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C:\Users\baglja\Documents\Website downloads - Migration\Gypsies and Travellers\Done - Pre Issues and Options\"/>
    </mc:Choice>
  </mc:AlternateContent>
  <xr:revisionPtr revIDLastSave="0" documentId="13_ncr:1_{C6E29119-977A-48B1-AB98-4A8129362BB9}" xr6:coauthVersionLast="47" xr6:coauthVersionMax="47" xr10:uidLastSave="{00000000-0000-0000-0000-000000000000}"/>
  <workbookProtection workbookAlgorithmName="SHA-512" workbookHashValue="XKhX/CJzUTInGqeUrwgWSxItYoyw8bTC3587TShsfi1qRlXbeG4geY016tL8FWpX5rOjjUFbnxQVAJomtJhssA==" workbookSaltValue="bKiWpAlL2Lw1yxCwgdA4zQ==" workbookSpinCount="100000" lockStructure="1"/>
  <bookViews>
    <workbookView xWindow="-120" yWindow="-120" windowWidth="29040" windowHeight="15840" tabRatio="874" activeTab="2" xr2:uid="{00000000-000D-0000-FFFF-FFFF00000000}"/>
  </bookViews>
  <sheets>
    <sheet name="Contents" sheetId="7" r:id="rId1"/>
    <sheet name="Local Authority Historic Lookup" sheetId="8" r:id="rId2"/>
    <sheet name="Live Table 1a" sheetId="1" r:id="rId3"/>
    <sheet name="Live Table 1b" sheetId="16" r:id="rId4"/>
    <sheet name="Live Table 2" sheetId="15" r:id="rId5"/>
    <sheet name="Live Table 3a" sheetId="18" r:id="rId6"/>
    <sheet name="Live Table 3b" sheetId="14" r:id="rId7"/>
    <sheet name="Live Table 4" sheetId="6" r:id="rId8"/>
    <sheet name="Live Table 5" sheetId="13" r:id="rId9"/>
  </sheets>
  <definedNames>
    <definedName name="_xlnm._FilterDatabase" localSheetId="2" hidden="1">'Live Table 1a'!$A$14:$P$14</definedName>
    <definedName name="_xlnm._FilterDatabase" localSheetId="3" hidden="1">'Live Table 1b'!$A$6:$T$2295</definedName>
    <definedName name="_xlnm._FilterDatabase" localSheetId="4" hidden="1">'Live Table 2'!#REF!</definedName>
    <definedName name="_xlnm._FilterDatabase" localSheetId="5" hidden="1">'Live Table 3a'!$A$7:$S$325</definedName>
    <definedName name="_xlnm._FilterDatabase" localSheetId="6" hidden="1">'Live Table 3b'!$A$7:$S$1642</definedName>
    <definedName name="_xlnm._FilterDatabase" localSheetId="7" hidden="1">'Live Table 4'!$A$7:$DJ$87</definedName>
    <definedName name="_xlnm._FilterDatabase" localSheetId="8" hidden="1">'Live Table 5'!$A$8:$F$15</definedName>
    <definedName name="Checks" localSheetId="2">#REF!</definedName>
    <definedName name="Checks" localSheetId="3">#REF!</definedName>
    <definedName name="Checks" localSheetId="4">#REF!</definedName>
    <definedName name="Checks" localSheetId="8">#REF!</definedName>
    <definedName name="Checks">#REF!</definedName>
    <definedName name="data" localSheetId="2">#REF!</definedName>
    <definedName name="data" localSheetId="3">#REF!</definedName>
    <definedName name="data" localSheetId="4">#REF!</definedName>
    <definedName name="data" localSheetId="8">#REF!</definedName>
    <definedName name="data">#REF!</definedName>
    <definedName name="Local_Authorities" localSheetId="5">'Local Authority Historic Lookup'!$S$3:$S$329</definedName>
    <definedName name="Local_Authorities" localSheetId="6">'Local Authority Historic Lookup'!$S$3:$S$329</definedName>
    <definedName name="Local_Authorities">'Local Authority Historic Lookup'!$S$3:$S$329</definedName>
    <definedName name="_xlnm.Print_Area" localSheetId="0">Contents!$A$1:$O$40</definedName>
    <definedName name="_xlnm.Print_Area" localSheetId="2">'Live Table 1a'!$A$1:$N$331</definedName>
    <definedName name="_xlnm.Print_Area" localSheetId="3">'Live Table 1b'!$A$1:$N$2300</definedName>
    <definedName name="_xlnm.Print_Area" localSheetId="4">'Live Table 2'!$A$1:$I$276</definedName>
    <definedName name="_xlnm.Print_Area" localSheetId="5">'Live Table 3a'!$A$1:$M$1679</definedName>
    <definedName name="_xlnm.Print_Area" localSheetId="6">'Live Table 3b'!$A$1:$M$1648</definedName>
    <definedName name="_xlnm.Print_Area" localSheetId="7">'Live Table 4'!$A$1:$N$95</definedName>
    <definedName name="_xlnm.Print_Area" localSheetId="8">'Live Table 5'!$A$1:$F$20</definedName>
    <definedName name="_xlnm.Print_Titles" localSheetId="2">'Live Table 1a'!$1:$6</definedName>
    <definedName name="_xlnm.Print_Titles" localSheetId="3">'Live Table 1b'!$1:$6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8" l="1"/>
  <c r="F11" i="8"/>
  <c r="G11" i="8"/>
  <c r="H11" i="8"/>
  <c r="I11" i="8"/>
  <c r="J11" i="8"/>
  <c r="K11" i="8"/>
  <c r="L11" i="8"/>
  <c r="M11" i="8"/>
  <c r="F12" i="8"/>
  <c r="G12" i="8"/>
  <c r="H12" i="8"/>
  <c r="I12" i="8"/>
  <c r="J12" i="8"/>
  <c r="K12" i="8"/>
  <c r="L12" i="8"/>
  <c r="M12" i="8"/>
  <c r="F13" i="8"/>
  <c r="G13" i="8"/>
  <c r="H13" i="8"/>
  <c r="I13" i="8"/>
  <c r="J13" i="8"/>
  <c r="K13" i="8"/>
  <c r="L13" i="8"/>
  <c r="M13" i="8"/>
  <c r="F14" i="8"/>
  <c r="G14" i="8"/>
  <c r="H14" i="8"/>
  <c r="I14" i="8"/>
  <c r="J14" i="8"/>
  <c r="K14" i="8"/>
  <c r="L14" i="8"/>
  <c r="M14" i="8"/>
  <c r="F15" i="8"/>
  <c r="G15" i="8"/>
  <c r="H15" i="8"/>
  <c r="I15" i="8"/>
  <c r="J15" i="8"/>
  <c r="K15" i="8"/>
  <c r="L15" i="8"/>
  <c r="M15" i="8"/>
  <c r="F16" i="8"/>
  <c r="G16" i="8"/>
  <c r="H16" i="8"/>
  <c r="I16" i="8"/>
  <c r="J16" i="8"/>
  <c r="K16" i="8"/>
  <c r="L16" i="8"/>
  <c r="M16" i="8"/>
  <c r="F17" i="8"/>
  <c r="G17" i="8"/>
  <c r="H17" i="8"/>
  <c r="I17" i="8"/>
  <c r="J17" i="8"/>
  <c r="K17" i="8"/>
  <c r="L17" i="8"/>
  <c r="M17" i="8"/>
  <c r="E12" i="8"/>
  <c r="E13" i="8"/>
  <c r="E14" i="8"/>
  <c r="E15" i="8"/>
  <c r="E16" i="8"/>
  <c r="E17" i="8"/>
  <c r="E11" i="8"/>
  <c r="N85" i="6" l="1"/>
  <c r="M88" i="6"/>
</calcChain>
</file>

<file path=xl/sharedStrings.xml><?xml version="1.0" encoding="utf-8"?>
<sst xmlns="http://schemas.openxmlformats.org/spreadsheetml/2006/main" count="6832" uniqueCount="1031">
  <si>
    <t>Authorised sites (with planning permission)</t>
  </si>
  <si>
    <t>Unauthorised sites (without planning permission)</t>
  </si>
  <si>
    <t xml:space="preserve"> </t>
  </si>
  <si>
    <t>Private Caravans</t>
  </si>
  <si>
    <t>No. of Caravans on Sites on Travellers' own land</t>
  </si>
  <si>
    <t>No. of Caravans on Sites on land not owned by Travellers</t>
  </si>
  <si>
    <t>ONS Code</t>
  </si>
  <si>
    <t>Local authority</t>
  </si>
  <si>
    <t>Year</t>
  </si>
  <si>
    <t>Month</t>
  </si>
  <si>
    <r>
      <t xml:space="preserve">Socially Rented Caravans </t>
    </r>
    <r>
      <rPr>
        <b/>
        <vertAlign val="superscript"/>
        <sz val="11"/>
        <rFont val="Arial"/>
        <family val="2"/>
      </rPr>
      <t>1</t>
    </r>
  </si>
  <si>
    <t>Temporary Planning Permission</t>
  </si>
  <si>
    <t>Permanent Planning Permission</t>
  </si>
  <si>
    <t>All Private Caravans</t>
  </si>
  <si>
    <t>"Tolerated"</t>
  </si>
  <si>
    <t>"Not tolerated"</t>
  </si>
  <si>
    <t>Total All Caravans</t>
  </si>
  <si>
    <t>England</t>
  </si>
  <si>
    <t>January</t>
  </si>
  <si>
    <t/>
  </si>
  <si>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</si>
  <si>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</si>
  <si>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</si>
  <si>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</si>
  <si>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</si>
  <si>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</si>
  <si>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</si>
  <si>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</si>
  <si>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</si>
  <si>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</si>
  <si>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</si>
  <si>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</si>
  <si>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</si>
  <si>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</si>
  <si>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</si>
  <si>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</si>
  <si>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</si>
  <si>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</si>
  <si>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</si>
  <si>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</si>
  <si>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</si>
  <si>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</si>
  <si>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</si>
  <si>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</si>
  <si>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</si>
  <si>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</si>
  <si>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</si>
  <si>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</si>
  <si>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</si>
  <si>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</si>
  <si>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</si>
  <si>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</si>
  <si>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</si>
  <si>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</si>
  <si>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</si>
  <si>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</si>
  <si>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</si>
  <si>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</si>
  <si>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</si>
  <si>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</si>
  <si>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</si>
  <si>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</si>
  <si>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</si>
  <si>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</si>
  <si>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</si>
  <si>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</si>
  <si>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</si>
  <si>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</si>
  <si>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</si>
  <si>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</si>
  <si>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</si>
  <si>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</si>
  <si>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</si>
  <si>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</si>
  <si>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</si>
  <si>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</si>
  <si>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</si>
  <si>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</si>
  <si>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</si>
  <si>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</si>
  <si>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</si>
  <si>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</si>
  <si>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</si>
  <si>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</si>
  <si>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</si>
  <si>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</si>
  <si>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</si>
  <si>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</si>
  <si>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</si>
  <si>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</si>
  <si>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</si>
  <si>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</si>
  <si>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</si>
  <si>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</si>
  <si>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</si>
  <si>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</si>
  <si>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</si>
  <si>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</si>
  <si>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</si>
  <si>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</si>
  <si>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</si>
  <si>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</si>
  <si>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</si>
  <si>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</si>
  <si>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</si>
  <si>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</si>
  <si>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</si>
  <si>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</si>
  <si>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</si>
  <si>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</si>
  <si>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</si>
  <si>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</si>
  <si>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</si>
  <si>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</si>
  <si>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</si>
  <si>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</si>
  <si>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</si>
  <si>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</si>
  <si>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</si>
  <si>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</si>
  <si>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</si>
  <si>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</si>
  <si>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</si>
  <si>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</si>
  <si>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</si>
  <si>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</si>
  <si>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</si>
  <si>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</si>
  <si>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</si>
  <si>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</si>
  <si>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</si>
  <si>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</si>
  <si>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</si>
  <si>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</si>
  <si>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</si>
  <si>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</si>
  <si>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</si>
  <si>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</si>
  <si>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</si>
  <si>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</si>
  <si>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</si>
  <si>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</si>
  <si>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</si>
  <si>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</si>
  <si>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</si>
  <si>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</si>
  <si>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</si>
  <si>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</si>
  <si>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</si>
  <si>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</si>
  <si>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</si>
  <si>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</si>
  <si>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</si>
  <si>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</si>
  <si>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</si>
  <si>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</si>
  <si>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</si>
  <si>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</si>
  <si>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</si>
  <si>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</si>
  <si>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</si>
  <si>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</si>
  <si>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</si>
  <si>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</si>
  <si>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</si>
  <si>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</si>
  <si>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</si>
  <si>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</si>
  <si>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</si>
  <si>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</si>
  <si>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</si>
  <si>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</si>
  <si>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</si>
  <si>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</si>
  <si>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</si>
  <si>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</si>
  <si>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</si>
  <si>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</si>
  <si>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</si>
  <si>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</si>
  <si>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</si>
  <si>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</si>
  <si>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</si>
  <si>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</si>
  <si>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</si>
  <si>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</si>
  <si>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E07000049</t>
  </si>
  <si>
    <t>East Dorset</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</si>
  <si>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</si>
  <si>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</si>
  <si>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</si>
  <si>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</si>
  <si>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</si>
  <si>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</si>
  <si>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</si>
  <si>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</si>
  <si>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</si>
  <si>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</si>
  <si>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</si>
  <si>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</si>
  <si>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</si>
  <si>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</si>
  <si>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</si>
  <si>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</si>
  <si>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</si>
  <si>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</si>
  <si>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</si>
  <si>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</si>
  <si>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</si>
  <si>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</si>
  <si>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</si>
  <si>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</si>
  <si>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</si>
  <si>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</si>
  <si>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</si>
  <si>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</si>
  <si>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</si>
  <si>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</si>
  <si>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</si>
  <si>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</si>
  <si>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</si>
  <si>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</si>
  <si>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</si>
  <si>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</si>
  <si>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</si>
  <si>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</si>
  <si>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</si>
  <si>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</si>
  <si>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</si>
  <si>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</si>
  <si>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</si>
  <si>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</si>
  <si>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</si>
  <si>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</si>
  <si>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</si>
  <si>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</si>
  <si>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</si>
  <si>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</si>
  <si>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</si>
  <si>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</si>
  <si>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</si>
  <si>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</si>
  <si>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</si>
  <si>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</si>
  <si>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</si>
  <si>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</si>
  <si>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</si>
  <si>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</si>
  <si>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</si>
  <si>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</si>
  <si>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</si>
  <si>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</si>
  <si>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</si>
  <si>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</si>
  <si>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</si>
  <si>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</si>
  <si>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</si>
  <si>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</si>
  <si>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</si>
  <si>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</si>
  <si>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</si>
  <si>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</si>
  <si>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</si>
  <si>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</si>
  <si>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</si>
  <si>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</si>
  <si>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</si>
  <si>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</si>
  <si>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</si>
  <si>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</si>
  <si>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</si>
  <si>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</si>
  <si>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</si>
  <si>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</si>
  <si>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</si>
  <si>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</si>
  <si>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</si>
  <si>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</si>
  <si>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</si>
  <si>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</si>
  <si>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</si>
  <si>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</si>
  <si>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</si>
  <si>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</si>
  <si>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</si>
  <si>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</si>
  <si>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</si>
  <si>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</si>
  <si>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</si>
  <si>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</si>
  <si>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</si>
  <si>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</si>
  <si>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</si>
  <si>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</si>
  <si>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</si>
  <si>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</si>
  <si>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</si>
  <si>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</si>
  <si>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</si>
  <si>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</si>
  <si>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</si>
  <si>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</si>
  <si>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</si>
  <si>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</si>
  <si>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</si>
  <si>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</si>
  <si>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</si>
  <si>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</si>
  <si>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</si>
  <si>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</si>
  <si>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</si>
  <si>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</si>
  <si>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</si>
  <si>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</si>
  <si>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</si>
  <si>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</si>
  <si>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</si>
  <si>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</si>
  <si>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</si>
  <si>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</si>
  <si>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</si>
  <si>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</si>
  <si>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</si>
  <si>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</si>
  <si>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</si>
  <si>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</si>
  <si>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</si>
  <si>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</si>
  <si>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</si>
  <si>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</si>
  <si>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</si>
  <si>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</si>
  <si>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</si>
  <si>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</si>
  <si>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</si>
  <si>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</si>
  <si>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</si>
  <si>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</si>
  <si>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</si>
  <si>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</si>
  <si>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</si>
  <si>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</si>
  <si>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</si>
  <si>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</si>
  <si>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</si>
  <si>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</si>
  <si>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</si>
  <si>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</si>
  <si>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</si>
  <si>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</si>
  <si>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</si>
  <si>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</si>
  <si>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</si>
  <si>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</si>
  <si>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</si>
  <si>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</si>
  <si>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</si>
  <si>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</si>
  <si>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</si>
  <si>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</si>
  <si>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</si>
  <si>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</si>
  <si>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</si>
  <si>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</si>
  <si>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</si>
  <si>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</si>
  <si>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</si>
  <si>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</si>
  <si>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</si>
  <si>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</si>
  <si>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</si>
  <si>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</si>
  <si>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</si>
  <si>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</si>
  <si>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</si>
  <si>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</si>
  <si>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</si>
  <si>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</si>
  <si>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</si>
  <si>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</si>
  <si>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</si>
  <si>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</si>
  <si>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</si>
  <si>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</si>
  <si>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</si>
  <si>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</si>
  <si>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</si>
  <si>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</si>
  <si>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</si>
  <si>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</si>
  <si>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</si>
  <si>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</si>
  <si>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</si>
  <si>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</si>
  <si>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</si>
  <si>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</si>
  <si>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</si>
  <si>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</si>
  <si>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</si>
  <si>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</si>
  <si>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</si>
  <si>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</si>
  <si>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</si>
  <si>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</si>
  <si>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</si>
  <si>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</si>
  <si>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</si>
  <si>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</si>
  <si>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</si>
  <si>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</si>
  <si>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</si>
  <si>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</si>
  <si>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</si>
  <si>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</si>
  <si>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</si>
  <si>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</si>
  <si>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</si>
  <si>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</si>
  <si>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</si>
  <si>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</si>
  <si>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</si>
  <si>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</si>
  <si>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</si>
  <si>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</si>
  <si>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</si>
  <si>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</si>
  <si>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</si>
  <si>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</si>
  <si>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</si>
  <si>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</si>
  <si>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</si>
  <si>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</si>
  <si>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</si>
  <si>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</si>
  <si>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</si>
  <si>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</si>
  <si>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</si>
  <si>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</si>
  <si>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</si>
  <si>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</si>
  <si>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</si>
  <si>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</si>
  <si>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</si>
  <si>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</si>
  <si>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</si>
  <si>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</si>
  <si>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</si>
  <si>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</si>
  <si>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</si>
  <si>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</si>
  <si>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</si>
  <si>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</si>
  <si>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</si>
  <si>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</si>
  <si>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</si>
  <si>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</si>
  <si>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</si>
  <si>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</si>
  <si>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</si>
  <si>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</si>
  <si>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</si>
  <si>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</si>
  <si>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</si>
  <si>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</si>
  <si>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</si>
  <si>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</si>
  <si>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</si>
  <si>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</si>
  <si>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</si>
  <si>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</si>
  <si>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</si>
  <si>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</si>
  <si>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</si>
  <si>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</si>
  <si>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</si>
  <si>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</si>
  <si>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</si>
  <si>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</si>
  <si>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</si>
  <si>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</si>
  <si>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</si>
  <si>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E06000051</t>
  </si>
  <si>
    <t>Shropshire</t>
  </si>
  <si>
    <t>E06000039</t>
  </si>
  <si>
    <t>Slough</t>
  </si>
  <si>
    <t>E08000029</t>
  </si>
  <si>
    <t>Solihull</t>
  </si>
  <si>
    <t>E07000006</t>
  </si>
  <si>
    <t>South Bucks</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</si>
  <si>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</si>
  <si>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</si>
  <si>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</si>
  <si>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</si>
  <si>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</si>
  <si>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</si>
  <si>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</si>
  <si>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</si>
  <si>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</si>
  <si>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</si>
  <si>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</si>
  <si>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</si>
  <si>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</si>
  <si>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</si>
  <si>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</si>
  <si>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</si>
  <si>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</si>
  <si>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</si>
  <si>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</si>
  <si>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</si>
  <si>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</si>
  <si>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</si>
  <si>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</si>
  <si>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</si>
  <si>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</si>
  <si>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</si>
  <si>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</si>
  <si>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</si>
  <si>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</si>
  <si>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</si>
  <si>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</si>
  <si>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</si>
  <si>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</si>
  <si>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</si>
  <si>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</si>
  <si>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</si>
  <si>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</si>
  <si>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E07000204</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</si>
  <si>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</si>
  <si>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</si>
  <si>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</si>
  <si>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</si>
  <si>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</si>
  <si>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</si>
  <si>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</si>
  <si>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</si>
  <si>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</si>
  <si>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</si>
  <si>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</si>
  <si>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</si>
  <si>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</si>
  <si>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</si>
  <si>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</si>
  <si>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</si>
  <si>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</si>
  <si>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</si>
  <si>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</si>
  <si>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</si>
  <si>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</si>
  <si>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</si>
  <si>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</si>
  <si>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</si>
  <si>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</si>
  <si>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</si>
  <si>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</si>
  <si>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</si>
  <si>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</si>
  <si>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</si>
  <si>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</si>
  <si>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</si>
  <si>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</si>
  <si>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</si>
  <si>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</si>
  <si>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</si>
  <si>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</si>
  <si>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</si>
  <si>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</si>
  <si>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</si>
  <si>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</si>
  <si>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</si>
  <si>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</si>
  <si>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</si>
  <si>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</si>
  <si>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</si>
  <si>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</si>
  <si>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</si>
  <si>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</si>
  <si>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</si>
  <si>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</si>
  <si>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</si>
  <si>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</si>
  <si>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</si>
  <si>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</si>
  <si>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</si>
  <si>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</si>
  <si>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</si>
  <si>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</si>
  <si>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</si>
  <si>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</si>
  <si>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</si>
  <si>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</si>
  <si>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</si>
  <si>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</si>
  <si>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</si>
  <si>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</si>
  <si>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</si>
  <si>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</si>
  <si>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</si>
  <si>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</si>
  <si>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</si>
  <si>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</si>
  <si>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</si>
  <si>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</si>
  <si>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</si>
  <si>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</si>
  <si>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</si>
  <si>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</si>
  <si>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</si>
  <si>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</si>
  <si>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</si>
  <si>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</si>
  <si>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</si>
  <si>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E07000206</t>
  </si>
  <si>
    <t>Waveney</t>
  </si>
  <si>
    <t>E07000216</t>
  </si>
  <si>
    <t>Waverley</t>
  </si>
  <si>
    <t>E07000065</t>
  </si>
  <si>
    <t>Wealden</t>
  </si>
  <si>
    <t>E07000156</t>
  </si>
  <si>
    <t>Wellingborough</t>
  </si>
  <si>
    <t>E07000241</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</si>
  <si>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</si>
  <si>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</si>
  <si>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</si>
  <si>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</si>
  <si>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</si>
  <si>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</si>
  <si>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</si>
  <si>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</si>
  <si>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</si>
  <si>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</si>
  <si>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</si>
  <si>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</si>
  <si>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</si>
  <si>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</si>
  <si>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</si>
  <si>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E09000033</t>
  </si>
  <si>
    <t>Westminster</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</si>
  <si>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</si>
  <si>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</si>
  <si>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</si>
  <si>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</si>
  <si>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</si>
  <si>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</si>
  <si>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</si>
  <si>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</si>
  <si>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</si>
  <si>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</si>
  <si>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</si>
  <si>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</si>
  <si>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</si>
  <si>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</si>
  <si>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</si>
  <si>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</si>
  <si>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</si>
  <si>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</si>
  <si>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</si>
  <si>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</si>
  <si>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</si>
  <si>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</si>
  <si>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</si>
  <si>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</si>
  <si>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</si>
  <si>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</si>
  <si>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</si>
  <si>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</si>
  <si>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</si>
  <si>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</si>
  <si>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</si>
  <si>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</si>
  <si>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Notes:</t>
  </si>
  <si>
    <t>Latest update:</t>
  </si>
  <si>
    <t xml:space="preserve">Next update: </t>
  </si>
  <si>
    <t>July</t>
  </si>
  <si>
    <t>Date Site Opened</t>
  </si>
  <si>
    <t>Date of Last Site Changes</t>
  </si>
  <si>
    <t>Total Number of Pitches</t>
  </si>
  <si>
    <t>Residential</t>
  </si>
  <si>
    <t xml:space="preserve"> Transit</t>
  </si>
  <si>
    <t>Caravan Capacity</t>
  </si>
  <si>
    <t>ONS code</t>
  </si>
  <si>
    <t>Year (January Counts)</t>
  </si>
  <si>
    <t>Caravans on Unauthorised Sites</t>
  </si>
  <si>
    <t>Caravans on Authorised Sites</t>
  </si>
  <si>
    <t>Total</t>
  </si>
  <si>
    <t>Socially rented</t>
  </si>
  <si>
    <t>Private</t>
  </si>
  <si>
    <t>Number</t>
  </si>
  <si>
    <t>%</t>
  </si>
  <si>
    <t>Count of Traveller Caravans</t>
  </si>
  <si>
    <t>Source: Live Table 1</t>
  </si>
  <si>
    <t>Select Area:</t>
  </si>
  <si>
    <t xml:space="preserve">The written statistical release can be found at: </t>
  </si>
  <si>
    <t>England - Total numbers</t>
  </si>
  <si>
    <t xml:space="preserve">EXPERIMENTAL STATISTICS </t>
  </si>
  <si>
    <t>On socially-rented traveller sites with planning permission</t>
  </si>
  <si>
    <t>On privately-funded traveller sites with either temporary or permanent planning permission</t>
  </si>
  <si>
    <t>All other local authorities returning a form either reported zeros or left the relevant cells blank</t>
  </si>
  <si>
    <r>
      <rPr>
        <u/>
        <sz val="8"/>
        <color rgb="FF0000FF"/>
        <rFont val="Wingdings"/>
        <charset val="2"/>
      </rPr>
      <t>ï</t>
    </r>
    <r>
      <rPr>
        <u/>
        <sz val="8"/>
        <color rgb="FF0000FF"/>
        <rFont val="Arial"/>
        <family val="2"/>
      </rPr>
      <t xml:space="preserve"> Return to contents</t>
    </r>
  </si>
  <si>
    <t xml:space="preserve">All traveller caravan statistics can be found at: </t>
  </si>
  <si>
    <t>https://www.gov.uk/government/collections/traveller-caravan-count</t>
  </si>
  <si>
    <t>Site and Address</t>
  </si>
  <si>
    <t>Local Authority</t>
  </si>
  <si>
    <t>Total                                        All Caravans</t>
  </si>
  <si>
    <t>*</t>
  </si>
  <si>
    <r>
      <t xml:space="preserve">Responsible Analyst: </t>
    </r>
    <r>
      <rPr>
        <sz val="8"/>
        <color rgb="FF000000"/>
        <rFont val="Arial"/>
        <family val="2"/>
      </rPr>
      <t>Bowie Penney</t>
    </r>
  </si>
  <si>
    <r>
      <t>Media Enquiries</t>
    </r>
    <r>
      <rPr>
        <sz val="8"/>
        <color rgb="FF000000"/>
        <rFont val="Arial"/>
        <family val="2"/>
      </rPr>
      <t>: 0303 444 1209</t>
    </r>
  </si>
  <si>
    <t xml:space="preserve">* At least one site within this local authority has been imputed from previous years' data </t>
  </si>
  <si>
    <r>
      <t>Number of new affordable residential pitches</t>
    </r>
    <r>
      <rPr>
        <b/>
        <vertAlign val="superscript"/>
        <sz val="10"/>
        <color rgb="FF000000"/>
        <rFont val="Arial"/>
        <family val="2"/>
      </rPr>
      <t>1</t>
    </r>
    <r>
      <rPr>
        <b/>
        <sz val="10"/>
        <rFont val="Arial"/>
        <family val="2"/>
      </rPr>
      <t xml:space="preserve"> constructed in the local authority's area</t>
    </r>
  </si>
  <si>
    <t>Carrswood View, Lower Bristol Road, Bath BA2 9ET</t>
  </si>
  <si>
    <t>Kempston Hardwick Caravan Site, Ampthill Road, Kempston Hardwick, Bedford MK45 3NJ</t>
  </si>
  <si>
    <t>Star Lane Caravan Site, Star Lane, St Mary Cray, Orpington BR5 3LW</t>
  </si>
  <si>
    <t>Old Maidstone Road Caravan Site, Old Maidstone Road, Sidcup, Kent DA14 5BW</t>
  </si>
  <si>
    <t>Potton Traveller Site, Common Road, Potton, Sandy, Beds SG19 2RY</t>
  </si>
  <si>
    <t>Westbourne Caravan Site, Cemetery  Lane  Westbourne  Emsworth  Hants  PO10</t>
  </si>
  <si>
    <t>Dunlop Close, Gretton Brook Road, Corby NN17 4BA</t>
  </si>
  <si>
    <t>Brookfield, Gretton Brook Road, Corby NN17 4BB</t>
  </si>
  <si>
    <t>Lands End, Lands End Road Thorne Doncaster</t>
  </si>
  <si>
    <t>Little Lane, Little Lane Long Sandall Doncaster</t>
  </si>
  <si>
    <t>Nursery Lane, Caravan Site, Sprotbrough, Doncaster, DN5 7SJ</t>
  </si>
  <si>
    <t>Open Fields, Bromyard</t>
  </si>
  <si>
    <t>Orchard Park, Watery Lane Hereford</t>
  </si>
  <si>
    <t>Tinkers Corner, Bosbury</t>
  </si>
  <si>
    <t>Cuxton Caravan Site, Sundridge Hill Cuxton Rochester ME2 1LD</t>
  </si>
  <si>
    <t>Poyle Caravan Site, Horton Road, Poyle, Colnbrook, Berkshire</t>
  </si>
  <si>
    <r>
      <t xml:space="preserve">Socially Rented Caravans </t>
    </r>
    <r>
      <rPr>
        <b/>
        <vertAlign val="superscript"/>
        <sz val="10"/>
        <rFont val="Arial"/>
        <family val="2"/>
      </rPr>
      <t>1</t>
    </r>
  </si>
  <si>
    <t>Easthampnett Caravan Park, Marsh Lane Easthampnett Chichester West Sussex</t>
  </si>
  <si>
    <t>Gypsy And Traveller Transit Site, Stane Street, Westhampnett, Chichester, West Sussex</t>
  </si>
  <si>
    <t>St Thomas Road Caravan Site, St Thomas's Road, Luton LU2 7UD</t>
  </si>
  <si>
    <t>Fairplace Hill Caravan Site, Fairbridge Way, Burgess Hill RH15 8AR</t>
  </si>
  <si>
    <t>Mile Cross, Swanton Road, Norwich NR2 4NJ</t>
  </si>
  <si>
    <t>Limekiln Woods Caravan Site, Catterick, Richmondshire, North Yorkshire DL10 7Q</t>
  </si>
  <si>
    <t>Travellers Rest, Spittlegate Level, Grantham, Lincolnshire NG31 6JG</t>
  </si>
  <si>
    <t>Roundwell Costessey, Dereham Road, Costessey</t>
  </si>
  <si>
    <t>Middle Ground, Wheatley, Oxon OX33 1QX</t>
  </si>
  <si>
    <t>Chubbards Cross (Twisted Willows extension), Chubbards Cross, Ilminster, Somerset TA19 9HW</t>
  </si>
  <si>
    <t>Pitney Park, Pitney Hill, Langport, Somerset TA10 9ES</t>
  </si>
  <si>
    <t>Barley Mow Caravan Site, Barley Mow Lane, Smallford, St Albans Herts AL4 0RP</t>
  </si>
  <si>
    <t>Watling Street Caravan Site, Watling Street Park Street, St Albans, Herts</t>
  </si>
  <si>
    <t>Ver Meadows Caravan Site, Redbourn By-Pass, Redbourn, Herts AL3 7RQ</t>
  </si>
  <si>
    <t>Glover Street Itinerant Site, Glover Street, Stafford ST16 2NY</t>
  </si>
  <si>
    <t>Coldharbour Caravan Site, Coldharbour Lane, Aylesford, Kent</t>
  </si>
  <si>
    <t>Windmill Lane Gypsy Site, Teston Road, West Malling, Kent ME19 6PQ</t>
  </si>
  <si>
    <t>Old Willow Close, Bow, London E3 4RE</t>
  </si>
  <si>
    <t>The Willows, Tongham Road, Farnham, Surrey</t>
  </si>
  <si>
    <t>Dairyhouse Bridge, Southampton Road, Salisbury SP1 2LA</t>
  </si>
  <si>
    <t>Lode Hill, Downton, Salisbury SP5 3QH</t>
  </si>
  <si>
    <t>Oak Tree Field, Odstock Road, Salisbury SP2 8BX</t>
  </si>
  <si>
    <t>The Hatchingtan, Burdenshott Road, Worplesden GU3 3SB</t>
  </si>
  <si>
    <t>Carters Hill Park, Binfield RG40 5QL</t>
  </si>
  <si>
    <t>Twyford Orchards, London Road, Twyford, Reading RG10 9HF</t>
  </si>
  <si>
    <t>Lower Smite County Caravan Site, Pershore Lane Smite, Worcestershire WR3 8SZ</t>
  </si>
  <si>
    <t>Pinvin County Caravan Site, Pinvin Nr Pershore, Worcs WR10 2LB</t>
  </si>
  <si>
    <t>Hinton on the Green County Caravan Site, Hinton on the Green Nr Evesham, Worcs WR11 6QU</t>
  </si>
  <si>
    <t>Hipton Hill County Caravan Site, Lenchwick Nr Evesham, Worcs WR11 4AU</t>
  </si>
  <si>
    <t>Site A - Lower Heath County Caravan Site, Watery Lane, Stourport on Severn, Worcestershire</t>
  </si>
  <si>
    <t>Bonehams Lane, Gilmorton, Lutterworth, Leicestershire</t>
  </si>
  <si>
    <t>Greengate Nook, Greengate Lane, Leicester LE4 2RB</t>
  </si>
  <si>
    <t xml:space="preserve">January </t>
  </si>
  <si>
    <t>E92000001</t>
  </si>
  <si>
    <t>Fernhill Caravan Site, Every Street, Bury BL9 5BE</t>
  </si>
  <si>
    <t>Timberlands, Halfmoon Lane, Pepperstock</t>
  </si>
  <si>
    <t>The Oaks, Woodstock Lane South KT9 1UF</t>
  </si>
  <si>
    <t>St Neots Travellers Site, Cambridge Road, St Neots PE19 6SN</t>
  </si>
  <si>
    <t>Saddlebow Caravan Park, Saddlebow, King's Lynn PE34 3RA</t>
  </si>
  <si>
    <t>Northview Caravan Site, Forest Road, Hainault, Essex IG6 3HW</t>
  </si>
  <si>
    <t>Carlton Caravan Site, Lynwith Lane Carlton DN14 9PT</t>
  </si>
  <si>
    <t>Sherdley Road, Sherdley Road Caravan Park, St. Helens WA9 5DH</t>
  </si>
  <si>
    <t>Linehouses, Boathorse Road, Goldenhill, Stoke-on-Trent ST6 4QQ</t>
  </si>
  <si>
    <t>1. Previously referred to as local authority sites. Includes sites owned by Private Registered Providers</t>
  </si>
  <si>
    <t xml:space="preserve">Local authority names correct at time of count </t>
  </si>
  <si>
    <t>Folkestone &amp; Hythe</t>
  </si>
  <si>
    <r>
      <t xml:space="preserve">Statistical enquiries:  </t>
    </r>
    <r>
      <rPr>
        <b/>
        <sz val="8"/>
        <color rgb="FF000000"/>
        <rFont val="Wingdings"/>
        <charset val="2"/>
      </rPr>
      <t>(</t>
    </r>
    <r>
      <rPr>
        <sz val="8"/>
        <color rgb="FF000000"/>
        <rFont val="Arial"/>
        <family val="2"/>
      </rPr>
      <t xml:space="preserve"> (office hours) 0303 444 4724</t>
    </r>
    <r>
      <rPr>
        <b/>
        <sz val="8"/>
        <color rgb="FF000000"/>
        <rFont val="Arial"/>
        <family val="2"/>
      </rPr>
      <t xml:space="preserve"> </t>
    </r>
    <r>
      <rPr>
        <b/>
        <sz val="8"/>
        <color rgb="FF000000"/>
        <rFont val="Wingdings"/>
        <charset val="2"/>
      </rPr>
      <t>:</t>
    </r>
    <r>
      <rPr>
        <sz val="8"/>
        <color rgb="FF000000"/>
        <rFont val="Arial"/>
        <family val="2"/>
      </rPr>
      <t xml:space="preserve"> housing.statistics@communities.gov.uk</t>
    </r>
  </si>
  <si>
    <t xml:space="preserve">Not updated as part of this release </t>
  </si>
  <si>
    <t>Romany Close, Grafton Hereford</t>
  </si>
  <si>
    <t>Turnpike, Pembridge Herefordshire</t>
  </si>
  <si>
    <t>Tara Park, Oil Street L3 7HF</t>
  </si>
  <si>
    <t>Withy Patch, Old Shoreham Road, Lancing, West Sussex BN15 0RT</t>
  </si>
  <si>
    <t>Hovefields, Courtauld Road, Basildon, Essex</t>
  </si>
  <si>
    <t>Willow Drift, Willow Drift, Meadow Lane, Bedford MK44 3SB</t>
  </si>
  <si>
    <t>Aston Firs, Hinckley Road, Sapcote, Leicester</t>
  </si>
  <si>
    <t>Moor Lane, Avocet Road, Exeter</t>
  </si>
  <si>
    <t>Gapton Hall Travellers Site, Gapton Hall Road, Great Yarmouth</t>
  </si>
  <si>
    <t>Springfield Close, Croft lane, Leominster</t>
  </si>
  <si>
    <t>Cousins Copse Caravan Site, The Haven, Billingshurst, West Sussex</t>
  </si>
  <si>
    <t>Meynells Gorse Caravan Site, Golf Course Lane, Leicester LE3 1UY</t>
  </si>
  <si>
    <t>Redhill Nook, Thurcaston Road, Leicester LE4 2QG</t>
  </si>
  <si>
    <t>Metz Bridge Gypsy and Travellers Site, Metz Bridge Court, Riverside Park Road, Middlesbrough TS2 1NL</t>
  </si>
  <si>
    <t>Travellers Site Hampton, Priest Close, Hampton TW12 1AP</t>
  </si>
  <si>
    <t>Duchy Road Caravan Park, Duchy Road, Salford M6 6WR</t>
  </si>
  <si>
    <t>Burn Caravan Site, Common Lane, Burn YO8 8LE</t>
  </si>
  <si>
    <t>Heath Common, Doncaster Road, Wakefield WF1 5DB</t>
  </si>
  <si>
    <t>Batts Bridge, Batts Bridge Road, Maresfield, Uckfield TN22 2HN</t>
  </si>
  <si>
    <t>Polly Arch, Lynholm Road, Polegate BN26 6JP</t>
  </si>
  <si>
    <t>Swan Barn, Downash Road, Hailsham BN27 2RU</t>
  </si>
  <si>
    <t>Holwell Caravan Site, Hertford Road, Cole Green, Hatfield AL9 5RE</t>
  </si>
  <si>
    <t>Fairhaven, Fairwood Road, Dilton Marsh, Nr Westbury BA13 3SN</t>
  </si>
  <si>
    <t>Thingley, Easton Lane, Nr Chippenham SN14 0RW</t>
  </si>
  <si>
    <t>James Street City Traveller Site, James Street, York YO10 3DT</t>
  </si>
  <si>
    <t>Osbaldwick Caravan Site, Outgang Lane, Osbaldwick York YO19 5UZ</t>
  </si>
  <si>
    <t>Water Lane Caravan Site, Water Lane, Clifton, York YO30 6NG</t>
  </si>
  <si>
    <t>St. Albans</t>
  </si>
  <si>
    <t>St. Edmundsbury</t>
  </si>
  <si>
    <t>St Albans</t>
  </si>
  <si>
    <t xml:space="preserve">National totals for the main categories of authorised and unauthorised sites for each count since January 1979 </t>
  </si>
  <si>
    <t>County Durham UA</t>
  </si>
  <si>
    <t>Snowdown Caravan Site, Aylesham Road Aylesham</t>
  </si>
  <si>
    <t>Tara Park, York Road Malton YO17 6TB</t>
  </si>
  <si>
    <t>Cross Houses Caravan Site, Cross Houses SY5 6JR</t>
  </si>
  <si>
    <t>Gables Close Phase 2, Old Damson Lane</t>
  </si>
  <si>
    <t>Gables Close Phase 3, Old Damson Lane</t>
  </si>
  <si>
    <t>Brooks Green, Harford</t>
  </si>
  <si>
    <t>Costessey Short Stay Stopping Place, Long Lane Bawburgh</t>
  </si>
  <si>
    <t>Burnhill Close Travellers Site, 1-6 Burnhill Close off Gervase Street SE15 2RT</t>
  </si>
  <si>
    <t>Silverspot, Old Ferry Road</t>
  </si>
  <si>
    <t>Hay Lane Caravan Site, Wroughton Swindon Wiltshire SN4 9QU</t>
  </si>
  <si>
    <t>Haldon Ridge Travellers Site, Haldon Ridge Kennford Devon EX6 7XA</t>
  </si>
  <si>
    <t>Eastbrookend Travellers Site, Chase Lane, Rush Green, Romford, Essex RM70SS</t>
  </si>
  <si>
    <t>Horsdean Traveller Site, St Michaels Way, Brighton BN1 8AZ</t>
  </si>
  <si>
    <t>Chiltern View, Northall Road, Eaton Bray, Dunstable LU6 2RR</t>
  </si>
  <si>
    <t>Cranham Hall Caravan Site, Cranham Road, Little Walthm CM3 3NB</t>
  </si>
  <si>
    <t>Ladygrove Caravan Park, Ongar Road, Writtle CM1 3NT</t>
  </si>
  <si>
    <t>Adventure Lane, Adventure Lane, West Rainton, Durham DH4 6PW</t>
  </si>
  <si>
    <t>Ash Green Way, Green Lane, Bishop Auckland, County Durham DL14 6RS</t>
  </si>
  <si>
    <t>Drum Lane, Birtley, County Durham DH3 2AF</t>
  </si>
  <si>
    <t>East Howle, Ferryhill, County Durham DL17 8SA</t>
  </si>
  <si>
    <t>St. Phillips Park, Coundon Grange, Bishop Auckland, County Durham DL14 8XG</t>
  </si>
  <si>
    <t>Tower Road, Maiden Law, Stanley, County Durham DH9 7XR</t>
  </si>
  <si>
    <t>Imari Park, Russell Street, Derby DE24 8AL</t>
  </si>
  <si>
    <t>White Towers, Armthorpe Road, Doncaster</t>
  </si>
  <si>
    <t>Bashley Road Travelles Site, Bashley Road, Park Royal, London NW10 6TH</t>
  </si>
  <si>
    <t>Earith Bridge Travellers Caravan Site, Earith Bridge, Huntingdon PE28 3PR</t>
  </si>
  <si>
    <t>Wentworth Council Traveller Site, Staple Fields, Church Road, Wentworth, Ely CB6 3QE</t>
  </si>
  <si>
    <t>Eppleworth Travellers Site, Westfield Road, Skidby, East Yorkshire HU16 5YJ</t>
  </si>
  <si>
    <t>Woldgate Travellers Site, Woldgate Bridlington, East Yorkshire YO16 4XE</t>
  </si>
  <si>
    <t>Woodhill Way, Cottingham, East Yorkshire HU15 5SX</t>
  </si>
  <si>
    <t>Baltic Road Site, Oakwellgate Park, Baltic Road, Gateshead NE10 0SB</t>
  </si>
  <si>
    <t>Thistlebrook Travellers Site, Harrow Manor Way, Abbey Wood SE2 9SQ</t>
  </si>
  <si>
    <t>Seamer Gypsy Site, Hillfield Close, Seamer, North Yorkshire TS9 5PB</t>
  </si>
  <si>
    <t>Thirsk Gypsy Site, Bankside Close, Sowerby, North Yorkshire YO7 3TY</t>
  </si>
  <si>
    <t>Fernhill Lane, Fernhill Lane, Harlow, Essex CM18 7HX</t>
  </si>
  <si>
    <t>Spring Lane Caravan Park, Bickerton, Wetherby LS22 5ND</t>
  </si>
  <si>
    <t>Thistle Hill Caravan Park, Thistle Hill, Knaresborough HG5 8LS</t>
  </si>
  <si>
    <t>Watling Farm, Watling Farm Close, Stanmore, Middx HA7 4UY</t>
  </si>
  <si>
    <t>Star Hill Caravan Site, Star Hill, Hartley Wintney</t>
  </si>
  <si>
    <t>Adversane Caravan Site, Stane Street, Adversane Billingshurst, West Sussex</t>
  </si>
  <si>
    <t>The Hartlands, Church Road, Cranford Lane TW5 9RY</t>
  </si>
  <si>
    <t>Stable Way Travellers Site, Stable Way, London W10 6QX</t>
  </si>
  <si>
    <t>West Walton Court Caravans, Blunts Drove, West Walton Highway</t>
  </si>
  <si>
    <t>Bankside Park, Bankside, Hull HU5 1RN</t>
  </si>
  <si>
    <t>Newington Park, Newington Street, Hull HU3 5ND</t>
  </si>
  <si>
    <t>Wilmington Park, Bedford Street, Hull HU8 8AP</t>
  </si>
  <si>
    <t>Bedford Park, Bedford Street, Hull HU8 8AQ</t>
  </si>
  <si>
    <t>Cottingley Springs, Gelderd Road, Leeds LS27 7NS</t>
  </si>
  <si>
    <t>Stilebridge Lane Caravan Site, Stilebridge Lane, Marden, Tonbridge TN12 9BJ</t>
  </si>
  <si>
    <t>Water Lane Caravan Site, Water Lane, Ulcombe, Maidstone, Kent ME17 1DH</t>
  </si>
  <si>
    <t>Brickhouse Road Caravan Site, Brickhouse Road, Tolleshunt Major CM9 8JY</t>
  </si>
  <si>
    <t>Wood Corner Caravan Site, Wood Corner, Woodham Walter CM9 6TP</t>
  </si>
  <si>
    <t>Bedelands Farm, Valebridge Road, Burges HIll RH15 8AY</t>
  </si>
  <si>
    <t>Horsgate Caravan Site, Hanley Lane, Cuckfield RH17 5HN</t>
  </si>
  <si>
    <t>Walstead Caravan Site, East Mascalls Lane, Lindfield, Haywards Heath</t>
  </si>
  <si>
    <t>Calverton, Calverton Lane, Milton Keynes MK19 6ET</t>
  </si>
  <si>
    <t>Willen, Willen Road, Newport Pagnell MK16 0QE</t>
  </si>
  <si>
    <t>Conifer Park, Ranmore Road, Dorking</t>
  </si>
  <si>
    <t>Salvation Place, Young Street, Leatherhead</t>
  </si>
  <si>
    <t>Travellers Rest, Cowslip Lane, Mickleham, Surrey</t>
  </si>
  <si>
    <t>Cemetery Road Silverdale, Newcastle Staffs ST5 6PJ</t>
  </si>
  <si>
    <t>Box Bush, Box Bush Lane, Rolstone BS24 6UA</t>
  </si>
  <si>
    <t>Greenfields Way, Winterstoke Road, Weston-super-Mare BS23 3EZ</t>
  </si>
  <si>
    <t>Old Depot, Clevedon Road, Failand BS48 1UN</t>
  </si>
  <si>
    <t>Willowmead, Moor Lane, Weston-super-Mare BS24 7LA</t>
  </si>
  <si>
    <t>Ecton Lane Park Caravan Site, Lower Ecton Lane, Northampton NN3 5HQ</t>
  </si>
  <si>
    <t>Hartford Caravan Site, Hartford Bridge, Bedlington, Northumberland NE22 6AD</t>
  </si>
  <si>
    <t>Lyneburn Cottages, Lynemouth, Northumberland NE61 5UJ</t>
  </si>
  <si>
    <t>Paston Ridings, Norwood Lane</t>
  </si>
  <si>
    <t>The Haven Gypsy and Traveller Residential Site, King Georges Terrace, South Bank, Middlesbrough TS6 6AZ</t>
  </si>
  <si>
    <t>Roch Vale Caravan Park, 1 Pringle Street, Rochdale OL16 2AT</t>
  </si>
  <si>
    <t>Redlands, Redlands Lane, Roberstbridge, East Sussex</t>
  </si>
  <si>
    <t>Woodside Park, Oxford Road, Ryton on Dunsmore CV8 3JY</t>
  </si>
  <si>
    <t>Red Rose Park, Broad Lane, Formby L37 0AH</t>
  </si>
  <si>
    <t>Long Acre View, Holbrook Industrial Estate, Sheffield S20 3FU</t>
  </si>
  <si>
    <t>Redmires Lane, Lodge Moor, Sheffield S10 4JZ</t>
  </si>
  <si>
    <t>Long Lane Craven Arms, Long Lane Caravan Site SY7 8DU</t>
  </si>
  <si>
    <t>Manor House Lane Caravan Site, Higher Heath, Whitchurch, Shropshire SY13 2HT</t>
  </si>
  <si>
    <t>Park Hall (old site), Park Hall Caravan Site, Whittington Road, Oswestry, Shropshire SY11 4AY</t>
  </si>
  <si>
    <t>Park Hall (expansion), Park Hall Caravan Site, Whittington Road, Oswestry, Shropshire SY11 4AY</t>
  </si>
  <si>
    <t>Foxborough Close, Langley Slough Berks SL3 8PU</t>
  </si>
  <si>
    <t>Blackwell Travellers Site, King Hedges Road, Cambridge CB4 2QL</t>
  </si>
  <si>
    <t>Whaddon Travellers Site, New Farm, Whaddon SG8 5SR</t>
  </si>
  <si>
    <t>Ten Acre Park, Brickyard Lane, Sandford on Thames Oxon OX4 4YX</t>
  </si>
  <si>
    <t>The Sturt, Oakley Wood, Old Inknield Way, Benson Oxon OX10 6QG</t>
  </si>
  <si>
    <t>Ilton Gypsy Site, Chubbards Cross, Ilton, Ilminster TA19 9HW</t>
  </si>
  <si>
    <t>Tintinhull Gypsy Site, Marsh Lane, Tintinhull, Yeovil, Somerset BA22 8QJ</t>
  </si>
  <si>
    <t>Brideale Close Travellers Site, 1-16 Brideale Close off Glengall Road SE15 6NB</t>
  </si>
  <si>
    <t>Ilderton Road Travellers Site, 21-49 Ilderton Road SE16 3JU</t>
  </si>
  <si>
    <t>Springtide Close Travellers Site, Staffordshire Street SE15 5TR</t>
  </si>
  <si>
    <t>Mount Pleasant Grange, Bowesfield Lane Stockton-on-Tees</t>
  </si>
  <si>
    <t>Kalima Caravan Site, Chertsey Road, Chobham GU24 8PE</t>
  </si>
  <si>
    <t>Lodge Road Transit Site, Donnington, Telford TF2 7QD</t>
  </si>
  <si>
    <t>Lodge Road Caravan Park, Lodge Road Caravan Site, Donnington, Telford TF2 7QD</t>
  </si>
  <si>
    <t>Ketley Brook Caravan Park, Lawley Telford TF1 2JX</t>
  </si>
  <si>
    <t>Gammon Field, Gammonfields Way, Grays, Essex RM16 2QH</t>
  </si>
  <si>
    <t>Pilgrims Lane, Pilgrims Lane Travellers Site, Grays, Essex RM16 5UZ</t>
  </si>
  <si>
    <t>Ship Lane Travellers Site, Ship Lane, Aveley, Essex RM15 4HQ</t>
  </si>
  <si>
    <t>Willenhall Lane Caravan Site, Willenhall Lane, Walsall WS2 7NN</t>
  </si>
  <si>
    <t>Tolpits Lane Gypsy Caravan Site, Tolpits Lane, Watford, Herts</t>
  </si>
  <si>
    <t>LCC Summergangs Lane, Summergangs Lane, Gainsborough, Lincs</t>
  </si>
  <si>
    <t>The Furlong, Downs Road, Standlake, Oxon OX29 7UH</t>
  </si>
  <si>
    <t>Bickershaw Caravan Park, Bickershaw Lane, Bickershaw, Wigan</t>
  </si>
  <si>
    <t>Waterside Park, Offerton Lane, Worcester</t>
  </si>
  <si>
    <t>Total Number of Pitches of which are:</t>
  </si>
  <si>
    <t>1. The guidance notes required these to be new affordable residential pitches that met the 'affordable housing' definition in the National Planning Policy Framework</t>
  </si>
  <si>
    <t>E06000058</t>
  </si>
  <si>
    <t>Bournemouth, Christchurch and Poole</t>
  </si>
  <si>
    <t>E06000059</t>
  </si>
  <si>
    <t>Dorset</t>
  </si>
  <si>
    <t>E07000244</t>
  </si>
  <si>
    <t>East Suffolk</t>
  </si>
  <si>
    <t>E07000245</t>
  </si>
  <si>
    <t>West Suffolk</t>
  </si>
  <si>
    <t>Folkestone and Hythe</t>
  </si>
  <si>
    <t>E07000246</t>
  </si>
  <si>
    <t>Somerset West and Taunton</t>
  </si>
  <si>
    <t>Table contains the latest figures and imputation to account for non-response</t>
  </si>
  <si>
    <t>Chilmington, Chart Road, Great Chart, Ashford TN23 3DT</t>
  </si>
  <si>
    <t>1-9 McKillop Way, Sidcup, Kent DA14 5FA</t>
  </si>
  <si>
    <t>Esholt Gypsy Site, Esholt Lane Caravan Site, Esholt Lane, Shipley, Bradford BD17 7RJ</t>
  </si>
  <si>
    <t>Mary Street Gypsy Site, Mary Street Caravan Site, Mary Street, Bradford BD4 8TF</t>
  </si>
  <si>
    <t>Lynton Close, Great Central Way, Neasden, London NW10 0JE</t>
  </si>
  <si>
    <t>Halfhide Lane, Cheshunt EN8</t>
  </si>
  <si>
    <t>Claywood Lane, Claywood Land Caravan Site, Bean, Kent</t>
  </si>
  <si>
    <t>Oak Lane Traveller Site, Oak Lane Kingswinford, West Midlands DY6 7JS</t>
  </si>
  <si>
    <t>Denton Caravan site, Dering Way, Gravesend</t>
  </si>
  <si>
    <t>1-4 Palace Close, Chapman Road, Hackney E9 5DW</t>
  </si>
  <si>
    <t>1-8 Ruby Close, Millfields Road, Hackney E5 0AF</t>
  </si>
  <si>
    <t>1-7 St Theresas Close, Homerton Road, Hackney E9 5EF</t>
  </si>
  <si>
    <t>1 St Anthonys Close, Wallis Road, Hackney E9 5ET</t>
  </si>
  <si>
    <t>1-4 Abbey Close, Rendlesham Road, Hackney E5 8AQ</t>
  </si>
  <si>
    <t>Clyde Road Caravan Site, Clyde Road, London N17</t>
  </si>
  <si>
    <t>Wallman Place Caravan Site, Wallman Place, Bounds Green Road, London N22 7GS</t>
  </si>
  <si>
    <t>Elizabeth Way, Harlow, Essex CM18 6HX</t>
  </si>
  <si>
    <t>Hertfordshire cc Mimms Transit Site, St Albans Road, South Mimms</t>
  </si>
  <si>
    <t>Hertfordshire cc Residential, Sandy Lane Bushey, Aldenham, Hertfordshire</t>
  </si>
  <si>
    <t>Hillside Park, Hillside Lane, Small Dole, Henfield, West Sussex</t>
  </si>
  <si>
    <t>Kidacre Park, Kidacre Street LS10 1BD</t>
  </si>
  <si>
    <t>Washingborough Road Lincoln, Washingborough Road Lincoln</t>
  </si>
  <si>
    <t>Brambledown Park Caravan Site, Coldharbour Lane, Dorking, Surrey  RH4 3JG</t>
  </si>
  <si>
    <t>Leighton Street, Preston</t>
  </si>
  <si>
    <t>Pendel Camp, Pendell Camp Pendell Road Bletchingley</t>
  </si>
  <si>
    <t>Cinderhill Wood, Cinderhill Wood Gypsy site Five Wents Matfield</t>
  </si>
  <si>
    <t>Heartenoak, Heartenoak Gypsy site Heartenoak Road Hawkhurst TN18 5EY</t>
  </si>
  <si>
    <t>Felsted Travellers Site, Station Road Little Dunmow Dunmow Essex</t>
  </si>
  <si>
    <t>East Challow, Woodhill Lane, East Challow, Oxon OX12 9TA</t>
  </si>
  <si>
    <t>Red Bridge Hollow, Old Abingdon Road, South Hinksey, Oxon OX1 4XS</t>
  </si>
  <si>
    <t>Peacocks Close, Folly Lane, Chingford E4 8TX</t>
  </si>
  <si>
    <t>1-15 Parkway Crescent, Stratford E15 1AB</t>
  </si>
  <si>
    <t>Swift Lane Caravan Site, Swift Lane, Bagshot, Surrey GU19 5NJ</t>
  </si>
  <si>
    <t>Herefordshire</t>
  </si>
  <si>
    <t>Kingston upon Hull</t>
  </si>
  <si>
    <t>January 2020 (Winter) Count</t>
  </si>
  <si>
    <t>Published: 11 June 2020</t>
  </si>
  <si>
    <t>Live Table 2: Traveller and Travelling Showpeople Caravan Sites Provided by Local Authorities and Private Registered Providers in England, January 2020</t>
  </si>
  <si>
    <t>Live Table 4: Historic Count of Traveller Caravans, January 1979 to January 2020</t>
  </si>
  <si>
    <t>https://www.gov.uk/government/statistics/traveller-caravan-count-january-2020</t>
  </si>
  <si>
    <t>Count of Traveller Caravans Historic Lookup</t>
  </si>
  <si>
    <r>
      <t xml:space="preserve">Some local authority boundaries changed after the January 2019 count. This lookup provides historic local authority data to the </t>
    </r>
    <r>
      <rPr>
        <b/>
        <sz val="10"/>
        <rFont val="Arial"/>
        <family val="2"/>
      </rPr>
      <t>boundaries as at January 2019</t>
    </r>
    <r>
      <rPr>
        <sz val="10"/>
        <rFont val="Arial"/>
        <family val="2"/>
      </rPr>
      <t xml:space="preserve">. This data is also available from </t>
    </r>
    <r>
      <rPr>
        <b/>
        <sz val="10"/>
        <rFont val="Arial"/>
        <family val="2"/>
      </rPr>
      <t>Live Table 1b</t>
    </r>
    <r>
      <rPr>
        <sz val="10"/>
        <rFont val="Arial"/>
        <family val="2"/>
      </rPr>
      <t xml:space="preserve">. </t>
    </r>
    <r>
      <rPr>
        <b/>
        <sz val="10"/>
        <rFont val="Arial"/>
        <family val="2"/>
      </rPr>
      <t>Data for local authority boundaries as at July 2019 and January 2020 can be found in Live Table 1a.</t>
    </r>
  </si>
  <si>
    <t xml:space="preserve">Table 1b: Count of Traveller Caravans, January 2016 - January 2019 (previous Local Authority boundaries) </t>
  </si>
  <si>
    <t>Table 2: Traveller and Travelling Showpeople Caravan Sites Provided by Local Authorities and Private Registered Providers in England, January 2020</t>
  </si>
  <si>
    <t>Table 4: Historic Count of Traveller Caravans, January 1979 to January 2020</t>
  </si>
  <si>
    <r>
      <t xml:space="preserve">Table 3a: Count of Travelling Showpeople Caravans, January 2020 </t>
    </r>
    <r>
      <rPr>
        <sz val="14"/>
        <color rgb="FFFFFFFF"/>
        <rFont val="Arial"/>
        <family val="2"/>
      </rPr>
      <t xml:space="preserve">(Local Authority boundaries as at January 2020) </t>
    </r>
  </si>
  <si>
    <r>
      <t xml:space="preserve">Table 3b: Count of Travelling Showpeople Caravans, January 2015 - January 2019 </t>
    </r>
    <r>
      <rPr>
        <sz val="14"/>
        <color rgb="FFFFFFFF"/>
        <rFont val="Arial"/>
        <family val="2"/>
      </rPr>
      <t xml:space="preserve">(previous Local Authority boundaries) </t>
    </r>
  </si>
  <si>
    <t>Proctor Street, Nechells, Birmingham</t>
  </si>
  <si>
    <t>Ewood Caravan Site, Aqueduct Road Blackburn</t>
  </si>
  <si>
    <t>Blackpool UA</t>
  </si>
  <si>
    <t>Chapel Road, Blackpool</t>
  </si>
  <si>
    <t>Crompton Lodge Caravan Park, Hall Lane, Farnworth, Bolton BL4 7QS</t>
  </si>
  <si>
    <t>Easthampstead Mobile Home Park, Old Wokingham Road Crowthorne RG40 3DX</t>
  </si>
  <si>
    <t>Ridgewell, Yeldham Road Ridgewell Essex CO9 4ST</t>
  </si>
  <si>
    <t>Sandiacres, Long Green Cressing Braintree CM7 8DL</t>
  </si>
  <si>
    <t>Dunton Lane, Biggleswade, Bedfordshire SG18 8SH</t>
  </si>
  <si>
    <t>Cheshire East UA</t>
  </si>
  <si>
    <t>Astbury Marsh Caravan Park, Congleton, Cheshire</t>
  </si>
  <si>
    <t>Kalewood Road, off Rossfield Road, Ellesmere Port, Cheshire CH65 3DX</t>
  </si>
  <si>
    <t>Slaters Way, off Barlow Drive, Winsford, Cheshire</t>
  </si>
  <si>
    <t>Long Marston Caravan Site, Cheddington Lane Long Marston Herts HP23 4QP</t>
  </si>
  <si>
    <t>Three Cherry Trees Caravan Site, Three Cherry Trees Lane Hemel Hempstead Herts</t>
  </si>
  <si>
    <t xml:space="preserve">Honeypot Lane caravan site, Elmtree Street </t>
  </si>
  <si>
    <t>Rowan East, Levisham Lane</t>
  </si>
  <si>
    <t>Rowan West, Levisham Lane</t>
  </si>
  <si>
    <t>Burwell Travellers Caravan Site, First Drove, Burwell</t>
  </si>
  <si>
    <t>Elbury Close, Broadclyst</t>
  </si>
  <si>
    <t>Hop Gardens Toothill, Stanford Rivers, Ongar, Essex CM5 9PT</t>
  </si>
  <si>
    <t>Greenlands, Cox Lane, Ewell, Surrey KT19 9PL</t>
  </si>
  <si>
    <t>Bevis Lane, Wisbech, St Mary</t>
  </si>
  <si>
    <t>Fenland Way, Chatteris, Cambridgeshire</t>
  </si>
  <si>
    <t>Newbridge Lane</t>
  </si>
  <si>
    <t>Sandbank</t>
  </si>
  <si>
    <t>Seadyke Bank</t>
  </si>
  <si>
    <t>Turf Fen Bridge, Murrow</t>
  </si>
  <si>
    <t>The Laurels, Stoke Albany Road, Desborough Northants</t>
  </si>
  <si>
    <t>The Pastures Site, Stoke Albany Road, Desborough, Northants NN14 2SP</t>
  </si>
  <si>
    <t>Malvern Meadows, B4208 Blackmore</t>
  </si>
  <si>
    <t>Cromer TSP</t>
  </si>
  <si>
    <t>Alvecote Gypsy Site</t>
  </si>
  <si>
    <t>Oldbury Road, Hartshill</t>
  </si>
  <si>
    <t>Station Yard, Station Road, Hemmington</t>
  </si>
  <si>
    <t>Oxney Road Travellers Site, Oxney Road, Peterborough</t>
  </si>
  <si>
    <t>Bay View Caravan Site, The Ride, Chelson Meadow, Plymouth PL9 7JS</t>
  </si>
  <si>
    <t>Hillside View, Hillside View Brierley Lane Bilston WV14 8TU</t>
  </si>
  <si>
    <t>Barnfield Park, Ash</t>
  </si>
  <si>
    <t>Polhill, Dunton Green</t>
  </si>
  <si>
    <t>Hever Road. Edenbridge TN8 5NQ</t>
  </si>
  <si>
    <t>16a Bradfield Road, Wellingborough, Northants NN8</t>
  </si>
  <si>
    <t>Tameside Drive, Castle Bromwich, Birmingham</t>
  </si>
  <si>
    <t>The Splashes, Castleacre Road, Swaffham, Norfolk</t>
  </si>
  <si>
    <t>Dyes Lane, Dyes Lane Stevenage</t>
  </si>
  <si>
    <t>Windsor and Maidenhead UA</t>
  </si>
  <si>
    <t>Mill Place Caravan Site, Mill Place Datchet</t>
  </si>
  <si>
    <t>Pool Lane Caravan Site, Pool Lane Waltham St Lawrence Maidenhead</t>
  </si>
  <si>
    <t>Live Table 3a: Count of Travelling Showpeople Caravans, January 2020  (Local Authority boundaries as at January 2020)</t>
  </si>
  <si>
    <t xml:space="preserve">Table 1a: Count of Traveller Caravans, January 2020 (Local Authority boundaries as at January 2020) </t>
  </si>
  <si>
    <t>Live Table 1a: Count of Traveller Caravans, January 2020 (Local Authority boundaries as at January 2020)</t>
  </si>
  <si>
    <t xml:space="preserve">Count of traveller caravans on authorised (socially rented and private) and unauthorised sites (on land owned or not owned by travellers and tolerated and not tolerated) for the January 2020 count and July 2019, nationally and by Local Authority area </t>
  </si>
  <si>
    <t xml:space="preserve">Historic count of traveller caravans on authorised (socially rented and private) and unauthorised sites (on land owned or not owned by travellers and tolerated and not tolerated) for seven previous counts, nationally and by Local Authority area </t>
  </si>
  <si>
    <t>Live Table 1b: Count of Traveller Caravans, January 2016 - January 2019 (previous Local Authority boundaries)</t>
  </si>
  <si>
    <t xml:space="preserve">Number of Travelling Showpeople caravans on authorised and unauthorised sites for the 2020 count, nationally and by Local Authority area (Experimental Statistics)      </t>
  </si>
  <si>
    <t>Live Table 3b: Count of Travelling Showpeople Caravans, January 2015-2019 (previous Local Authority boundaries)</t>
  </si>
  <si>
    <t xml:space="preserve">Number of Travelling Showpeople caravans on authorised and unauthorised sites for the 2015, 2016, 2017, 2018 and 2019 counts nationally and by Local Authority area (Experimental Statistics)      </t>
  </si>
  <si>
    <t>Live Table 5: Count of Traveller Caravans: New Affordable Residential pitches constructed between July 2018 and July 2019</t>
  </si>
  <si>
    <t>Count of new affordable residential pitches by Local Authority area</t>
  </si>
  <si>
    <t>Table 5: Count of Traveller Caravans - New Affordable Residential pitches constructed between July 2018 and July 2019</t>
  </si>
  <si>
    <t>Location and size of traveller sites operated by Local Authorities and Private Registered Providers,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</si>
</sst>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 #,##0_-;\-* #,##0_-;_-* &quot;-&quot;??_-;_-@_-"/>
    <numFmt numFmtId="166" formatCode="0.0"/>
    <numFmt numFmtId="167" formatCode="&quot; &quot;#,##0.00&quot; &quot;;&quot;-&quot;#,##0.00&quot; &quot;;&quot; -&quot;00&quot; &quot;;&quot; &quot;@&quot; &quot;"/>
    <numFmt numFmtId="168" formatCode="0.0%"/>
    <numFmt numFmtId="169" formatCode="&quot; &quot;General"/>
  </numFmts>
  <fonts count="79" x14ac:knownFonts="1">
    <font>
      <sz val="10"/>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b/>
      <sz val="14"/>
      <color indexed="9"/>
      <name val="Arial"/>
      <family val="2"/>
    </font>
    <font>
      <sz val="10"/>
      <color rgb="FFFF0000"/>
      <name val="Arial"/>
      <family val="2"/>
    </font>
    <font>
      <sz val="11"/>
      <name val="Arial"/>
      <family val="2"/>
    </font>
    <font>
      <b/>
      <sz val="10"/>
      <name val="Arial"/>
      <family val="2"/>
    </font>
    <font>
      <b/>
      <vertAlign val="superscript"/>
      <sz val="11"/>
      <name val="Arial"/>
      <family val="2"/>
    </font>
    <font>
      <b/>
      <sz val="10"/>
      <color rgb="FFFF0000"/>
      <name val="Arial"/>
      <family val="2"/>
    </font>
    <font>
      <sz val="10"/>
      <color rgb="FF000000"/>
      <name val="Arial"/>
      <family val="2"/>
    </font>
    <font>
      <b/>
      <sz val="10"/>
      <color indexed="8"/>
      <name val="Arial"/>
      <family val="2"/>
    </font>
    <font>
      <i/>
      <sz val="10"/>
      <color indexed="8"/>
      <name val="Arial"/>
      <family val="2"/>
    </font>
    <font>
      <i/>
      <sz val="10"/>
      <name val="Arial"/>
      <family val="2"/>
    </font>
    <font>
      <sz val="10"/>
      <color indexed="8"/>
      <name val="Arial"/>
      <family val="2"/>
    </font>
    <font>
      <b/>
      <sz val="14"/>
      <name val="Arial"/>
      <family val="2"/>
    </font>
    <font>
      <b/>
      <sz val="14"/>
      <color theme="0"/>
      <name val="Arial"/>
      <family val="2"/>
    </font>
    <font>
      <sz val="10"/>
      <color theme="1"/>
      <name val="Arial"/>
      <family val="2"/>
    </font>
    <font>
      <b/>
      <sz val="10"/>
      <color theme="1"/>
      <name val="Arial"/>
      <family val="2"/>
    </font>
    <font>
      <b/>
      <sz val="14"/>
      <color rgb="FFFFFFFF"/>
      <name val="Arial"/>
      <family val="2"/>
    </font>
    <font>
      <sz val="10"/>
      <color rgb="FF000000"/>
      <name val="Modern"/>
      <family val="3"/>
      <charset val="255"/>
    </font>
    <font>
      <b/>
      <sz val="10"/>
      <color rgb="FF000000"/>
      <name val="Arial"/>
      <family val="2"/>
    </font>
    <font>
      <b/>
      <sz val="10"/>
      <color rgb="FF000000"/>
      <name val="Modern"/>
      <family val="3"/>
      <charset val="255"/>
    </font>
    <font>
      <b/>
      <i/>
      <sz val="10"/>
      <color rgb="FF000000"/>
      <name val="Arial"/>
      <family val="2"/>
    </font>
    <font>
      <i/>
      <sz val="10"/>
      <color rgb="FF000000"/>
      <name val="Arial"/>
      <family val="2"/>
    </font>
    <font>
      <b/>
      <sz val="18"/>
      <name val="Arial"/>
      <family val="2"/>
    </font>
    <font>
      <i/>
      <sz val="9"/>
      <name val="Arial"/>
      <family val="2"/>
    </font>
    <font>
      <u/>
      <sz val="10"/>
      <color theme="10"/>
      <name val="Arial"/>
      <family val="2"/>
    </font>
    <font>
      <sz val="8"/>
      <name val="Arial"/>
      <family val="2"/>
    </font>
    <font>
      <i/>
      <sz val="8"/>
      <name val="Arial"/>
      <family val="2"/>
    </font>
    <font>
      <b/>
      <sz val="8"/>
      <color rgb="FF000000"/>
      <name val="Arial"/>
      <family val="2"/>
    </font>
    <font>
      <sz val="8"/>
      <color rgb="FF000000"/>
      <name val="Arial"/>
      <family val="2"/>
    </font>
    <font>
      <b/>
      <sz val="8"/>
      <color rgb="FF000000"/>
      <name val="Wingdings"/>
      <charset val="2"/>
    </font>
    <font>
      <b/>
      <u/>
      <sz val="10"/>
      <color theme="3" tint="-0.49995422223578601"/>
      <name val="Arial"/>
      <family val="2"/>
    </font>
    <font>
      <u/>
      <sz val="10"/>
      <color rgb="FF0000FF"/>
      <name val="Arial"/>
      <family val="2"/>
    </font>
    <font>
      <u/>
      <sz val="8"/>
      <color rgb="FF0000FF"/>
      <name val="Arial"/>
      <family val="2"/>
    </font>
    <font>
      <u/>
      <sz val="8"/>
      <color rgb="FF0000FF"/>
      <name val="Wingdings"/>
      <charset val="2"/>
    </font>
    <font>
      <u/>
      <sz val="8"/>
      <color theme="10"/>
      <name val="Arial"/>
      <family val="2"/>
    </font>
    <font>
      <b/>
      <vertAlign val="superscript"/>
      <sz val="10"/>
      <color rgb="FF000000"/>
      <name val="Arial"/>
      <family val="2"/>
    </font>
    <font>
      <u/>
      <sz val="12"/>
      <color theme="10"/>
      <name val="Arial"/>
      <family val="2"/>
    </font>
    <font>
      <b/>
      <vertAlign val="superscrip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b/>
      <vertAlign val="superscript"/>
      <sz val="10"/>
      <color theme="0"/>
      <name val="Arial"/>
      <family val="2"/>
    </font>
    <font>
      <i/>
      <sz val="12"/>
      <color theme="1"/>
      <name val="Arial"/>
      <family val="2"/>
    </font>
    <font>
      <b/>
      <sz val="14"/>
      <color rgb="FFFF0000"/>
      <name val="Arial"/>
      <family val="2"/>
    </font>
    <font>
      <sz val="10"/>
      <color theme="0"/>
      <name val="Arial"/>
      <family val="2"/>
    </font>
    <font>
      <sz val="14"/>
      <color rgb="FFFFFFFF"/>
      <name val="Arial"/>
      <family val="2"/>
    </font>
    <font>
      <b/>
      <i/>
      <sz val="14"/>
      <color theme="0"/>
      <name val="Arial"/>
      <family val="2"/>
    </font>
    <font>
      <sz val="12"/>
      <name val="Arial"/>
      <family val="2"/>
    </font>
    <font>
      <b/>
      <sz val="11"/>
      <name val="Arial"/>
      <family val="2"/>
    </font>
  </fonts>
  <fills count="4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CDDC"/>
        <bgColor rgb="FF92CDDC"/>
      </patternFill>
    </fill>
    <fill>
      <patternFill patternType="solid">
        <fgColor indexed="8"/>
        <bgColor indexed="0"/>
      </patternFill>
    </fill>
    <fill>
      <patternFill patternType="solid">
        <fgColor theme="1"/>
        <bgColor rgb="FF000000"/>
      </patternFill>
    </fill>
    <fill>
      <patternFill patternType="solid">
        <fgColor theme="0"/>
        <bgColor rgb="FFFFFFFF"/>
      </patternFill>
    </fill>
    <fill>
      <patternFill patternType="solid">
        <fgColor theme="0"/>
        <bgColor indexed="0"/>
      </patternFill>
    </fill>
    <fill>
      <patternFill patternType="solid">
        <fgColor rgb="FFFFFFFF"/>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rgb="FF92CDDC"/>
      </patternFill>
    </fill>
    <fill>
      <patternFill patternType="solid">
        <fgColor theme="8" tint="0.39997558519241921"/>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9"/>
      </left>
      <right/>
      <top/>
      <bottom/>
      <diagonal/>
    </border>
    <border>
      <left/>
      <right/>
      <top/>
      <bottom style="thin">
        <color rgb="FF000000"/>
      </bottom>
      <diagonal/>
    </border>
    <border>
      <left/>
      <right/>
      <top style="thin">
        <color rgb="FF000000"/>
      </top>
      <bottom style="thin">
        <color indexed="64"/>
      </bottom>
      <diagonal/>
    </border>
    <border>
      <left/>
      <right/>
      <top/>
      <bottom style="medium">
        <color rgb="FF000000"/>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9894">
    <xf numFmtId="0" fontId="0" fillId="0" borderId="0"/>
    <xf numFmtId="164" fontId="17" fillId="0" borderId="0" applyFont="0" applyFill="0" applyBorder="0" applyAlignment="0" applyProtection="0"/>
    <xf numFmtId="0" fontId="20" fillId="0" borderId="0"/>
    <xf numFmtId="0" fontId="16" fillId="0" borderId="0"/>
    <xf numFmtId="0" fontId="16" fillId="0" borderId="0"/>
    <xf numFmtId="0" fontId="17" fillId="0" borderId="0"/>
    <xf numFmtId="0" fontId="16" fillId="0" borderId="0"/>
    <xf numFmtId="164" fontId="17" fillId="0" borderId="0" applyFont="0" applyFill="0" applyBorder="0" applyAlignment="0" applyProtection="0"/>
    <xf numFmtId="164" fontId="16" fillId="0" borderId="0" applyFont="0" applyFill="0" applyBorder="0" applyAlignment="0" applyProtection="0"/>
    <xf numFmtId="0" fontId="24" fillId="0" borderId="0"/>
    <xf numFmtId="167" fontId="24" fillId="0" borderId="0" applyFont="0" applyFill="0" applyBorder="0" applyAlignment="0" applyProtection="0"/>
    <xf numFmtId="9" fontId="16" fillId="0" borderId="0" applyFont="0" applyFill="0" applyBorder="0" applyAlignment="0" applyProtection="0"/>
    <xf numFmtId="0" fontId="41" fillId="0" borderId="0" applyNumberFormat="0" applyFill="0" applyBorder="0" applyAlignment="0" applyProtection="0"/>
    <xf numFmtId="0" fontId="17" fillId="0" borderId="0"/>
    <xf numFmtId="0" fontId="15" fillId="0" borderId="0"/>
    <xf numFmtId="9" fontId="17" fillId="0" borderId="0" applyFont="0" applyFill="0" applyBorder="0" applyAlignment="0" applyProtection="0"/>
    <xf numFmtId="0" fontId="48" fillId="0" borderId="0" applyNumberFormat="0" applyFill="0" applyBorder="0" applyAlignment="0" applyProtection="0"/>
    <xf numFmtId="0" fontId="14" fillId="0" borderId="0"/>
    <xf numFmtId="0" fontId="14" fillId="0" borderId="0"/>
    <xf numFmtId="0" fontId="14" fillId="0" borderId="0"/>
    <xf numFmtId="164" fontId="14" fillId="0" borderId="0" applyFont="0" applyFill="0" applyBorder="0" applyAlignment="0" applyProtection="0"/>
    <xf numFmtId="0" fontId="17" fillId="0" borderId="0"/>
    <xf numFmtId="0" fontId="13" fillId="0" borderId="0"/>
    <xf numFmtId="164" fontId="13" fillId="0" borderId="0" applyFont="0" applyFill="0" applyBorder="0" applyAlignment="0" applyProtection="0"/>
    <xf numFmtId="9" fontId="13" fillId="0" borderId="0" applyFont="0" applyFill="0" applyBorder="0" applyAlignment="0" applyProtection="0"/>
    <xf numFmtId="0"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53" fillId="0" borderId="0" applyNumberForma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1" fillId="0" borderId="0"/>
    <xf numFmtId="164" fontId="11" fillId="0" borderId="0" applyFont="0" applyFill="0" applyBorder="0" applyAlignment="0" applyProtection="0"/>
    <xf numFmtId="9" fontId="11" fillId="0" borderId="0" applyFont="0" applyFill="0" applyBorder="0" applyAlignment="0" applyProtection="0"/>
    <xf numFmtId="0" fontId="17" fillId="0" borderId="0"/>
    <xf numFmtId="164" fontId="17" fillId="0" borderId="0" applyFont="0" applyFill="0" applyBorder="0" applyAlignment="0" applyProtection="0"/>
    <xf numFmtId="0" fontId="1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16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9" fontId="11" fillId="0" borderId="0" applyFont="0" applyFill="0" applyBorder="0" applyAlignment="0" applyProtection="0"/>
    <xf numFmtId="0" fontId="1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16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10" applyNumberFormat="0" applyFill="0" applyAlignment="0" applyProtection="0"/>
    <xf numFmtId="0" fontId="58" fillId="0" borderId="11" applyNumberFormat="0" applyFill="0" applyAlignment="0" applyProtection="0"/>
    <xf numFmtId="0" fontId="58" fillId="0" borderId="0" applyNumberFormat="0" applyFill="0" applyBorder="0" applyAlignment="0" applyProtection="0"/>
    <xf numFmtId="0" fontId="59" fillId="10" borderId="0" applyNumberFormat="0" applyBorder="0" applyAlignment="0" applyProtection="0"/>
    <xf numFmtId="0" fontId="60" fillId="11" borderId="0" applyNumberFormat="0" applyBorder="0" applyAlignment="0" applyProtection="0"/>
    <xf numFmtId="0" fontId="61" fillId="12" borderId="0" applyNumberFormat="0" applyBorder="0" applyAlignment="0" applyProtection="0"/>
    <xf numFmtId="0" fontId="62" fillId="13" borderId="12" applyNumberFormat="0" applyAlignment="0" applyProtection="0"/>
    <xf numFmtId="0" fontId="63" fillId="14" borderId="13" applyNumberFormat="0" applyAlignment="0" applyProtection="0"/>
    <xf numFmtId="0" fontId="64" fillId="14" borderId="12" applyNumberFormat="0" applyAlignment="0" applyProtection="0"/>
    <xf numFmtId="0" fontId="65" fillId="0" borderId="14" applyNumberFormat="0" applyFill="0" applyAlignment="0" applyProtection="0"/>
    <xf numFmtId="0" fontId="66" fillId="15" borderId="1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7" applyNumberFormat="0" applyFill="0" applyAlignment="0" applyProtection="0"/>
    <xf numFmtId="0" fontId="7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70" fillId="40" borderId="0" applyNumberFormat="0" applyBorder="0" applyAlignment="0" applyProtection="0"/>
    <xf numFmtId="0" fontId="10" fillId="0" borderId="0"/>
    <xf numFmtId="9"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16" borderId="16" applyNumberFormat="0" applyFont="0" applyAlignment="0" applyProtection="0"/>
    <xf numFmtId="0" fontId="9" fillId="0" borderId="0"/>
    <xf numFmtId="0" fontId="8" fillId="0" borderId="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16" borderId="16" applyNumberFormat="0" applyFont="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16" borderId="16" applyNumberFormat="0" applyFont="0" applyAlignment="0" applyProtection="0"/>
    <xf numFmtId="0" fontId="7" fillId="0" borderId="0"/>
    <xf numFmtId="0" fontId="6" fillId="0" borderId="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6" borderId="16" applyNumberFormat="0" applyFont="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6" borderId="16" applyNumberFormat="0" applyFont="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6" borderId="16" applyNumberFormat="0" applyFont="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6" borderId="16" applyNumberFormat="0" applyFont="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6" borderId="16" applyNumberFormat="0" applyFont="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6" borderId="16" applyNumberFormat="0" applyFont="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6" borderId="16" applyNumberFormat="0" applyFont="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6" borderId="16" applyNumberFormat="0" applyFont="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6" borderId="16" applyNumberFormat="0" applyFont="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6" borderId="16" applyNumberFormat="0" applyFont="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1" fillId="0" borderId="0" applyNumberForma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6" borderId="16" applyNumberFormat="0" applyFont="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6" borderId="16" applyNumberFormat="0" applyFont="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6" borderId="16" applyNumberFormat="0" applyFont="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6" borderId="16" applyNumberFormat="0" applyFont="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6" borderId="16" applyNumberFormat="0" applyFont="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6" borderId="16" applyNumberFormat="0" applyFont="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6" borderId="16" applyNumberFormat="0" applyFont="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6" borderId="16" applyNumberFormat="0" applyFont="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6" borderId="16"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6" borderId="16" applyNumberFormat="0" applyFont="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6" borderId="16" applyNumberFormat="0" applyFont="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6" borderId="16"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6" borderId="16" applyNumberFormat="0" applyFont="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75">
    <xf numFmtId="0" fontId="0" fillId="0" borderId="0" xfId="0"/>
    <xf numFmtId="0" fontId="0" fillId="3" borderId="0" xfId="0" applyFill="1"/>
    <xf numFmtId="0" fontId="19" fillId="3" borderId="0" xfId="0" applyFont="1" applyFill="1"/>
    <xf numFmtId="0" fontId="17" fillId="3" borderId="0" xfId="2" applyFont="1" applyFill="1"/>
    <xf numFmtId="0" fontId="21" fillId="3" borderId="0" xfId="2" applyFont="1" applyFill="1" applyAlignment="1">
      <alignment horizontal="center" wrapText="1"/>
    </xf>
    <xf numFmtId="0" fontId="21" fillId="3" borderId="0" xfId="2" applyFont="1" applyFill="1" applyAlignment="1">
      <alignment horizontal="center"/>
    </xf>
    <xf numFmtId="165" fontId="21" fillId="3" borderId="2" xfId="1" applyNumberFormat="1" applyFont="1" applyFill="1" applyBorder="1" applyAlignment="1">
      <alignment horizontal="center"/>
    </xf>
    <xf numFmtId="165" fontId="21" fillId="3" borderId="3" xfId="1" applyNumberFormat="1" applyFont="1" applyFill="1" applyBorder="1" applyAlignment="1">
      <alignment horizontal="center"/>
    </xf>
    <xf numFmtId="0" fontId="17" fillId="3" borderId="0" xfId="2" applyFont="1" applyFill="1" applyAlignment="1">
      <alignment horizontal="center" wrapText="1"/>
    </xf>
    <xf numFmtId="0" fontId="21" fillId="3" borderId="1" xfId="2" applyFont="1" applyFill="1" applyBorder="1"/>
    <xf numFmtId="0" fontId="21" fillId="3" borderId="1" xfId="2" applyFont="1" applyFill="1" applyBorder="1" applyAlignment="1">
      <alignment horizontal="left"/>
    </xf>
    <xf numFmtId="0" fontId="17" fillId="3" borderId="1" xfId="2" applyFont="1" applyFill="1" applyBorder="1" applyAlignment="1">
      <alignment horizontal="center" wrapText="1"/>
    </xf>
    <xf numFmtId="0" fontId="17" fillId="3" borderId="1" xfId="2" applyFont="1" applyFill="1" applyBorder="1" applyAlignment="1">
      <alignment horizontal="center"/>
    </xf>
    <xf numFmtId="0" fontId="21" fillId="3" borderId="0" xfId="0" applyFont="1" applyFill="1"/>
    <xf numFmtId="0" fontId="21" fillId="3" borderId="0" xfId="0" applyFont="1" applyFill="1" applyAlignment="1">
      <alignment horizontal="left"/>
    </xf>
    <xf numFmtId="0" fontId="24" fillId="4" borderId="0" xfId="3" applyFont="1" applyFill="1"/>
    <xf numFmtId="0" fontId="0" fillId="3" borderId="0" xfId="0" applyFill="1" applyAlignment="1">
      <alignment wrapText="1"/>
    </xf>
    <xf numFmtId="0" fontId="25" fillId="3" borderId="0" xfId="0" applyFont="1" applyFill="1" applyAlignment="1" applyProtection="1">
      <alignment horizontal="right" vertical="top" wrapText="1" readingOrder="1"/>
      <protection locked="0"/>
    </xf>
    <xf numFmtId="0" fontId="25" fillId="3" borderId="0" xfId="0" applyFont="1" applyFill="1" applyAlignment="1" applyProtection="1">
      <alignment wrapText="1" readingOrder="1"/>
      <protection locked="0"/>
    </xf>
    <xf numFmtId="0" fontId="25" fillId="3" borderId="0" xfId="0" applyFont="1" applyFill="1" applyAlignment="1" applyProtection="1">
      <alignment horizontal="center" wrapText="1" readingOrder="1"/>
      <protection locked="0"/>
    </xf>
    <xf numFmtId="0" fontId="24" fillId="3" borderId="0" xfId="9" applyFill="1"/>
    <xf numFmtId="0" fontId="34" fillId="3" borderId="0" xfId="9" applyFont="1" applyFill="1" applyAlignment="1">
      <alignment horizontal="left"/>
    </xf>
    <xf numFmtId="0" fontId="35" fillId="3" borderId="0" xfId="9" applyFont="1" applyFill="1" applyAlignment="1">
      <alignment horizontal="left"/>
    </xf>
    <xf numFmtId="0" fontId="36" fillId="3" borderId="0" xfId="9" applyFont="1" applyFill="1" applyAlignment="1">
      <alignment horizontal="right"/>
    </xf>
    <xf numFmtId="0" fontId="36" fillId="3" borderId="0" xfId="9" applyFont="1" applyFill="1"/>
    <xf numFmtId="0" fontId="35" fillId="3" borderId="0" xfId="9" applyFont="1" applyFill="1"/>
    <xf numFmtId="0" fontId="35" fillId="3" borderId="0" xfId="9" applyFont="1" applyFill="1" applyAlignment="1">
      <alignment horizontal="right"/>
    </xf>
    <xf numFmtId="0" fontId="35" fillId="3" borderId="5" xfId="9" applyFont="1" applyFill="1" applyBorder="1" applyAlignment="1">
      <alignment horizontal="left"/>
    </xf>
    <xf numFmtId="0" fontId="36" fillId="3" borderId="5" xfId="9" applyFont="1" applyFill="1" applyBorder="1" applyAlignment="1">
      <alignment horizontal="right"/>
    </xf>
    <xf numFmtId="0" fontId="35" fillId="3" borderId="5" xfId="9" applyFont="1" applyFill="1" applyBorder="1" applyAlignment="1">
      <alignment horizontal="center"/>
    </xf>
    <xf numFmtId="0" fontId="35" fillId="3" borderId="5" xfId="9" applyFont="1" applyFill="1" applyBorder="1" applyAlignment="1">
      <alignment horizontal="right"/>
    </xf>
    <xf numFmtId="0" fontId="37" fillId="3" borderId="5" xfId="9" applyFont="1" applyFill="1" applyBorder="1" applyAlignment="1">
      <alignment horizontal="right"/>
    </xf>
    <xf numFmtId="0" fontId="24" fillId="3" borderId="0" xfId="9" applyFill="1" applyAlignment="1">
      <alignment horizontal="left"/>
    </xf>
    <xf numFmtId="3" fontId="35" fillId="3" borderId="0" xfId="9" applyNumberFormat="1" applyFont="1" applyFill="1" applyAlignment="1">
      <alignment horizontal="right"/>
    </xf>
    <xf numFmtId="3" fontId="24" fillId="3" borderId="0" xfId="9" applyNumberFormat="1" applyFill="1"/>
    <xf numFmtId="166" fontId="38" fillId="3" borderId="0" xfId="9" applyNumberFormat="1" applyFont="1" applyFill="1"/>
    <xf numFmtId="3" fontId="35" fillId="3" borderId="0" xfId="9" applyNumberFormat="1" applyFont="1" applyFill="1"/>
    <xf numFmtId="166" fontId="38" fillId="3" borderId="0" xfId="10" applyNumberFormat="1" applyFont="1" applyFill="1"/>
    <xf numFmtId="0" fontId="34" fillId="3" borderId="0" xfId="9" applyFont="1" applyFill="1"/>
    <xf numFmtId="0" fontId="34" fillId="3" borderId="7" xfId="9" applyFont="1" applyFill="1" applyBorder="1"/>
    <xf numFmtId="166" fontId="38" fillId="3" borderId="0" xfId="9" applyNumberFormat="1" applyFont="1" applyFill="1" applyAlignment="1">
      <alignment horizontal="right"/>
    </xf>
    <xf numFmtId="3" fontId="24" fillId="3" borderId="0" xfId="10" applyNumberFormat="1" applyFill="1"/>
    <xf numFmtId="3" fontId="24" fillId="3" borderId="0" xfId="9" applyNumberFormat="1" applyFill="1" applyAlignment="1">
      <alignment horizontal="right"/>
    </xf>
    <xf numFmtId="0" fontId="24" fillId="3" borderId="0" xfId="9" applyFill="1" applyAlignment="1">
      <alignment horizontal="right"/>
    </xf>
    <xf numFmtId="0" fontId="24" fillId="3" borderId="0" xfId="9" applyFill="1" applyAlignment="1">
      <alignment horizontal="center"/>
    </xf>
    <xf numFmtId="0" fontId="19" fillId="3" borderId="0" xfId="9" applyFont="1" applyFill="1" applyAlignment="1">
      <alignment horizontal="left" wrapText="1"/>
    </xf>
    <xf numFmtId="0" fontId="19" fillId="3" borderId="0" xfId="9" applyFont="1" applyFill="1" applyAlignment="1">
      <alignment horizontal="left"/>
    </xf>
    <xf numFmtId="0" fontId="39" fillId="3" borderId="0" xfId="0" applyFont="1" applyFill="1"/>
    <xf numFmtId="49" fontId="29" fillId="3" borderId="0" xfId="0" applyNumberFormat="1" applyFont="1" applyFill="1"/>
    <xf numFmtId="0" fontId="29" fillId="3" borderId="0" xfId="0" applyFont="1" applyFill="1"/>
    <xf numFmtId="49" fontId="40" fillId="3" borderId="0" xfId="0" applyNumberFormat="1" applyFont="1" applyFill="1"/>
    <xf numFmtId="0" fontId="21" fillId="3" borderId="0" xfId="2" applyFont="1" applyFill="1" applyAlignment="1">
      <alignment horizontal="left"/>
    </xf>
    <xf numFmtId="0" fontId="27" fillId="3" borderId="0" xfId="0" applyFont="1" applyFill="1"/>
    <xf numFmtId="0" fontId="27" fillId="3" borderId="0" xfId="12" applyFont="1" applyFill="1" applyAlignment="1">
      <alignment horizontal="left" wrapText="1"/>
    </xf>
    <xf numFmtId="0" fontId="35" fillId="3" borderId="0" xfId="0" applyFont="1" applyFill="1" applyAlignment="1">
      <alignment vertical="center"/>
    </xf>
    <xf numFmtId="0" fontId="24" fillId="3" borderId="0" xfId="0" applyFont="1" applyFill="1" applyAlignment="1">
      <alignment vertical="center"/>
    </xf>
    <xf numFmtId="0" fontId="41" fillId="3" borderId="0" xfId="12" applyFill="1" applyAlignment="1">
      <alignment vertical="center"/>
    </xf>
    <xf numFmtId="0" fontId="42" fillId="3" borderId="0" xfId="0" applyFont="1" applyFill="1"/>
    <xf numFmtId="0" fontId="43" fillId="3" borderId="0" xfId="12" applyFont="1" applyFill="1" applyAlignment="1">
      <alignment horizontal="left" wrapText="1"/>
    </xf>
    <xf numFmtId="3" fontId="0" fillId="3" borderId="0" xfId="0" applyNumberFormat="1" applyFill="1" applyProtection="1">
      <protection hidden="1"/>
    </xf>
    <xf numFmtId="0" fontId="24" fillId="4" borderId="0" xfId="14" applyFont="1" applyFill="1"/>
    <xf numFmtId="0" fontId="31" fillId="3" borderId="0" xfId="0" applyFont="1" applyFill="1" applyAlignment="1">
      <alignment wrapText="1"/>
    </xf>
    <xf numFmtId="0" fontId="24" fillId="7" borderId="0" xfId="9" applyFill="1"/>
    <xf numFmtId="0" fontId="36" fillId="3" borderId="0" xfId="9" applyFont="1" applyFill="1" applyAlignment="1">
      <alignment horizontal="left"/>
    </xf>
    <xf numFmtId="0" fontId="24" fillId="7" borderId="0" xfId="9" applyFill="1" applyAlignment="1">
      <alignment horizontal="left"/>
    </xf>
    <xf numFmtId="0" fontId="30" fillId="8" borderId="0" xfId="0" applyFont="1" applyFill="1" applyAlignment="1" applyProtection="1">
      <alignment vertical="top" wrapText="1" readingOrder="1"/>
      <protection locked="0"/>
    </xf>
    <xf numFmtId="0" fontId="24" fillId="7" borderId="0" xfId="9" applyFill="1" applyAlignment="1">
      <alignment horizontal="right" wrapText="1"/>
    </xf>
    <xf numFmtId="0" fontId="35" fillId="7" borderId="0" xfId="9" applyFont="1" applyFill="1" applyAlignment="1">
      <alignment horizontal="right" wrapText="1"/>
    </xf>
    <xf numFmtId="0" fontId="17" fillId="3" borderId="0" xfId="9" applyFont="1" applyFill="1" applyAlignment="1">
      <alignment horizontal="left"/>
    </xf>
    <xf numFmtId="0" fontId="21" fillId="3" borderId="0" xfId="0" applyFont="1" applyFill="1" applyAlignment="1" applyProtection="1">
      <alignment horizontal="left"/>
      <protection hidden="1"/>
    </xf>
    <xf numFmtId="3" fontId="36" fillId="3" borderId="0" xfId="9" applyNumberFormat="1" applyFont="1" applyFill="1" applyAlignment="1">
      <alignment horizontal="right"/>
    </xf>
    <xf numFmtId="9" fontId="36" fillId="3" borderId="0" xfId="15" applyFont="1" applyFill="1" applyAlignment="1">
      <alignment horizontal="right"/>
    </xf>
    <xf numFmtId="0" fontId="44" fillId="3" borderId="0" xfId="0" applyFont="1" applyFill="1" applyAlignment="1">
      <alignment horizontal="right" vertical="center"/>
    </xf>
    <xf numFmtId="169" fontId="49" fillId="9" borderId="0" xfId="16" applyNumberFormat="1" applyFont="1" applyFill="1"/>
    <xf numFmtId="0" fontId="14" fillId="3" borderId="0" xfId="17" applyFill="1"/>
    <xf numFmtId="3" fontId="14" fillId="3" borderId="0" xfId="17" applyNumberFormat="1" applyFill="1"/>
    <xf numFmtId="0" fontId="31" fillId="3" borderId="0" xfId="17" applyFont="1" applyFill="1"/>
    <xf numFmtId="0" fontId="42" fillId="3" borderId="0" xfId="21" applyFont="1" applyFill="1"/>
    <xf numFmtId="0" fontId="51" fillId="3" borderId="0" xfId="12" applyFont="1" applyFill="1"/>
    <xf numFmtId="0" fontId="24" fillId="3" borderId="8" xfId="9" applyFill="1" applyBorder="1" applyAlignment="1">
      <alignment horizontal="left"/>
    </xf>
    <xf numFmtId="3" fontId="35" fillId="3" borderId="8" xfId="9" applyNumberFormat="1" applyFont="1" applyFill="1" applyBorder="1" applyAlignment="1">
      <alignment horizontal="right"/>
    </xf>
    <xf numFmtId="3" fontId="35" fillId="3" borderId="8" xfId="9" applyNumberFormat="1" applyFont="1" applyFill="1" applyBorder="1"/>
    <xf numFmtId="3" fontId="24" fillId="3" borderId="8" xfId="9" applyNumberFormat="1" applyFill="1" applyBorder="1" applyAlignment="1">
      <alignment horizontal="right"/>
    </xf>
    <xf numFmtId="166" fontId="38" fillId="3" borderId="8" xfId="10" applyNumberFormat="1" applyFont="1" applyFill="1" applyBorder="1" applyAlignment="1">
      <alignment horizontal="right"/>
    </xf>
    <xf numFmtId="3" fontId="24" fillId="3" borderId="8" xfId="10" applyNumberFormat="1" applyFill="1" applyBorder="1" applyAlignment="1">
      <alignment horizontal="right"/>
    </xf>
    <xf numFmtId="169" fontId="49" fillId="9" borderId="0" xfId="16" applyNumberFormat="1" applyFont="1" applyFill="1" applyAlignment="1">
      <alignment horizontal="right" readingOrder="1"/>
    </xf>
    <xf numFmtId="0" fontId="0" fillId="3" borderId="0" xfId="0" applyFill="1" applyAlignment="1">
      <alignment horizontal="right" readingOrder="1"/>
    </xf>
    <xf numFmtId="0" fontId="42" fillId="3" borderId="0" xfId="2" applyFont="1" applyFill="1"/>
    <xf numFmtId="0" fontId="42" fillId="3" borderId="0" xfId="0" applyFont="1" applyFill="1" applyAlignment="1">
      <alignment horizontal="left"/>
    </xf>
    <xf numFmtId="0" fontId="42" fillId="3" borderId="1" xfId="2" applyFont="1" applyFill="1" applyBorder="1" applyAlignment="1">
      <alignment horizontal="left"/>
    </xf>
    <xf numFmtId="0" fontId="21" fillId="0" borderId="0" xfId="0" applyFont="1"/>
    <xf numFmtId="165" fontId="21" fillId="3" borderId="0" xfId="1" applyNumberFormat="1" applyFont="1" applyFill="1" applyAlignment="1">
      <alignment horizontal="center"/>
    </xf>
    <xf numFmtId="0" fontId="19" fillId="3" borderId="0" xfId="2" applyFont="1" applyFill="1" applyAlignment="1">
      <alignment horizontal="center" wrapText="1"/>
    </xf>
    <xf numFmtId="0" fontId="49" fillId="9" borderId="0" xfId="16" applyFont="1" applyFill="1" applyProtection="1">
      <protection locked="0"/>
    </xf>
    <xf numFmtId="0" fontId="14" fillId="3" borderId="0" xfId="17" applyFill="1" applyProtection="1">
      <protection locked="0"/>
    </xf>
    <xf numFmtId="0" fontId="17" fillId="3" borderId="0" xfId="2" applyFont="1" applyFill="1" applyProtection="1">
      <protection locked="0"/>
    </xf>
    <xf numFmtId="0" fontId="32" fillId="3" borderId="0" xfId="17" applyFont="1" applyFill="1" applyAlignment="1" applyProtection="1">
      <alignment horizontal="left"/>
      <protection locked="0"/>
    </xf>
    <xf numFmtId="0" fontId="21" fillId="3" borderId="1" xfId="2" applyFont="1" applyFill="1" applyBorder="1" applyAlignment="1" applyProtection="1">
      <alignment horizontal="left"/>
      <protection locked="0"/>
    </xf>
    <xf numFmtId="0" fontId="31" fillId="3" borderId="0" xfId="19" applyFont="1" applyFill="1" applyAlignment="1" applyProtection="1">
      <alignment horizontal="left"/>
      <protection locked="0"/>
    </xf>
    <xf numFmtId="0" fontId="21" fillId="3" borderId="0" xfId="19" applyFont="1" applyFill="1" applyAlignment="1" applyProtection="1">
      <alignment horizontal="left"/>
      <protection locked="0"/>
    </xf>
    <xf numFmtId="0" fontId="32" fillId="3" borderId="0" xfId="19" applyFont="1" applyFill="1" applyAlignment="1" applyProtection="1">
      <alignment horizontal="left"/>
      <protection locked="0"/>
    </xf>
    <xf numFmtId="0" fontId="32" fillId="3" borderId="1" xfId="19" applyFont="1" applyFill="1" applyBorder="1" applyAlignment="1" applyProtection="1">
      <alignment horizontal="left"/>
      <protection locked="0"/>
    </xf>
    <xf numFmtId="0" fontId="21" fillId="3" borderId="1" xfId="19" applyFont="1" applyFill="1" applyBorder="1" applyAlignment="1" applyProtection="1">
      <alignment horizontal="left"/>
      <protection locked="0"/>
    </xf>
    <xf numFmtId="0" fontId="18" fillId="2" borderId="0" xfId="0" applyFont="1" applyFill="1"/>
    <xf numFmtId="0" fontId="30" fillId="5" borderId="0" xfId="0" applyFont="1" applyFill="1" applyAlignment="1" applyProtection="1">
      <alignment vertical="top" wrapText="1" readingOrder="1"/>
      <protection locked="0"/>
    </xf>
    <xf numFmtId="0" fontId="18" fillId="2" borderId="0" xfId="17" applyFont="1" applyFill="1" applyAlignment="1">
      <alignment vertical="top"/>
    </xf>
    <xf numFmtId="0" fontId="21" fillId="3" borderId="0" xfId="2" applyFont="1" applyFill="1" applyAlignment="1">
      <alignment horizontal="center" vertical="center" wrapText="1"/>
    </xf>
    <xf numFmtId="0" fontId="19" fillId="0" borderId="0" xfId="0" applyFont="1" applyAlignment="1">
      <alignment horizontal="center" vertical="center"/>
    </xf>
    <xf numFmtId="169" fontId="49" fillId="9" borderId="0" xfId="16" applyNumberFormat="1" applyFont="1" applyFill="1" applyAlignment="1">
      <alignment horizontal="left"/>
    </xf>
    <xf numFmtId="0" fontId="23" fillId="3" borderId="1" xfId="2" applyFont="1" applyFill="1" applyBorder="1" applyAlignment="1">
      <alignment horizontal="center" vertical="center" wrapText="1"/>
    </xf>
    <xf numFmtId="0" fontId="0" fillId="3" borderId="0" xfId="17" applyFont="1" applyFill="1" applyAlignment="1">
      <alignment horizontal="left" wrapText="1"/>
    </xf>
    <xf numFmtId="0" fontId="18" fillId="2" borderId="0" xfId="17" applyFont="1" applyFill="1" applyAlignment="1">
      <alignment horizontal="left" vertical="top"/>
    </xf>
    <xf numFmtId="169" fontId="49" fillId="9" borderId="0" xfId="16" applyNumberFormat="1" applyFont="1" applyFill="1" applyAlignment="1" applyProtection="1">
      <alignment horizontal="left"/>
      <protection locked="0"/>
    </xf>
    <xf numFmtId="0" fontId="0" fillId="0" borderId="0" xfId="0" applyAlignment="1">
      <alignment wrapText="1"/>
    </xf>
    <xf numFmtId="0" fontId="23" fillId="3" borderId="0" xfId="2" applyFont="1" applyFill="1" applyAlignment="1" applyProtection="1">
      <alignment horizontal="center" wrapText="1"/>
      <protection locked="0"/>
    </xf>
    <xf numFmtId="0" fontId="14" fillId="3" borderId="3" xfId="17" applyFill="1" applyBorder="1"/>
    <xf numFmtId="0" fontId="21" fillId="3" borderId="1" xfId="2" applyFont="1" applyFill="1" applyBorder="1" applyAlignment="1" applyProtection="1">
      <alignment horizontal="center" wrapText="1"/>
      <protection locked="0"/>
    </xf>
    <xf numFmtId="17" fontId="24" fillId="4" borderId="0" xfId="3" applyNumberFormat="1" applyFont="1" applyFill="1" applyAlignment="1">
      <alignment horizontal="right"/>
    </xf>
    <xf numFmtId="3" fontId="21" fillId="3" borderId="0" xfId="0" applyNumberFormat="1" applyFont="1" applyFill="1"/>
    <xf numFmtId="0" fontId="19" fillId="3" borderId="1" xfId="0" applyFont="1" applyFill="1" applyBorder="1"/>
    <xf numFmtId="0" fontId="0" fillId="3" borderId="1" xfId="0" applyFill="1" applyBorder="1"/>
    <xf numFmtId="3" fontId="0" fillId="3" borderId="0" xfId="0" applyNumberFormat="1" applyFill="1"/>
    <xf numFmtId="0" fontId="21" fillId="0" borderId="0" xfId="0" applyFont="1" applyAlignment="1">
      <alignment vertical="top"/>
    </xf>
    <xf numFmtId="0" fontId="19" fillId="3" borderId="0" xfId="0" applyFont="1" applyFill="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28" fillId="0" borderId="0" xfId="0" applyFont="1" applyAlignment="1" applyProtection="1">
      <alignment vertical="top" wrapText="1"/>
      <protection locked="0"/>
    </xf>
    <xf numFmtId="0" fontId="23" fillId="3" borderId="0" xfId="2" applyFont="1" applyFill="1" applyAlignment="1">
      <alignment horizontal="center" vertical="center" wrapText="1"/>
    </xf>
    <xf numFmtId="0" fontId="17" fillId="3" borderId="0" xfId="2" applyFont="1" applyFill="1" applyAlignment="1">
      <alignment horizontal="center"/>
    </xf>
    <xf numFmtId="0" fontId="0" fillId="0" borderId="0" xfId="0" applyAlignment="1">
      <alignment vertical="top"/>
    </xf>
    <xf numFmtId="166" fontId="38" fillId="3" borderId="0" xfId="10" applyNumberFormat="1" applyFont="1" applyFill="1" applyAlignment="1">
      <alignment horizontal="right"/>
    </xf>
    <xf numFmtId="3" fontId="32" fillId="0" borderId="1" xfId="19" applyNumberFormat="1" applyFont="1" applyBorder="1"/>
    <xf numFmtId="3" fontId="54" fillId="3" borderId="0" xfId="0" applyNumberFormat="1" applyFont="1" applyFill="1"/>
    <xf numFmtId="0" fontId="21" fillId="3" borderId="0" xfId="2" applyFont="1" applyFill="1" applyAlignment="1" applyProtection="1">
      <alignment horizontal="left" wrapText="1"/>
      <protection locked="0"/>
    </xf>
    <xf numFmtId="0" fontId="35" fillId="7" borderId="1" xfId="9" applyFont="1" applyFill="1" applyBorder="1" applyAlignment="1">
      <alignment horizontal="left"/>
    </xf>
    <xf numFmtId="166" fontId="38" fillId="3" borderId="0" xfId="15" applyNumberFormat="1" applyFont="1" applyFill="1" applyAlignment="1">
      <alignment horizontal="right"/>
    </xf>
    <xf numFmtId="0" fontId="35" fillId="7" borderId="0" xfId="9" applyFont="1" applyFill="1"/>
    <xf numFmtId="0" fontId="24" fillId="7" borderId="7" xfId="9" applyFill="1" applyBorder="1"/>
    <xf numFmtId="0" fontId="24" fillId="7" borderId="0" xfId="9" applyFill="1" applyAlignment="1">
      <alignment horizontal="right" vertical="top" wrapText="1"/>
    </xf>
    <xf numFmtId="0" fontId="35" fillId="7" borderId="0" xfId="9" applyFont="1" applyFill="1" applyAlignment="1">
      <alignment horizontal="right" vertical="top" wrapText="1"/>
    </xf>
    <xf numFmtId="0" fontId="24" fillId="7" borderId="8" xfId="9" applyFill="1" applyBorder="1"/>
    <xf numFmtId="0" fontId="24" fillId="7" borderId="0" xfId="9" applyFill="1" applyAlignment="1">
      <alignment horizontal="right" vertical="center" wrapText="1"/>
    </xf>
    <xf numFmtId="0" fontId="35" fillId="7" borderId="0" xfId="9" applyFont="1" applyFill="1" applyAlignment="1">
      <alignment horizontal="right" vertical="center" wrapText="1"/>
    </xf>
    <xf numFmtId="0" fontId="24" fillId="7" borderId="0" xfId="9" applyFill="1" applyAlignment="1">
      <alignment horizontal="left" vertical="center" wrapText="1"/>
    </xf>
    <xf numFmtId="0" fontId="35" fillId="7" borderId="0" xfId="9" applyFont="1" applyFill="1" applyAlignment="1">
      <alignment horizontal="left"/>
    </xf>
    <xf numFmtId="0" fontId="31" fillId="3" borderId="0" xfId="1212" applyFont="1" applyFill="1"/>
    <xf numFmtId="0" fontId="24" fillId="3" borderId="0" xfId="9" applyFill="1" applyAlignment="1">
      <alignment horizontal="right" vertical="center" wrapText="1"/>
    </xf>
    <xf numFmtId="0" fontId="21" fillId="3" borderId="0" xfId="2" applyFont="1" applyFill="1" applyAlignment="1">
      <alignment wrapText="1"/>
    </xf>
    <xf numFmtId="0" fontId="18" fillId="3" borderId="0" xfId="0" applyFont="1" applyFill="1" applyAlignment="1">
      <alignment horizontal="left"/>
    </xf>
    <xf numFmtId="0" fontId="21" fillId="0" borderId="1" xfId="0" applyFont="1" applyBorder="1" applyAlignment="1">
      <alignment vertical="center"/>
    </xf>
    <xf numFmtId="0" fontId="71" fillId="3" borderId="0" xfId="0" applyFont="1" applyFill="1"/>
    <xf numFmtId="3" fontId="21" fillId="0" borderId="0" xfId="19" applyNumberFormat="1" applyFont="1"/>
    <xf numFmtId="0" fontId="21" fillId="0" borderId="0" xfId="19" applyFont="1"/>
    <xf numFmtId="3" fontId="21" fillId="0" borderId="0" xfId="448" applyNumberFormat="1" applyFont="1"/>
    <xf numFmtId="3" fontId="21" fillId="0" borderId="0" xfId="556" applyNumberFormat="1" applyFont="1"/>
    <xf numFmtId="3" fontId="21" fillId="3" borderId="0" xfId="0" applyNumberFormat="1" applyFont="1" applyFill="1" applyAlignment="1">
      <alignment vertical="top"/>
    </xf>
    <xf numFmtId="0" fontId="24" fillId="7" borderId="0" xfId="9" applyFill="1" applyAlignment="1">
      <alignment horizontal="left" vertical="top" wrapText="1"/>
    </xf>
    <xf numFmtId="0" fontId="24" fillId="7" borderId="0" xfId="9" applyFill="1" applyAlignment="1">
      <alignment horizontal="left" wrapText="1"/>
    </xf>
    <xf numFmtId="0" fontId="35" fillId="7" borderId="1" xfId="9" applyFont="1" applyFill="1" applyBorder="1" applyAlignment="1">
      <alignment horizontal="center" wrapText="1"/>
    </xf>
    <xf numFmtId="0" fontId="35" fillId="7" borderId="1" xfId="9" applyFont="1" applyFill="1" applyBorder="1" applyAlignment="1">
      <alignment horizontal="center" vertical="top" wrapText="1"/>
    </xf>
    <xf numFmtId="17" fontId="24" fillId="4" borderId="0" xfId="3" applyNumberFormat="1" applyFont="1" applyFill="1" applyAlignment="1">
      <alignment horizontal="left"/>
    </xf>
    <xf numFmtId="0" fontId="72" fillId="3" borderId="0" xfId="17" applyFont="1" applyFill="1"/>
    <xf numFmtId="0" fontId="42" fillId="3" borderId="0" xfId="12" applyFont="1" applyFill="1"/>
    <xf numFmtId="0" fontId="0" fillId="3" borderId="0" xfId="9" applyFont="1" applyFill="1" applyAlignment="1">
      <alignment horizontal="left"/>
    </xf>
    <xf numFmtId="0" fontId="24" fillId="7" borderId="0" xfId="9" applyFill="1" applyAlignment="1">
      <alignment vertical="top" wrapText="1"/>
    </xf>
    <xf numFmtId="0" fontId="45" fillId="0" borderId="0" xfId="9" applyFont="1" applyAlignment="1">
      <alignment horizontal="left"/>
    </xf>
    <xf numFmtId="0" fontId="21" fillId="0" borderId="0" xfId="0" applyFont="1" applyAlignment="1">
      <alignment horizontal="left"/>
    </xf>
    <xf numFmtId="0" fontId="31" fillId="0" borderId="0" xfId="5932" applyFont="1" applyAlignment="1">
      <alignment horizontal="left" vertical="top" wrapText="1"/>
    </xf>
    <xf numFmtId="3" fontId="17" fillId="3" borderId="0" xfId="10" applyNumberFormat="1" applyFont="1" applyFill="1"/>
    <xf numFmtId="166" fontId="27" fillId="3" borderId="0" xfId="15" applyNumberFormat="1" applyFont="1" applyFill="1" applyAlignment="1">
      <alignment horizontal="right"/>
    </xf>
    <xf numFmtId="3" fontId="17" fillId="3" borderId="0" xfId="9" applyNumberFormat="1" applyFont="1" applyFill="1"/>
    <xf numFmtId="3" fontId="17" fillId="3" borderId="0" xfId="9" applyNumberFormat="1" applyFont="1" applyFill="1" applyAlignment="1">
      <alignment horizontal="right"/>
    </xf>
    <xf numFmtId="3" fontId="21" fillId="3" borderId="0" xfId="9" applyNumberFormat="1" applyFont="1" applyFill="1" applyAlignment="1">
      <alignment horizontal="right"/>
    </xf>
    <xf numFmtId="0" fontId="0" fillId="0" borderId="1" xfId="0" applyBorder="1"/>
    <xf numFmtId="0" fontId="24" fillId="4" borderId="0" xfId="14" applyFont="1" applyFill="1" applyAlignment="1">
      <alignment vertical="top"/>
    </xf>
    <xf numFmtId="0" fontId="23" fillId="3" borderId="0" xfId="0" applyFont="1" applyFill="1"/>
    <xf numFmtId="0" fontId="0" fillId="3" borderId="0" xfId="0" applyFill="1" applyProtection="1">
      <protection hidden="1"/>
    </xf>
    <xf numFmtId="0" fontId="19" fillId="0" borderId="0" xfId="0" applyFont="1"/>
    <xf numFmtId="0" fontId="32" fillId="0" borderId="0" xfId="19" applyFont="1" applyAlignment="1" applyProtection="1">
      <alignment horizontal="left"/>
      <protection locked="0"/>
    </xf>
    <xf numFmtId="0" fontId="21" fillId="0" borderId="0" xfId="19" applyFont="1" applyAlignment="1" applyProtection="1">
      <alignment horizontal="left"/>
      <protection locked="0"/>
    </xf>
    <xf numFmtId="0" fontId="21" fillId="0" borderId="0" xfId="2" applyFont="1" applyAlignment="1" applyProtection="1">
      <alignment horizontal="left" wrapText="1"/>
      <protection locked="0"/>
    </xf>
    <xf numFmtId="3" fontId="21" fillId="0" borderId="0" xfId="0" applyNumberFormat="1" applyFont="1"/>
    <xf numFmtId="0" fontId="14" fillId="0" borderId="0" xfId="17"/>
    <xf numFmtId="17" fontId="42" fillId="3" borderId="0" xfId="0" applyNumberFormat="1" applyFont="1" applyFill="1" applyAlignment="1">
      <alignment horizontal="left"/>
    </xf>
    <xf numFmtId="17" fontId="42" fillId="3" borderId="0" xfId="2" applyNumberFormat="1" applyFont="1" applyFill="1"/>
    <xf numFmtId="17" fontId="45" fillId="3" borderId="0" xfId="9" applyNumberFormat="1" applyFont="1" applyFill="1" applyAlignment="1">
      <alignment horizontal="left"/>
    </xf>
    <xf numFmtId="17" fontId="0" fillId="3" borderId="1" xfId="0" applyNumberFormat="1" applyFill="1" applyBorder="1"/>
    <xf numFmtId="17" fontId="42" fillId="3" borderId="0" xfId="0" applyNumberFormat="1" applyFont="1" applyFill="1"/>
    <xf numFmtId="168" fontId="24" fillId="3" borderId="0" xfId="15" applyNumberFormat="1" applyFont="1" applyFill="1"/>
    <xf numFmtId="3" fontId="19" fillId="3" borderId="0" xfId="0" applyNumberFormat="1" applyFont="1" applyFill="1"/>
    <xf numFmtId="9" fontId="34" fillId="3" borderId="0" xfId="15" applyFont="1" applyFill="1"/>
    <xf numFmtId="168" fontId="34" fillId="3" borderId="0" xfId="15" applyNumberFormat="1" applyFont="1" applyFill="1"/>
    <xf numFmtId="0" fontId="45" fillId="3" borderId="0" xfId="9" applyFont="1" applyFill="1" applyAlignment="1">
      <alignment horizontal="left"/>
    </xf>
    <xf numFmtId="3" fontId="73" fillId="3" borderId="0" xfId="0" applyNumberFormat="1" applyFont="1" applyFill="1" applyAlignment="1">
      <alignment horizontal="left"/>
    </xf>
    <xf numFmtId="0" fontId="1" fillId="3" borderId="0" xfId="17" applyFont="1" applyFill="1"/>
    <xf numFmtId="3" fontId="32" fillId="0" borderId="0" xfId="19" applyNumberFormat="1" applyFont="1"/>
    <xf numFmtId="165" fontId="0" fillId="0" borderId="0" xfId="0" applyNumberFormat="1"/>
    <xf numFmtId="0" fontId="31" fillId="3" borderId="0" xfId="0" applyFont="1" applyFill="1" applyAlignment="1">
      <alignment horizontal="left" wrapText="1"/>
    </xf>
    <xf numFmtId="0" fontId="27" fillId="3" borderId="0" xfId="12" applyFont="1"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xf>
    <xf numFmtId="0" fontId="24" fillId="4" borderId="0" xfId="1031" applyFont="1" applyFill="1" applyAlignment="1">
      <alignment horizontal="right"/>
    </xf>
    <xf numFmtId="0" fontId="24" fillId="7" borderId="0" xfId="9" applyFill="1" applyAlignment="1">
      <alignment vertical="top"/>
    </xf>
    <xf numFmtId="165" fontId="0" fillId="0" borderId="0" xfId="0" applyNumberFormat="1" applyAlignment="1">
      <alignment vertical="top"/>
    </xf>
    <xf numFmtId="49" fontId="0" fillId="0" borderId="0" xfId="0" applyNumberFormat="1" applyAlignment="1">
      <alignment horizontal="right" vertical="top" wrapText="1"/>
    </xf>
    <xf numFmtId="0" fontId="74" fillId="3" borderId="0" xfId="0" applyFont="1" applyFill="1"/>
    <xf numFmtId="0" fontId="27" fillId="3" borderId="0" xfId="0" applyFont="1" applyFill="1" applyAlignment="1">
      <alignment horizontal="left" wrapText="1"/>
    </xf>
    <xf numFmtId="0" fontId="77" fillId="3" borderId="0" xfId="17" applyFont="1" applyFill="1"/>
    <xf numFmtId="3" fontId="21" fillId="3" borderId="0" xfId="19" applyNumberFormat="1" applyFont="1" applyFill="1"/>
    <xf numFmtId="0" fontId="21" fillId="3" borderId="0" xfId="19" applyFont="1" applyFill="1"/>
    <xf numFmtId="3" fontId="21" fillId="3" borderId="0" xfId="448" applyNumberFormat="1" applyFont="1" applyFill="1"/>
    <xf numFmtId="0" fontId="78" fillId="3" borderId="0" xfId="0" applyFont="1" applyFill="1"/>
    <xf numFmtId="0" fontId="24" fillId="41" borderId="0" xfId="3" applyFont="1" applyFill="1"/>
    <xf numFmtId="0" fontId="21" fillId="42" borderId="0" xfId="0" applyFont="1" applyFill="1"/>
    <xf numFmtId="0" fontId="21" fillId="42" borderId="0" xfId="19" applyFont="1" applyFill="1" applyAlignment="1" applyProtection="1">
      <alignment horizontal="left"/>
      <protection locked="0"/>
    </xf>
    <xf numFmtId="0" fontId="0" fillId="42" borderId="0" xfId="0" applyFill="1"/>
    <xf numFmtId="3" fontId="21" fillId="42" borderId="0" xfId="19" applyNumberFormat="1" applyFont="1" applyFill="1"/>
    <xf numFmtId="0" fontId="21" fillId="42" borderId="0" xfId="0" applyFont="1" applyFill="1" applyAlignment="1">
      <alignment horizontal="left"/>
    </xf>
    <xf numFmtId="0" fontId="45" fillId="42" borderId="0" xfId="9" applyFont="1" applyFill="1" applyAlignment="1">
      <alignment horizontal="left"/>
    </xf>
    <xf numFmtId="0" fontId="71" fillId="42" borderId="0" xfId="0" applyFont="1" applyFill="1"/>
    <xf numFmtId="3" fontId="21" fillId="42" borderId="0" xfId="0" applyNumberFormat="1" applyFont="1" applyFill="1"/>
    <xf numFmtId="0" fontId="21" fillId="3" borderId="0" xfId="0" applyFont="1" applyFill="1" applyAlignment="1">
      <alignment vertical="top"/>
    </xf>
    <xf numFmtId="0" fontId="25" fillId="3" borderId="0" xfId="0" applyFont="1" applyFill="1" applyAlignment="1" applyProtection="1">
      <alignment vertical="top" wrapText="1" readingOrder="1"/>
      <protection locked="0"/>
    </xf>
    <xf numFmtId="165" fontId="25" fillId="0" borderId="0" xfId="7" applyNumberFormat="1" applyFont="1" applyAlignment="1" applyProtection="1">
      <alignment horizontal="center" vertical="top" wrapText="1" readingOrder="1"/>
      <protection locked="0"/>
    </xf>
    <xf numFmtId="168" fontId="0" fillId="3" borderId="0" xfId="15" applyNumberFormat="1" applyFont="1" applyFill="1"/>
    <xf numFmtId="0" fontId="44" fillId="3" borderId="0" xfId="0" applyFont="1" applyFill="1" applyAlignment="1">
      <alignment horizontal="right" vertical="center" wrapText="1"/>
    </xf>
    <xf numFmtId="0" fontId="47" fillId="3" borderId="0" xfId="12" applyFont="1" applyFill="1" applyAlignment="1">
      <alignment horizontal="left" wrapText="1"/>
    </xf>
    <xf numFmtId="0" fontId="27" fillId="3" borderId="0" xfId="12" applyFont="1" applyFill="1" applyAlignment="1">
      <alignment horizontal="left" wrapText="1"/>
    </xf>
    <xf numFmtId="0" fontId="41" fillId="3" borderId="0" xfId="12" applyFill="1" applyAlignment="1">
      <alignment horizontal="right" wrapText="1"/>
    </xf>
    <xf numFmtId="0" fontId="51" fillId="3" borderId="0" xfId="12" applyFont="1" applyFill="1" applyAlignment="1">
      <alignment horizontal="right" wrapText="1"/>
    </xf>
    <xf numFmtId="0" fontId="17" fillId="3" borderId="0" xfId="12" applyFont="1" applyFill="1" applyAlignment="1">
      <alignment horizontal="right" wrapText="1"/>
    </xf>
    <xf numFmtId="0" fontId="39" fillId="3" borderId="0" xfId="0" applyFont="1" applyFill="1" applyAlignment="1">
      <alignment horizontal="center"/>
    </xf>
    <xf numFmtId="49" fontId="29" fillId="3" borderId="0" xfId="0" applyNumberFormat="1" applyFont="1" applyFill="1" applyAlignment="1">
      <alignment horizontal="center"/>
    </xf>
    <xf numFmtId="0" fontId="29" fillId="3" borderId="0" xfId="0" applyFont="1" applyFill="1" applyAlignment="1">
      <alignment horizontal="center"/>
    </xf>
    <xf numFmtId="49" fontId="27" fillId="3" borderId="0" xfId="0" applyNumberFormat="1" applyFont="1" applyFill="1" applyAlignment="1">
      <alignment horizontal="center"/>
    </xf>
    <xf numFmtId="0" fontId="27" fillId="3" borderId="0" xfId="0" applyFont="1" applyFill="1" applyAlignment="1">
      <alignment horizontal="left"/>
    </xf>
    <xf numFmtId="0" fontId="27" fillId="3" borderId="0" xfId="12" applyFont="1" applyFill="1" applyAlignment="1">
      <alignment horizontal="left" vertical="top" wrapText="1"/>
    </xf>
    <xf numFmtId="0" fontId="31" fillId="3" borderId="0" xfId="0" applyFont="1" applyFill="1" applyAlignment="1">
      <alignment horizontal="left" wrapText="1"/>
    </xf>
    <xf numFmtId="0" fontId="39" fillId="3" borderId="0" xfId="0" applyFont="1" applyFill="1" applyAlignment="1">
      <alignment horizontal="left"/>
    </xf>
    <xf numFmtId="0" fontId="0" fillId="42" borderId="0" xfId="0" applyFill="1" applyAlignment="1" applyProtection="1">
      <alignment horizontal="center"/>
      <protection locked="0"/>
    </xf>
    <xf numFmtId="0" fontId="21" fillId="42" borderId="0" xfId="0" applyFont="1" applyFill="1" applyAlignment="1">
      <alignment horizontal="right"/>
    </xf>
    <xf numFmtId="0" fontId="21" fillId="3" borderId="1" xfId="2" applyFont="1" applyFill="1" applyBorder="1" applyAlignment="1">
      <alignment horizontal="center" wrapText="1"/>
    </xf>
    <xf numFmtId="165" fontId="21" fillId="3" borderId="1" xfId="1" applyNumberFormat="1" applyFont="1" applyFill="1" applyBorder="1" applyAlignment="1">
      <alignment horizontal="center"/>
    </xf>
    <xf numFmtId="0" fontId="0" fillId="0" borderId="1" xfId="0" applyBorder="1" applyAlignment="1">
      <alignment horizontal="center"/>
    </xf>
    <xf numFmtId="0" fontId="0" fillId="3" borderId="0" xfId="0" applyFill="1" applyAlignment="1">
      <alignment horizontal="left" vertical="top" wrapText="1"/>
    </xf>
    <xf numFmtId="0" fontId="0" fillId="42" borderId="0" xfId="0" applyFill="1" applyAlignment="1">
      <alignment horizontal="left" vertical="top" wrapText="1"/>
    </xf>
    <xf numFmtId="0" fontId="21" fillId="3" borderId="0" xfId="2" applyFont="1" applyFill="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21" fillId="0" borderId="1" xfId="0" applyFont="1" applyBorder="1" applyAlignment="1">
      <alignment vertical="center"/>
    </xf>
    <xf numFmtId="0" fontId="21" fillId="3" borderId="1" xfId="2" applyFont="1" applyFill="1" applyBorder="1" applyAlignment="1">
      <alignment horizontal="center"/>
    </xf>
    <xf numFmtId="0" fontId="21" fillId="3" borderId="1" xfId="2" applyFont="1" applyFill="1" applyBorder="1" applyAlignment="1">
      <alignment horizontal="center" vertical="center" wrapText="1"/>
    </xf>
    <xf numFmtId="0" fontId="21" fillId="3" borderId="2" xfId="2" applyFont="1" applyFill="1" applyBorder="1" applyAlignment="1">
      <alignment horizontal="center" wrapText="1"/>
    </xf>
    <xf numFmtId="0" fontId="18" fillId="2" borderId="0" xfId="0" applyFont="1" applyFill="1" applyAlignment="1">
      <alignment horizontal="left"/>
    </xf>
    <xf numFmtId="169" fontId="49" fillId="9" borderId="0" xfId="16" applyNumberFormat="1" applyFont="1" applyFill="1" applyAlignment="1">
      <alignment horizontal="left"/>
    </xf>
    <xf numFmtId="0" fontId="26" fillId="3" borderId="1" xfId="0" applyFont="1" applyFill="1" applyBorder="1" applyAlignment="1" applyProtection="1">
      <alignment horizontal="center" vertical="top" wrapText="1" readingOrder="1"/>
      <protection locked="0"/>
    </xf>
    <xf numFmtId="0" fontId="27" fillId="3" borderId="1" xfId="0" applyFont="1" applyFill="1" applyBorder="1" applyAlignment="1" applyProtection="1">
      <alignment vertical="top" wrapText="1"/>
      <protection locked="0"/>
    </xf>
    <xf numFmtId="0" fontId="30" fillId="5" borderId="4" xfId="0" applyFont="1" applyFill="1" applyBorder="1" applyAlignment="1" applyProtection="1">
      <alignment horizontal="left" vertical="top" readingOrder="1"/>
      <protection locked="0"/>
    </xf>
    <xf numFmtId="0" fontId="30" fillId="5" borderId="0" xfId="0" applyFont="1" applyFill="1" applyAlignment="1" applyProtection="1">
      <alignment horizontal="left" vertical="top" readingOrder="1"/>
      <protection locked="0"/>
    </xf>
    <xf numFmtId="0" fontId="18" fillId="2" borderId="0" xfId="17" applyFont="1" applyFill="1" applyAlignment="1">
      <alignment horizontal="left" vertical="top" wrapText="1"/>
    </xf>
    <xf numFmtId="0" fontId="21" fillId="3" borderId="0" xfId="2" applyFont="1" applyFill="1" applyAlignment="1">
      <alignment horizontal="center"/>
    </xf>
    <xf numFmtId="0" fontId="21" fillId="3" borderId="0" xfId="2" applyFont="1" applyFill="1" applyAlignment="1">
      <alignment horizontal="center" wrapText="1"/>
    </xf>
    <xf numFmtId="0" fontId="33" fillId="6" borderId="0" xfId="9" applyFont="1" applyFill="1" applyAlignment="1">
      <alignment horizontal="left"/>
    </xf>
    <xf numFmtId="0" fontId="35" fillId="3" borderId="0" xfId="9" applyFont="1" applyFill="1" applyAlignment="1">
      <alignment horizontal="center" wrapText="1"/>
    </xf>
    <xf numFmtId="0" fontId="35" fillId="3" borderId="5" xfId="9" applyFont="1" applyFill="1" applyBorder="1" applyAlignment="1">
      <alignment horizontal="center" wrapText="1"/>
    </xf>
    <xf numFmtId="0" fontId="35" fillId="3" borderId="0" xfId="9" applyFont="1" applyFill="1" applyAlignment="1">
      <alignment horizontal="center"/>
    </xf>
    <xf numFmtId="0" fontId="35" fillId="3" borderId="5" xfId="9" applyFont="1" applyFill="1" applyBorder="1" applyAlignment="1">
      <alignment horizontal="center"/>
    </xf>
    <xf numFmtId="0" fontId="35" fillId="3" borderId="6" xfId="9" applyFont="1" applyFill="1" applyBorder="1" applyAlignment="1">
      <alignment horizontal="center"/>
    </xf>
    <xf numFmtId="0" fontId="30" fillId="5" borderId="4" xfId="0" applyFont="1" applyFill="1" applyBorder="1" applyAlignment="1" applyProtection="1">
      <alignment horizontal="left" vertical="top" wrapText="1" readingOrder="1"/>
      <protection locked="0"/>
    </xf>
    <xf numFmtId="0" fontId="30" fillId="5" borderId="0" xfId="0" applyFont="1" applyFill="1" applyAlignment="1" applyProtection="1">
      <alignment horizontal="left" vertical="top" wrapText="1" readingOrder="1"/>
      <protection locked="0"/>
    </xf>
    <xf numFmtId="0" fontId="35" fillId="7" borderId="0" xfId="9" applyFont="1" applyFill="1" applyAlignment="1">
      <alignment horizontal="left"/>
    </xf>
    <xf numFmtId="0" fontId="35" fillId="7" borderId="1" xfId="9" applyFont="1" applyFill="1" applyBorder="1" applyAlignment="1">
      <alignment horizontal="left"/>
    </xf>
    <xf numFmtId="0" fontId="35" fillId="7" borderId="1" xfId="9" applyFont="1" applyFill="1" applyBorder="1" applyAlignment="1">
      <alignment horizontal="center" vertical="center" wrapText="1"/>
    </xf>
    <xf numFmtId="0" fontId="24" fillId="7" borderId="0" xfId="9" applyFill="1" applyAlignment="1">
      <alignment horizontal="left" vertical="top" wrapText="1"/>
    </xf>
    <xf numFmtId="0" fontId="76" fillId="5" borderId="0" xfId="0" applyFont="1" applyFill="1" applyAlignment="1" applyProtection="1">
      <alignment horizontal="left" vertical="top" wrapText="1" readingOrder="1"/>
      <protection locked="0"/>
    </xf>
  </cellXfs>
  <cellStyles count="19894">
    <cellStyle name="20% - Accent1" xfId="222" builtinId="30" customBuiltin="1"/>
    <cellStyle name="20% - Accent1 2" xfId="823" xr:uid="{00000000-0005-0000-0000-000001000000}"/>
    <cellStyle name="20% - Accent1 2 2" xfId="1994" xr:uid="{00000000-0005-0000-0000-000002000000}"/>
    <cellStyle name="20% - Accent1 2 2 2" xfId="4337" xr:uid="{00000000-0005-0000-0000-000003000000}"/>
    <cellStyle name="20% - Accent1 2 2 2 2" xfId="14264" xr:uid="{00000000-0005-0000-0000-000003000000}"/>
    <cellStyle name="20% - Accent1 2 2 3" xfId="6681" xr:uid="{00000000-0005-0000-0000-000004000000}"/>
    <cellStyle name="20% - Accent1 2 2 3 2" xfId="16607" xr:uid="{00000000-0005-0000-0000-000004000000}"/>
    <cellStyle name="20% - Accent1 2 2 4" xfId="9023" xr:uid="{00000000-0005-0000-0000-000005000000}"/>
    <cellStyle name="20% - Accent1 2 2 4 2" xfId="18949" xr:uid="{00000000-0005-0000-0000-000005000000}"/>
    <cellStyle name="20% - Accent1 2 2 5" xfId="11366" xr:uid="{00000000-0005-0000-0000-000006000000}"/>
    <cellStyle name="20% - Accent1 2 3" xfId="3166" xr:uid="{00000000-0005-0000-0000-000007000000}"/>
    <cellStyle name="20% - Accent1 2 3 2" xfId="13093" xr:uid="{00000000-0005-0000-0000-000007000000}"/>
    <cellStyle name="20% - Accent1 2 4" xfId="5510" xr:uid="{00000000-0005-0000-0000-000008000000}"/>
    <cellStyle name="20% - Accent1 2 4 2" xfId="15436" xr:uid="{00000000-0005-0000-0000-000008000000}"/>
    <cellStyle name="20% - Accent1 2 5" xfId="7852" xr:uid="{00000000-0005-0000-0000-000009000000}"/>
    <cellStyle name="20% - Accent1 2 5 2" xfId="17778" xr:uid="{00000000-0005-0000-0000-000009000000}"/>
    <cellStyle name="20% - Accent1 2 6" xfId="10195" xr:uid="{00000000-0005-0000-0000-00000A000000}"/>
    <cellStyle name="20% - Accent1 3" xfId="1406" xr:uid="{00000000-0005-0000-0000-00000B000000}"/>
    <cellStyle name="20% - Accent1 3 2" xfId="3749" xr:uid="{00000000-0005-0000-0000-00000C000000}"/>
    <cellStyle name="20% - Accent1 3 2 2" xfId="13676" xr:uid="{00000000-0005-0000-0000-00000C000000}"/>
    <cellStyle name="20% - Accent1 3 3" xfId="6093" xr:uid="{00000000-0005-0000-0000-00000D000000}"/>
    <cellStyle name="20% - Accent1 3 3 2" xfId="16019" xr:uid="{00000000-0005-0000-0000-00000D000000}"/>
    <cellStyle name="20% - Accent1 3 4" xfId="8435" xr:uid="{00000000-0005-0000-0000-00000E000000}"/>
    <cellStyle name="20% - Accent1 3 4 2" xfId="18361" xr:uid="{00000000-0005-0000-0000-00000E000000}"/>
    <cellStyle name="20% - Accent1 3 5" xfId="10778" xr:uid="{00000000-0005-0000-0000-00000F000000}"/>
    <cellStyle name="20% - Accent1 4" xfId="2580" xr:uid="{00000000-0005-0000-0000-000010000000}"/>
    <cellStyle name="20% - Accent1 4 2" xfId="12507" xr:uid="{00000000-0005-0000-0000-000010000000}"/>
    <cellStyle name="20% - Accent1 5" xfId="4924" xr:uid="{00000000-0005-0000-0000-000011000000}"/>
    <cellStyle name="20% - Accent1 5 2" xfId="14850" xr:uid="{00000000-0005-0000-0000-000011000000}"/>
    <cellStyle name="20% - Accent1 6" xfId="7264" xr:uid="{00000000-0005-0000-0000-000012000000}"/>
    <cellStyle name="20% - Accent1 6 2" xfId="17190" xr:uid="{00000000-0005-0000-0000-000012000000}"/>
    <cellStyle name="20% - Accent1 7" xfId="9609" xr:uid="{00000000-0005-0000-0000-000013000000}"/>
    <cellStyle name="20% - Accent2" xfId="226" builtinId="34" customBuiltin="1"/>
    <cellStyle name="20% - Accent2 2" xfId="825" xr:uid="{00000000-0005-0000-0000-000015000000}"/>
    <cellStyle name="20% - Accent2 2 2" xfId="1996" xr:uid="{00000000-0005-0000-0000-000016000000}"/>
    <cellStyle name="20% - Accent2 2 2 2" xfId="4339" xr:uid="{00000000-0005-0000-0000-000017000000}"/>
    <cellStyle name="20% - Accent2 2 2 2 2" xfId="14266" xr:uid="{00000000-0005-0000-0000-000017000000}"/>
    <cellStyle name="20% - Accent2 2 2 3" xfId="6683" xr:uid="{00000000-0005-0000-0000-000018000000}"/>
    <cellStyle name="20% - Accent2 2 2 3 2" xfId="16609" xr:uid="{00000000-0005-0000-0000-000018000000}"/>
    <cellStyle name="20% - Accent2 2 2 4" xfId="9025" xr:uid="{00000000-0005-0000-0000-000019000000}"/>
    <cellStyle name="20% - Accent2 2 2 4 2" xfId="18951" xr:uid="{00000000-0005-0000-0000-000019000000}"/>
    <cellStyle name="20% - Accent2 2 2 5" xfId="11368" xr:uid="{00000000-0005-0000-0000-00001A000000}"/>
    <cellStyle name="20% - Accent2 2 3" xfId="3168" xr:uid="{00000000-0005-0000-0000-00001B000000}"/>
    <cellStyle name="20% - Accent2 2 3 2" xfId="13095" xr:uid="{00000000-0005-0000-0000-00001B000000}"/>
    <cellStyle name="20% - Accent2 2 4" xfId="5512" xr:uid="{00000000-0005-0000-0000-00001C000000}"/>
    <cellStyle name="20% - Accent2 2 4 2" xfId="15438" xr:uid="{00000000-0005-0000-0000-00001C000000}"/>
    <cellStyle name="20% - Accent2 2 5" xfId="7854" xr:uid="{00000000-0005-0000-0000-00001D000000}"/>
    <cellStyle name="20% - Accent2 2 5 2" xfId="17780" xr:uid="{00000000-0005-0000-0000-00001D000000}"/>
    <cellStyle name="20% - Accent2 2 6" xfId="10197" xr:uid="{00000000-0005-0000-0000-00001E000000}"/>
    <cellStyle name="20% - Accent2 3" xfId="1408" xr:uid="{00000000-0005-0000-0000-00001F000000}"/>
    <cellStyle name="20% - Accent2 3 2" xfId="3751" xr:uid="{00000000-0005-0000-0000-000020000000}"/>
    <cellStyle name="20% - Accent2 3 2 2" xfId="13678" xr:uid="{00000000-0005-0000-0000-000020000000}"/>
    <cellStyle name="20% - Accent2 3 3" xfId="6095" xr:uid="{00000000-0005-0000-0000-000021000000}"/>
    <cellStyle name="20% - Accent2 3 3 2" xfId="16021" xr:uid="{00000000-0005-0000-0000-000021000000}"/>
    <cellStyle name="20% - Accent2 3 4" xfId="8437" xr:uid="{00000000-0005-0000-0000-000022000000}"/>
    <cellStyle name="20% - Accent2 3 4 2" xfId="18363" xr:uid="{00000000-0005-0000-0000-000022000000}"/>
    <cellStyle name="20% - Accent2 3 5" xfId="10780" xr:uid="{00000000-0005-0000-0000-000023000000}"/>
    <cellStyle name="20% - Accent2 4" xfId="2582" xr:uid="{00000000-0005-0000-0000-000024000000}"/>
    <cellStyle name="20% - Accent2 4 2" xfId="12509" xr:uid="{00000000-0005-0000-0000-000024000000}"/>
    <cellStyle name="20% - Accent2 5" xfId="4926" xr:uid="{00000000-0005-0000-0000-000025000000}"/>
    <cellStyle name="20% - Accent2 5 2" xfId="14852" xr:uid="{00000000-0005-0000-0000-000025000000}"/>
    <cellStyle name="20% - Accent2 6" xfId="7266" xr:uid="{00000000-0005-0000-0000-000026000000}"/>
    <cellStyle name="20% - Accent2 6 2" xfId="17192" xr:uid="{00000000-0005-0000-0000-000026000000}"/>
    <cellStyle name="20% - Accent2 7" xfId="9611" xr:uid="{00000000-0005-0000-0000-000027000000}"/>
    <cellStyle name="20% - Accent3" xfId="230" builtinId="38" customBuiltin="1"/>
    <cellStyle name="20% - Accent3 2" xfId="827" xr:uid="{00000000-0005-0000-0000-000029000000}"/>
    <cellStyle name="20% - Accent3 2 2" xfId="1998" xr:uid="{00000000-0005-0000-0000-00002A000000}"/>
    <cellStyle name="20% - Accent3 2 2 2" xfId="4341" xr:uid="{00000000-0005-0000-0000-00002B000000}"/>
    <cellStyle name="20% - Accent3 2 2 2 2" xfId="14268" xr:uid="{00000000-0005-0000-0000-00002B000000}"/>
    <cellStyle name="20% - Accent3 2 2 3" xfId="6685" xr:uid="{00000000-0005-0000-0000-00002C000000}"/>
    <cellStyle name="20% - Accent3 2 2 3 2" xfId="16611" xr:uid="{00000000-0005-0000-0000-00002C000000}"/>
    <cellStyle name="20% - Accent3 2 2 4" xfId="9027" xr:uid="{00000000-0005-0000-0000-00002D000000}"/>
    <cellStyle name="20% - Accent3 2 2 4 2" xfId="18953" xr:uid="{00000000-0005-0000-0000-00002D000000}"/>
    <cellStyle name="20% - Accent3 2 2 5" xfId="11370" xr:uid="{00000000-0005-0000-0000-00002E000000}"/>
    <cellStyle name="20% - Accent3 2 3" xfId="3170" xr:uid="{00000000-0005-0000-0000-00002F000000}"/>
    <cellStyle name="20% - Accent3 2 3 2" xfId="13097" xr:uid="{00000000-0005-0000-0000-00002F000000}"/>
    <cellStyle name="20% - Accent3 2 4" xfId="5514" xr:uid="{00000000-0005-0000-0000-000030000000}"/>
    <cellStyle name="20% - Accent3 2 4 2" xfId="15440" xr:uid="{00000000-0005-0000-0000-000030000000}"/>
    <cellStyle name="20% - Accent3 2 5" xfId="7856" xr:uid="{00000000-0005-0000-0000-000031000000}"/>
    <cellStyle name="20% - Accent3 2 5 2" xfId="17782" xr:uid="{00000000-0005-0000-0000-000031000000}"/>
    <cellStyle name="20% - Accent3 2 6" xfId="10199" xr:uid="{00000000-0005-0000-0000-000032000000}"/>
    <cellStyle name="20% - Accent3 3" xfId="1410" xr:uid="{00000000-0005-0000-0000-000033000000}"/>
    <cellStyle name="20% - Accent3 3 2" xfId="3753" xr:uid="{00000000-0005-0000-0000-000034000000}"/>
    <cellStyle name="20% - Accent3 3 2 2" xfId="13680" xr:uid="{00000000-0005-0000-0000-000034000000}"/>
    <cellStyle name="20% - Accent3 3 3" xfId="6097" xr:uid="{00000000-0005-0000-0000-000035000000}"/>
    <cellStyle name="20% - Accent3 3 3 2" xfId="16023" xr:uid="{00000000-0005-0000-0000-000035000000}"/>
    <cellStyle name="20% - Accent3 3 4" xfId="8439" xr:uid="{00000000-0005-0000-0000-000036000000}"/>
    <cellStyle name="20% - Accent3 3 4 2" xfId="18365" xr:uid="{00000000-0005-0000-0000-000036000000}"/>
    <cellStyle name="20% - Accent3 3 5" xfId="10782" xr:uid="{00000000-0005-0000-0000-000037000000}"/>
    <cellStyle name="20% - Accent3 4" xfId="2584" xr:uid="{00000000-0005-0000-0000-000038000000}"/>
    <cellStyle name="20% - Accent3 4 2" xfId="12511" xr:uid="{00000000-0005-0000-0000-000038000000}"/>
    <cellStyle name="20% - Accent3 5" xfId="4928" xr:uid="{00000000-0005-0000-0000-000039000000}"/>
    <cellStyle name="20% - Accent3 5 2" xfId="14854" xr:uid="{00000000-0005-0000-0000-000039000000}"/>
    <cellStyle name="20% - Accent3 6" xfId="7268" xr:uid="{00000000-0005-0000-0000-00003A000000}"/>
    <cellStyle name="20% - Accent3 6 2" xfId="17194" xr:uid="{00000000-0005-0000-0000-00003A000000}"/>
    <cellStyle name="20% - Accent3 7" xfId="9613" xr:uid="{00000000-0005-0000-0000-00003B000000}"/>
    <cellStyle name="20% - Accent4" xfId="234" builtinId="42" customBuiltin="1"/>
    <cellStyle name="20% - Accent4 2" xfId="829" xr:uid="{00000000-0005-0000-0000-00003D000000}"/>
    <cellStyle name="20% - Accent4 2 2" xfId="2000" xr:uid="{00000000-0005-0000-0000-00003E000000}"/>
    <cellStyle name="20% - Accent4 2 2 2" xfId="4343" xr:uid="{00000000-0005-0000-0000-00003F000000}"/>
    <cellStyle name="20% - Accent4 2 2 2 2" xfId="14270" xr:uid="{00000000-0005-0000-0000-00003F000000}"/>
    <cellStyle name="20% - Accent4 2 2 3" xfId="6687" xr:uid="{00000000-0005-0000-0000-000040000000}"/>
    <cellStyle name="20% - Accent4 2 2 3 2" xfId="16613" xr:uid="{00000000-0005-0000-0000-000040000000}"/>
    <cellStyle name="20% - Accent4 2 2 4" xfId="9029" xr:uid="{00000000-0005-0000-0000-000041000000}"/>
    <cellStyle name="20% - Accent4 2 2 4 2" xfId="18955" xr:uid="{00000000-0005-0000-0000-000041000000}"/>
    <cellStyle name="20% - Accent4 2 2 5" xfId="11372" xr:uid="{00000000-0005-0000-0000-000042000000}"/>
    <cellStyle name="20% - Accent4 2 3" xfId="3172" xr:uid="{00000000-0005-0000-0000-000043000000}"/>
    <cellStyle name="20% - Accent4 2 3 2" xfId="13099" xr:uid="{00000000-0005-0000-0000-000043000000}"/>
    <cellStyle name="20% - Accent4 2 4" xfId="5516" xr:uid="{00000000-0005-0000-0000-000044000000}"/>
    <cellStyle name="20% - Accent4 2 4 2" xfId="15442" xr:uid="{00000000-0005-0000-0000-000044000000}"/>
    <cellStyle name="20% - Accent4 2 5" xfId="7858" xr:uid="{00000000-0005-0000-0000-000045000000}"/>
    <cellStyle name="20% - Accent4 2 5 2" xfId="17784" xr:uid="{00000000-0005-0000-0000-000045000000}"/>
    <cellStyle name="20% - Accent4 2 6" xfId="10201" xr:uid="{00000000-0005-0000-0000-000046000000}"/>
    <cellStyle name="20% - Accent4 3" xfId="1412" xr:uid="{00000000-0005-0000-0000-000047000000}"/>
    <cellStyle name="20% - Accent4 3 2" xfId="3755" xr:uid="{00000000-0005-0000-0000-000048000000}"/>
    <cellStyle name="20% - Accent4 3 2 2" xfId="13682" xr:uid="{00000000-0005-0000-0000-000048000000}"/>
    <cellStyle name="20% - Accent4 3 3" xfId="6099" xr:uid="{00000000-0005-0000-0000-000049000000}"/>
    <cellStyle name="20% - Accent4 3 3 2" xfId="16025" xr:uid="{00000000-0005-0000-0000-000049000000}"/>
    <cellStyle name="20% - Accent4 3 4" xfId="8441" xr:uid="{00000000-0005-0000-0000-00004A000000}"/>
    <cellStyle name="20% - Accent4 3 4 2" xfId="18367" xr:uid="{00000000-0005-0000-0000-00004A000000}"/>
    <cellStyle name="20% - Accent4 3 5" xfId="10784" xr:uid="{00000000-0005-0000-0000-00004B000000}"/>
    <cellStyle name="20% - Accent4 4" xfId="2586" xr:uid="{00000000-0005-0000-0000-00004C000000}"/>
    <cellStyle name="20% - Accent4 4 2" xfId="12513" xr:uid="{00000000-0005-0000-0000-00004C000000}"/>
    <cellStyle name="20% - Accent4 5" xfId="4930" xr:uid="{00000000-0005-0000-0000-00004D000000}"/>
    <cellStyle name="20% - Accent4 5 2" xfId="14856" xr:uid="{00000000-0005-0000-0000-00004D000000}"/>
    <cellStyle name="20% - Accent4 6" xfId="7270" xr:uid="{00000000-0005-0000-0000-00004E000000}"/>
    <cellStyle name="20% - Accent4 6 2" xfId="17196" xr:uid="{00000000-0005-0000-0000-00004E000000}"/>
    <cellStyle name="20% - Accent4 7" xfId="9615" xr:uid="{00000000-0005-0000-0000-00004F000000}"/>
    <cellStyle name="20% - Accent5" xfId="238" builtinId="46" customBuiltin="1"/>
    <cellStyle name="20% - Accent5 2" xfId="831" xr:uid="{00000000-0005-0000-0000-000051000000}"/>
    <cellStyle name="20% - Accent5 2 2" xfId="2002" xr:uid="{00000000-0005-0000-0000-000052000000}"/>
    <cellStyle name="20% - Accent5 2 2 2" xfId="4345" xr:uid="{00000000-0005-0000-0000-000053000000}"/>
    <cellStyle name="20% - Accent5 2 2 2 2" xfId="14272" xr:uid="{00000000-0005-0000-0000-000053000000}"/>
    <cellStyle name="20% - Accent5 2 2 3" xfId="6689" xr:uid="{00000000-0005-0000-0000-000054000000}"/>
    <cellStyle name="20% - Accent5 2 2 3 2" xfId="16615" xr:uid="{00000000-0005-0000-0000-000054000000}"/>
    <cellStyle name="20% - Accent5 2 2 4" xfId="9031" xr:uid="{00000000-0005-0000-0000-000055000000}"/>
    <cellStyle name="20% - Accent5 2 2 4 2" xfId="18957" xr:uid="{00000000-0005-0000-0000-000055000000}"/>
    <cellStyle name="20% - Accent5 2 2 5" xfId="11374" xr:uid="{00000000-0005-0000-0000-000056000000}"/>
    <cellStyle name="20% - Accent5 2 3" xfId="3174" xr:uid="{00000000-0005-0000-0000-000057000000}"/>
    <cellStyle name="20% - Accent5 2 3 2" xfId="13101" xr:uid="{00000000-0005-0000-0000-000057000000}"/>
    <cellStyle name="20% - Accent5 2 4" xfId="5518" xr:uid="{00000000-0005-0000-0000-000058000000}"/>
    <cellStyle name="20% - Accent5 2 4 2" xfId="15444" xr:uid="{00000000-0005-0000-0000-000058000000}"/>
    <cellStyle name="20% - Accent5 2 5" xfId="7860" xr:uid="{00000000-0005-0000-0000-000059000000}"/>
    <cellStyle name="20% - Accent5 2 5 2" xfId="17786" xr:uid="{00000000-0005-0000-0000-000059000000}"/>
    <cellStyle name="20% - Accent5 2 6" xfId="10203" xr:uid="{00000000-0005-0000-0000-00005A000000}"/>
    <cellStyle name="20% - Accent5 3" xfId="1414" xr:uid="{00000000-0005-0000-0000-00005B000000}"/>
    <cellStyle name="20% - Accent5 3 2" xfId="3757" xr:uid="{00000000-0005-0000-0000-00005C000000}"/>
    <cellStyle name="20% - Accent5 3 2 2" xfId="13684" xr:uid="{00000000-0005-0000-0000-00005C000000}"/>
    <cellStyle name="20% - Accent5 3 3" xfId="6101" xr:uid="{00000000-0005-0000-0000-00005D000000}"/>
    <cellStyle name="20% - Accent5 3 3 2" xfId="16027" xr:uid="{00000000-0005-0000-0000-00005D000000}"/>
    <cellStyle name="20% - Accent5 3 4" xfId="8443" xr:uid="{00000000-0005-0000-0000-00005E000000}"/>
    <cellStyle name="20% - Accent5 3 4 2" xfId="18369" xr:uid="{00000000-0005-0000-0000-00005E000000}"/>
    <cellStyle name="20% - Accent5 3 5" xfId="10786" xr:uid="{00000000-0005-0000-0000-00005F000000}"/>
    <cellStyle name="20% - Accent5 4" xfId="2588" xr:uid="{00000000-0005-0000-0000-000060000000}"/>
    <cellStyle name="20% - Accent5 4 2" xfId="12515" xr:uid="{00000000-0005-0000-0000-000060000000}"/>
    <cellStyle name="20% - Accent5 5" xfId="4932" xr:uid="{00000000-0005-0000-0000-000061000000}"/>
    <cellStyle name="20% - Accent5 5 2" xfId="14858" xr:uid="{00000000-0005-0000-0000-000061000000}"/>
    <cellStyle name="20% - Accent5 6" xfId="7272" xr:uid="{00000000-0005-0000-0000-000062000000}"/>
    <cellStyle name="20% - Accent5 6 2" xfId="17198" xr:uid="{00000000-0005-0000-0000-000062000000}"/>
    <cellStyle name="20% - Accent5 7" xfId="9617" xr:uid="{00000000-0005-0000-0000-000063000000}"/>
    <cellStyle name="20% - Accent6" xfId="242" builtinId="50" customBuiltin="1"/>
    <cellStyle name="20% - Accent6 2" xfId="833" xr:uid="{00000000-0005-0000-0000-000065000000}"/>
    <cellStyle name="20% - Accent6 2 2" xfId="2004" xr:uid="{00000000-0005-0000-0000-000066000000}"/>
    <cellStyle name="20% - Accent6 2 2 2" xfId="4347" xr:uid="{00000000-0005-0000-0000-000067000000}"/>
    <cellStyle name="20% - Accent6 2 2 2 2" xfId="14274" xr:uid="{00000000-0005-0000-0000-000067000000}"/>
    <cellStyle name="20% - Accent6 2 2 3" xfId="6691" xr:uid="{00000000-0005-0000-0000-000068000000}"/>
    <cellStyle name="20% - Accent6 2 2 3 2" xfId="16617" xr:uid="{00000000-0005-0000-0000-000068000000}"/>
    <cellStyle name="20% - Accent6 2 2 4" xfId="9033" xr:uid="{00000000-0005-0000-0000-000069000000}"/>
    <cellStyle name="20% - Accent6 2 2 4 2" xfId="18959" xr:uid="{00000000-0005-0000-0000-000069000000}"/>
    <cellStyle name="20% - Accent6 2 2 5" xfId="11376" xr:uid="{00000000-0005-0000-0000-00006A000000}"/>
    <cellStyle name="20% - Accent6 2 3" xfId="3176" xr:uid="{00000000-0005-0000-0000-00006B000000}"/>
    <cellStyle name="20% - Accent6 2 3 2" xfId="13103" xr:uid="{00000000-0005-0000-0000-00006B000000}"/>
    <cellStyle name="20% - Accent6 2 4" xfId="5520" xr:uid="{00000000-0005-0000-0000-00006C000000}"/>
    <cellStyle name="20% - Accent6 2 4 2" xfId="15446" xr:uid="{00000000-0005-0000-0000-00006C000000}"/>
    <cellStyle name="20% - Accent6 2 5" xfId="7862" xr:uid="{00000000-0005-0000-0000-00006D000000}"/>
    <cellStyle name="20% - Accent6 2 5 2" xfId="17788" xr:uid="{00000000-0005-0000-0000-00006D000000}"/>
    <cellStyle name="20% - Accent6 2 6" xfId="10205" xr:uid="{00000000-0005-0000-0000-00006E000000}"/>
    <cellStyle name="20% - Accent6 3" xfId="1416" xr:uid="{00000000-0005-0000-0000-00006F000000}"/>
    <cellStyle name="20% - Accent6 3 2" xfId="3759" xr:uid="{00000000-0005-0000-0000-000070000000}"/>
    <cellStyle name="20% - Accent6 3 2 2" xfId="13686" xr:uid="{00000000-0005-0000-0000-000070000000}"/>
    <cellStyle name="20% - Accent6 3 3" xfId="6103" xr:uid="{00000000-0005-0000-0000-000071000000}"/>
    <cellStyle name="20% - Accent6 3 3 2" xfId="16029" xr:uid="{00000000-0005-0000-0000-000071000000}"/>
    <cellStyle name="20% - Accent6 3 4" xfId="8445" xr:uid="{00000000-0005-0000-0000-000072000000}"/>
    <cellStyle name="20% - Accent6 3 4 2" xfId="18371" xr:uid="{00000000-0005-0000-0000-000072000000}"/>
    <cellStyle name="20% - Accent6 3 5" xfId="10788" xr:uid="{00000000-0005-0000-0000-000073000000}"/>
    <cellStyle name="20% - Accent6 4" xfId="2590" xr:uid="{00000000-0005-0000-0000-000074000000}"/>
    <cellStyle name="20% - Accent6 4 2" xfId="12517" xr:uid="{00000000-0005-0000-0000-000074000000}"/>
    <cellStyle name="20% - Accent6 5" xfId="4934" xr:uid="{00000000-0005-0000-0000-000075000000}"/>
    <cellStyle name="20% - Accent6 5 2" xfId="14860" xr:uid="{00000000-0005-0000-0000-000075000000}"/>
    <cellStyle name="20% - Accent6 6" xfId="7274" xr:uid="{00000000-0005-0000-0000-000076000000}"/>
    <cellStyle name="20% - Accent6 6 2" xfId="17200" xr:uid="{00000000-0005-0000-0000-000076000000}"/>
    <cellStyle name="20% - Accent6 7" xfId="9619" xr:uid="{00000000-0005-0000-0000-000077000000}"/>
    <cellStyle name="40% - Accent1" xfId="223" builtinId="31" customBuiltin="1"/>
    <cellStyle name="40% - Accent1 2" xfId="824" xr:uid="{00000000-0005-0000-0000-000079000000}"/>
    <cellStyle name="40% - Accent1 2 2" xfId="1995" xr:uid="{00000000-0005-0000-0000-00007A000000}"/>
    <cellStyle name="40% - Accent1 2 2 2" xfId="4338" xr:uid="{00000000-0005-0000-0000-00007B000000}"/>
    <cellStyle name="40% - Accent1 2 2 2 2" xfId="14265" xr:uid="{00000000-0005-0000-0000-00007B000000}"/>
    <cellStyle name="40% - Accent1 2 2 3" xfId="6682" xr:uid="{00000000-0005-0000-0000-00007C000000}"/>
    <cellStyle name="40% - Accent1 2 2 3 2" xfId="16608" xr:uid="{00000000-0005-0000-0000-00007C000000}"/>
    <cellStyle name="40% - Accent1 2 2 4" xfId="9024" xr:uid="{00000000-0005-0000-0000-00007D000000}"/>
    <cellStyle name="40% - Accent1 2 2 4 2" xfId="18950" xr:uid="{00000000-0005-0000-0000-00007D000000}"/>
    <cellStyle name="40% - Accent1 2 2 5" xfId="11367" xr:uid="{00000000-0005-0000-0000-00007E000000}"/>
    <cellStyle name="40% - Accent1 2 3" xfId="3167" xr:uid="{00000000-0005-0000-0000-00007F000000}"/>
    <cellStyle name="40% - Accent1 2 3 2" xfId="13094" xr:uid="{00000000-0005-0000-0000-00007F000000}"/>
    <cellStyle name="40% - Accent1 2 4" xfId="5511" xr:uid="{00000000-0005-0000-0000-000080000000}"/>
    <cellStyle name="40% - Accent1 2 4 2" xfId="15437" xr:uid="{00000000-0005-0000-0000-000080000000}"/>
    <cellStyle name="40% - Accent1 2 5" xfId="7853" xr:uid="{00000000-0005-0000-0000-000081000000}"/>
    <cellStyle name="40% - Accent1 2 5 2" xfId="17779" xr:uid="{00000000-0005-0000-0000-000081000000}"/>
    <cellStyle name="40% - Accent1 2 6" xfId="10196" xr:uid="{00000000-0005-0000-0000-000082000000}"/>
    <cellStyle name="40% - Accent1 3" xfId="1407" xr:uid="{00000000-0005-0000-0000-000083000000}"/>
    <cellStyle name="40% - Accent1 3 2" xfId="3750" xr:uid="{00000000-0005-0000-0000-000084000000}"/>
    <cellStyle name="40% - Accent1 3 2 2" xfId="13677" xr:uid="{00000000-0005-0000-0000-000084000000}"/>
    <cellStyle name="40% - Accent1 3 3" xfId="6094" xr:uid="{00000000-0005-0000-0000-000085000000}"/>
    <cellStyle name="40% - Accent1 3 3 2" xfId="16020" xr:uid="{00000000-0005-0000-0000-000085000000}"/>
    <cellStyle name="40% - Accent1 3 4" xfId="8436" xr:uid="{00000000-0005-0000-0000-000086000000}"/>
    <cellStyle name="40% - Accent1 3 4 2" xfId="18362" xr:uid="{00000000-0005-0000-0000-000086000000}"/>
    <cellStyle name="40% - Accent1 3 5" xfId="10779" xr:uid="{00000000-0005-0000-0000-000087000000}"/>
    <cellStyle name="40% - Accent1 4" xfId="2581" xr:uid="{00000000-0005-0000-0000-000088000000}"/>
    <cellStyle name="40% - Accent1 4 2" xfId="12508" xr:uid="{00000000-0005-0000-0000-000088000000}"/>
    <cellStyle name="40% - Accent1 5" xfId="4925" xr:uid="{00000000-0005-0000-0000-000089000000}"/>
    <cellStyle name="40% - Accent1 5 2" xfId="14851" xr:uid="{00000000-0005-0000-0000-000089000000}"/>
    <cellStyle name="40% - Accent1 6" xfId="7265" xr:uid="{00000000-0005-0000-0000-00008A000000}"/>
    <cellStyle name="40% - Accent1 6 2" xfId="17191" xr:uid="{00000000-0005-0000-0000-00008A000000}"/>
    <cellStyle name="40% - Accent1 7" xfId="9610" xr:uid="{00000000-0005-0000-0000-00008B000000}"/>
    <cellStyle name="40% - Accent2" xfId="227" builtinId="35" customBuiltin="1"/>
    <cellStyle name="40% - Accent2 2" xfId="826" xr:uid="{00000000-0005-0000-0000-00008D000000}"/>
    <cellStyle name="40% - Accent2 2 2" xfId="1997" xr:uid="{00000000-0005-0000-0000-00008E000000}"/>
    <cellStyle name="40% - Accent2 2 2 2" xfId="4340" xr:uid="{00000000-0005-0000-0000-00008F000000}"/>
    <cellStyle name="40% - Accent2 2 2 2 2" xfId="14267" xr:uid="{00000000-0005-0000-0000-00008F000000}"/>
    <cellStyle name="40% - Accent2 2 2 3" xfId="6684" xr:uid="{00000000-0005-0000-0000-000090000000}"/>
    <cellStyle name="40% - Accent2 2 2 3 2" xfId="16610" xr:uid="{00000000-0005-0000-0000-000090000000}"/>
    <cellStyle name="40% - Accent2 2 2 4" xfId="9026" xr:uid="{00000000-0005-0000-0000-000091000000}"/>
    <cellStyle name="40% - Accent2 2 2 4 2" xfId="18952" xr:uid="{00000000-0005-0000-0000-000091000000}"/>
    <cellStyle name="40% - Accent2 2 2 5" xfId="11369" xr:uid="{00000000-0005-0000-0000-000092000000}"/>
    <cellStyle name="40% - Accent2 2 3" xfId="3169" xr:uid="{00000000-0005-0000-0000-000093000000}"/>
    <cellStyle name="40% - Accent2 2 3 2" xfId="13096" xr:uid="{00000000-0005-0000-0000-000093000000}"/>
    <cellStyle name="40% - Accent2 2 4" xfId="5513" xr:uid="{00000000-0005-0000-0000-000094000000}"/>
    <cellStyle name="40% - Accent2 2 4 2" xfId="15439" xr:uid="{00000000-0005-0000-0000-000094000000}"/>
    <cellStyle name="40% - Accent2 2 5" xfId="7855" xr:uid="{00000000-0005-0000-0000-000095000000}"/>
    <cellStyle name="40% - Accent2 2 5 2" xfId="17781" xr:uid="{00000000-0005-0000-0000-000095000000}"/>
    <cellStyle name="40% - Accent2 2 6" xfId="10198" xr:uid="{00000000-0005-0000-0000-000096000000}"/>
    <cellStyle name="40% - Accent2 3" xfId="1409" xr:uid="{00000000-0005-0000-0000-000097000000}"/>
    <cellStyle name="40% - Accent2 3 2" xfId="3752" xr:uid="{00000000-0005-0000-0000-000098000000}"/>
    <cellStyle name="40% - Accent2 3 2 2" xfId="13679" xr:uid="{00000000-0005-0000-0000-000098000000}"/>
    <cellStyle name="40% - Accent2 3 3" xfId="6096" xr:uid="{00000000-0005-0000-0000-000099000000}"/>
    <cellStyle name="40% - Accent2 3 3 2" xfId="16022" xr:uid="{00000000-0005-0000-0000-000099000000}"/>
    <cellStyle name="40% - Accent2 3 4" xfId="8438" xr:uid="{00000000-0005-0000-0000-00009A000000}"/>
    <cellStyle name="40% - Accent2 3 4 2" xfId="18364" xr:uid="{00000000-0005-0000-0000-00009A000000}"/>
    <cellStyle name="40% - Accent2 3 5" xfId="10781" xr:uid="{00000000-0005-0000-0000-00009B000000}"/>
    <cellStyle name="40% - Accent2 4" xfId="2583" xr:uid="{00000000-0005-0000-0000-00009C000000}"/>
    <cellStyle name="40% - Accent2 4 2" xfId="12510" xr:uid="{00000000-0005-0000-0000-00009C000000}"/>
    <cellStyle name="40% - Accent2 5" xfId="4927" xr:uid="{00000000-0005-0000-0000-00009D000000}"/>
    <cellStyle name="40% - Accent2 5 2" xfId="14853" xr:uid="{00000000-0005-0000-0000-00009D000000}"/>
    <cellStyle name="40% - Accent2 6" xfId="7267" xr:uid="{00000000-0005-0000-0000-00009E000000}"/>
    <cellStyle name="40% - Accent2 6 2" xfId="17193" xr:uid="{00000000-0005-0000-0000-00009E000000}"/>
    <cellStyle name="40% - Accent2 7" xfId="9612" xr:uid="{00000000-0005-0000-0000-00009F000000}"/>
    <cellStyle name="40% - Accent3" xfId="231" builtinId="39" customBuiltin="1"/>
    <cellStyle name="40% - Accent3 2" xfId="828" xr:uid="{00000000-0005-0000-0000-0000A1000000}"/>
    <cellStyle name="40% - Accent3 2 2" xfId="1999" xr:uid="{00000000-0005-0000-0000-0000A2000000}"/>
    <cellStyle name="40% - Accent3 2 2 2" xfId="4342" xr:uid="{00000000-0005-0000-0000-0000A3000000}"/>
    <cellStyle name="40% - Accent3 2 2 2 2" xfId="14269" xr:uid="{00000000-0005-0000-0000-0000A3000000}"/>
    <cellStyle name="40% - Accent3 2 2 3" xfId="6686" xr:uid="{00000000-0005-0000-0000-0000A4000000}"/>
    <cellStyle name="40% - Accent3 2 2 3 2" xfId="16612" xr:uid="{00000000-0005-0000-0000-0000A4000000}"/>
    <cellStyle name="40% - Accent3 2 2 4" xfId="9028" xr:uid="{00000000-0005-0000-0000-0000A5000000}"/>
    <cellStyle name="40% - Accent3 2 2 4 2" xfId="18954" xr:uid="{00000000-0005-0000-0000-0000A5000000}"/>
    <cellStyle name="40% - Accent3 2 2 5" xfId="11371" xr:uid="{00000000-0005-0000-0000-0000A6000000}"/>
    <cellStyle name="40% - Accent3 2 3" xfId="3171" xr:uid="{00000000-0005-0000-0000-0000A7000000}"/>
    <cellStyle name="40% - Accent3 2 3 2" xfId="13098" xr:uid="{00000000-0005-0000-0000-0000A7000000}"/>
    <cellStyle name="40% - Accent3 2 4" xfId="5515" xr:uid="{00000000-0005-0000-0000-0000A8000000}"/>
    <cellStyle name="40% - Accent3 2 4 2" xfId="15441" xr:uid="{00000000-0005-0000-0000-0000A8000000}"/>
    <cellStyle name="40% - Accent3 2 5" xfId="7857" xr:uid="{00000000-0005-0000-0000-0000A9000000}"/>
    <cellStyle name="40% - Accent3 2 5 2" xfId="17783" xr:uid="{00000000-0005-0000-0000-0000A9000000}"/>
    <cellStyle name="40% - Accent3 2 6" xfId="10200" xr:uid="{00000000-0005-0000-0000-0000AA000000}"/>
    <cellStyle name="40% - Accent3 3" xfId="1411" xr:uid="{00000000-0005-0000-0000-0000AB000000}"/>
    <cellStyle name="40% - Accent3 3 2" xfId="3754" xr:uid="{00000000-0005-0000-0000-0000AC000000}"/>
    <cellStyle name="40% - Accent3 3 2 2" xfId="13681" xr:uid="{00000000-0005-0000-0000-0000AC000000}"/>
    <cellStyle name="40% - Accent3 3 3" xfId="6098" xr:uid="{00000000-0005-0000-0000-0000AD000000}"/>
    <cellStyle name="40% - Accent3 3 3 2" xfId="16024" xr:uid="{00000000-0005-0000-0000-0000AD000000}"/>
    <cellStyle name="40% - Accent3 3 4" xfId="8440" xr:uid="{00000000-0005-0000-0000-0000AE000000}"/>
    <cellStyle name="40% - Accent3 3 4 2" xfId="18366" xr:uid="{00000000-0005-0000-0000-0000AE000000}"/>
    <cellStyle name="40% - Accent3 3 5" xfId="10783" xr:uid="{00000000-0005-0000-0000-0000AF000000}"/>
    <cellStyle name="40% - Accent3 4" xfId="2585" xr:uid="{00000000-0005-0000-0000-0000B0000000}"/>
    <cellStyle name="40% - Accent3 4 2" xfId="12512" xr:uid="{00000000-0005-0000-0000-0000B0000000}"/>
    <cellStyle name="40% - Accent3 5" xfId="4929" xr:uid="{00000000-0005-0000-0000-0000B1000000}"/>
    <cellStyle name="40% - Accent3 5 2" xfId="14855" xr:uid="{00000000-0005-0000-0000-0000B1000000}"/>
    <cellStyle name="40% - Accent3 6" xfId="7269" xr:uid="{00000000-0005-0000-0000-0000B2000000}"/>
    <cellStyle name="40% - Accent3 6 2" xfId="17195" xr:uid="{00000000-0005-0000-0000-0000B2000000}"/>
    <cellStyle name="40% - Accent3 7" xfId="9614" xr:uid="{00000000-0005-0000-0000-0000B3000000}"/>
    <cellStyle name="40% - Accent4" xfId="235" builtinId="43" customBuiltin="1"/>
    <cellStyle name="40% - Accent4 2" xfId="830" xr:uid="{00000000-0005-0000-0000-0000B5000000}"/>
    <cellStyle name="40% - Accent4 2 2" xfId="2001" xr:uid="{00000000-0005-0000-0000-0000B6000000}"/>
    <cellStyle name="40% - Accent4 2 2 2" xfId="4344" xr:uid="{00000000-0005-0000-0000-0000B7000000}"/>
    <cellStyle name="40% - Accent4 2 2 2 2" xfId="14271" xr:uid="{00000000-0005-0000-0000-0000B7000000}"/>
    <cellStyle name="40% - Accent4 2 2 3" xfId="6688" xr:uid="{00000000-0005-0000-0000-0000B8000000}"/>
    <cellStyle name="40% - Accent4 2 2 3 2" xfId="16614" xr:uid="{00000000-0005-0000-0000-0000B8000000}"/>
    <cellStyle name="40% - Accent4 2 2 4" xfId="9030" xr:uid="{00000000-0005-0000-0000-0000B9000000}"/>
    <cellStyle name="40% - Accent4 2 2 4 2" xfId="18956" xr:uid="{00000000-0005-0000-0000-0000B9000000}"/>
    <cellStyle name="40% - Accent4 2 2 5" xfId="11373" xr:uid="{00000000-0005-0000-0000-0000BA000000}"/>
    <cellStyle name="40% - Accent4 2 3" xfId="3173" xr:uid="{00000000-0005-0000-0000-0000BB000000}"/>
    <cellStyle name="40% - Accent4 2 3 2" xfId="13100" xr:uid="{00000000-0005-0000-0000-0000BB000000}"/>
    <cellStyle name="40% - Accent4 2 4" xfId="5517" xr:uid="{00000000-0005-0000-0000-0000BC000000}"/>
    <cellStyle name="40% - Accent4 2 4 2" xfId="15443" xr:uid="{00000000-0005-0000-0000-0000BC000000}"/>
    <cellStyle name="40% - Accent4 2 5" xfId="7859" xr:uid="{00000000-0005-0000-0000-0000BD000000}"/>
    <cellStyle name="40% - Accent4 2 5 2" xfId="17785" xr:uid="{00000000-0005-0000-0000-0000BD000000}"/>
    <cellStyle name="40% - Accent4 2 6" xfId="10202" xr:uid="{00000000-0005-0000-0000-0000BE000000}"/>
    <cellStyle name="40% - Accent4 3" xfId="1413" xr:uid="{00000000-0005-0000-0000-0000BF000000}"/>
    <cellStyle name="40% - Accent4 3 2" xfId="3756" xr:uid="{00000000-0005-0000-0000-0000C0000000}"/>
    <cellStyle name="40% - Accent4 3 2 2" xfId="13683" xr:uid="{00000000-0005-0000-0000-0000C0000000}"/>
    <cellStyle name="40% - Accent4 3 3" xfId="6100" xr:uid="{00000000-0005-0000-0000-0000C1000000}"/>
    <cellStyle name="40% - Accent4 3 3 2" xfId="16026" xr:uid="{00000000-0005-0000-0000-0000C1000000}"/>
    <cellStyle name="40% - Accent4 3 4" xfId="8442" xr:uid="{00000000-0005-0000-0000-0000C2000000}"/>
    <cellStyle name="40% - Accent4 3 4 2" xfId="18368" xr:uid="{00000000-0005-0000-0000-0000C2000000}"/>
    <cellStyle name="40% - Accent4 3 5" xfId="10785" xr:uid="{00000000-0005-0000-0000-0000C3000000}"/>
    <cellStyle name="40% - Accent4 4" xfId="2587" xr:uid="{00000000-0005-0000-0000-0000C4000000}"/>
    <cellStyle name="40% - Accent4 4 2" xfId="12514" xr:uid="{00000000-0005-0000-0000-0000C4000000}"/>
    <cellStyle name="40% - Accent4 5" xfId="4931" xr:uid="{00000000-0005-0000-0000-0000C5000000}"/>
    <cellStyle name="40% - Accent4 5 2" xfId="14857" xr:uid="{00000000-0005-0000-0000-0000C5000000}"/>
    <cellStyle name="40% - Accent4 6" xfId="7271" xr:uid="{00000000-0005-0000-0000-0000C6000000}"/>
    <cellStyle name="40% - Accent4 6 2" xfId="17197" xr:uid="{00000000-0005-0000-0000-0000C6000000}"/>
    <cellStyle name="40% - Accent4 7" xfId="9616" xr:uid="{00000000-0005-0000-0000-0000C7000000}"/>
    <cellStyle name="40% - Accent5" xfId="239" builtinId="47" customBuiltin="1"/>
    <cellStyle name="40% - Accent5 2" xfId="832" xr:uid="{00000000-0005-0000-0000-0000C9000000}"/>
    <cellStyle name="40% - Accent5 2 2" xfId="2003" xr:uid="{00000000-0005-0000-0000-0000CA000000}"/>
    <cellStyle name="40% - Accent5 2 2 2" xfId="4346" xr:uid="{00000000-0005-0000-0000-0000CB000000}"/>
    <cellStyle name="40% - Accent5 2 2 2 2" xfId="14273" xr:uid="{00000000-0005-0000-0000-0000CB000000}"/>
    <cellStyle name="40% - Accent5 2 2 3" xfId="6690" xr:uid="{00000000-0005-0000-0000-0000CC000000}"/>
    <cellStyle name="40% - Accent5 2 2 3 2" xfId="16616" xr:uid="{00000000-0005-0000-0000-0000CC000000}"/>
    <cellStyle name="40% - Accent5 2 2 4" xfId="9032" xr:uid="{00000000-0005-0000-0000-0000CD000000}"/>
    <cellStyle name="40% - Accent5 2 2 4 2" xfId="18958" xr:uid="{00000000-0005-0000-0000-0000CD000000}"/>
    <cellStyle name="40% - Accent5 2 2 5" xfId="11375" xr:uid="{00000000-0005-0000-0000-0000CE000000}"/>
    <cellStyle name="40% - Accent5 2 3" xfId="3175" xr:uid="{00000000-0005-0000-0000-0000CF000000}"/>
    <cellStyle name="40% - Accent5 2 3 2" xfId="13102" xr:uid="{00000000-0005-0000-0000-0000CF000000}"/>
    <cellStyle name="40% - Accent5 2 4" xfId="5519" xr:uid="{00000000-0005-0000-0000-0000D0000000}"/>
    <cellStyle name="40% - Accent5 2 4 2" xfId="15445" xr:uid="{00000000-0005-0000-0000-0000D0000000}"/>
    <cellStyle name="40% - Accent5 2 5" xfId="7861" xr:uid="{00000000-0005-0000-0000-0000D1000000}"/>
    <cellStyle name="40% - Accent5 2 5 2" xfId="17787" xr:uid="{00000000-0005-0000-0000-0000D1000000}"/>
    <cellStyle name="40% - Accent5 2 6" xfId="10204" xr:uid="{00000000-0005-0000-0000-0000D2000000}"/>
    <cellStyle name="40% - Accent5 3" xfId="1415" xr:uid="{00000000-0005-0000-0000-0000D3000000}"/>
    <cellStyle name="40% - Accent5 3 2" xfId="3758" xr:uid="{00000000-0005-0000-0000-0000D4000000}"/>
    <cellStyle name="40% - Accent5 3 2 2" xfId="13685" xr:uid="{00000000-0005-0000-0000-0000D4000000}"/>
    <cellStyle name="40% - Accent5 3 3" xfId="6102" xr:uid="{00000000-0005-0000-0000-0000D5000000}"/>
    <cellStyle name="40% - Accent5 3 3 2" xfId="16028" xr:uid="{00000000-0005-0000-0000-0000D5000000}"/>
    <cellStyle name="40% - Accent5 3 4" xfId="8444" xr:uid="{00000000-0005-0000-0000-0000D6000000}"/>
    <cellStyle name="40% - Accent5 3 4 2" xfId="18370" xr:uid="{00000000-0005-0000-0000-0000D6000000}"/>
    <cellStyle name="40% - Accent5 3 5" xfId="10787" xr:uid="{00000000-0005-0000-0000-0000D7000000}"/>
    <cellStyle name="40% - Accent5 4" xfId="2589" xr:uid="{00000000-0005-0000-0000-0000D8000000}"/>
    <cellStyle name="40% - Accent5 4 2" xfId="12516" xr:uid="{00000000-0005-0000-0000-0000D8000000}"/>
    <cellStyle name="40% - Accent5 5" xfId="4933" xr:uid="{00000000-0005-0000-0000-0000D9000000}"/>
    <cellStyle name="40% - Accent5 5 2" xfId="14859" xr:uid="{00000000-0005-0000-0000-0000D9000000}"/>
    <cellStyle name="40% - Accent5 6" xfId="7273" xr:uid="{00000000-0005-0000-0000-0000DA000000}"/>
    <cellStyle name="40% - Accent5 6 2" xfId="17199" xr:uid="{00000000-0005-0000-0000-0000DA000000}"/>
    <cellStyle name="40% - Accent5 7" xfId="9618" xr:uid="{00000000-0005-0000-0000-0000DB000000}"/>
    <cellStyle name="40% - Accent6" xfId="243" builtinId="51" customBuiltin="1"/>
    <cellStyle name="40% - Accent6 2" xfId="834" xr:uid="{00000000-0005-0000-0000-0000DD000000}"/>
    <cellStyle name="40% - Accent6 2 2" xfId="2005" xr:uid="{00000000-0005-0000-0000-0000DE000000}"/>
    <cellStyle name="40% - Accent6 2 2 2" xfId="4348" xr:uid="{00000000-0005-0000-0000-0000DF000000}"/>
    <cellStyle name="40% - Accent6 2 2 2 2" xfId="14275" xr:uid="{00000000-0005-0000-0000-0000DF000000}"/>
    <cellStyle name="40% - Accent6 2 2 3" xfId="6692" xr:uid="{00000000-0005-0000-0000-0000E0000000}"/>
    <cellStyle name="40% - Accent6 2 2 3 2" xfId="16618" xr:uid="{00000000-0005-0000-0000-0000E0000000}"/>
    <cellStyle name="40% - Accent6 2 2 4" xfId="9034" xr:uid="{00000000-0005-0000-0000-0000E1000000}"/>
    <cellStyle name="40% - Accent6 2 2 4 2" xfId="18960" xr:uid="{00000000-0005-0000-0000-0000E1000000}"/>
    <cellStyle name="40% - Accent6 2 2 5" xfId="11377" xr:uid="{00000000-0005-0000-0000-0000E2000000}"/>
    <cellStyle name="40% - Accent6 2 3" xfId="3177" xr:uid="{00000000-0005-0000-0000-0000E3000000}"/>
    <cellStyle name="40% - Accent6 2 3 2" xfId="13104" xr:uid="{00000000-0005-0000-0000-0000E3000000}"/>
    <cellStyle name="40% - Accent6 2 4" xfId="5521" xr:uid="{00000000-0005-0000-0000-0000E4000000}"/>
    <cellStyle name="40% - Accent6 2 4 2" xfId="15447" xr:uid="{00000000-0005-0000-0000-0000E4000000}"/>
    <cellStyle name="40% - Accent6 2 5" xfId="7863" xr:uid="{00000000-0005-0000-0000-0000E5000000}"/>
    <cellStyle name="40% - Accent6 2 5 2" xfId="17789" xr:uid="{00000000-0005-0000-0000-0000E5000000}"/>
    <cellStyle name="40% - Accent6 2 6" xfId="10206" xr:uid="{00000000-0005-0000-0000-0000E6000000}"/>
    <cellStyle name="40% - Accent6 3" xfId="1417" xr:uid="{00000000-0005-0000-0000-0000E7000000}"/>
    <cellStyle name="40% - Accent6 3 2" xfId="3760" xr:uid="{00000000-0005-0000-0000-0000E8000000}"/>
    <cellStyle name="40% - Accent6 3 2 2" xfId="13687" xr:uid="{00000000-0005-0000-0000-0000E8000000}"/>
    <cellStyle name="40% - Accent6 3 3" xfId="6104" xr:uid="{00000000-0005-0000-0000-0000E9000000}"/>
    <cellStyle name="40% - Accent6 3 3 2" xfId="16030" xr:uid="{00000000-0005-0000-0000-0000E9000000}"/>
    <cellStyle name="40% - Accent6 3 4" xfId="8446" xr:uid="{00000000-0005-0000-0000-0000EA000000}"/>
    <cellStyle name="40% - Accent6 3 4 2" xfId="18372" xr:uid="{00000000-0005-0000-0000-0000EA000000}"/>
    <cellStyle name="40% - Accent6 3 5" xfId="10789" xr:uid="{00000000-0005-0000-0000-0000EB000000}"/>
    <cellStyle name="40% - Accent6 4" xfId="2591" xr:uid="{00000000-0005-0000-0000-0000EC000000}"/>
    <cellStyle name="40% - Accent6 4 2" xfId="12518" xr:uid="{00000000-0005-0000-0000-0000EC000000}"/>
    <cellStyle name="40% - Accent6 5" xfId="4935" xr:uid="{00000000-0005-0000-0000-0000ED000000}"/>
    <cellStyle name="40% - Accent6 5 2" xfId="14861" xr:uid="{00000000-0005-0000-0000-0000ED000000}"/>
    <cellStyle name="40% - Accent6 6" xfId="7275" xr:uid="{00000000-0005-0000-0000-0000EE000000}"/>
    <cellStyle name="40% - Accent6 6 2" xfId="17201" xr:uid="{00000000-0005-0000-0000-0000EE000000}"/>
    <cellStyle name="40% - Accent6 7" xfId="9620" xr:uid="{00000000-0005-0000-0000-0000EF000000}"/>
    <cellStyle name="60% - Accent1" xfId="224" builtinId="32" customBuiltin="1"/>
    <cellStyle name="60% - Accent2" xfId="228" builtinId="36" customBuiltin="1"/>
    <cellStyle name="60% - Accent3" xfId="232" builtinId="40" customBuiltin="1"/>
    <cellStyle name="60% - Accent4" xfId="236" builtinId="44" customBuiltin="1"/>
    <cellStyle name="60% - Accent5" xfId="240" builtinId="48" customBuiltin="1"/>
    <cellStyle name="60% - Accent6" xfId="244" builtinId="52" customBuiltin="1"/>
    <cellStyle name="Accent1" xfId="221" builtinId="29" customBuiltin="1"/>
    <cellStyle name="Accent2" xfId="225" builtinId="33" customBuiltin="1"/>
    <cellStyle name="Accent3" xfId="229" builtinId="37" customBuiltin="1"/>
    <cellStyle name="Accent4" xfId="233" builtinId="41" customBuiltin="1"/>
    <cellStyle name="Accent5" xfId="237" builtinId="45" customBuiltin="1"/>
    <cellStyle name="Accent6" xfId="241" builtinId="49" customBuiltin="1"/>
    <cellStyle name="Bad" xfId="211" builtinId="27" customBuiltin="1"/>
    <cellStyle name="Calculation" xfId="215" builtinId="22" customBuiltin="1"/>
    <cellStyle name="Check Cell" xfId="217" builtinId="23" customBuiltin="1"/>
    <cellStyle name="Comma" xfId="1" builtinId="3"/>
    <cellStyle name="Comma 10" xfId="11759" xr:uid="{00000000-0005-0000-0000-0000842E0000}"/>
    <cellStyle name="Comma 2" xfId="7" xr:uid="{00000000-0005-0000-0000-000000010000}"/>
    <cellStyle name="Comma 2 2" xfId="11760" xr:uid="{00000000-0005-0000-0000-000000010000}"/>
    <cellStyle name="Comma 3" xfId="8" xr:uid="{00000000-0005-0000-0000-000001010000}"/>
    <cellStyle name="Comma 3 10" xfId="632" xr:uid="{00000000-0005-0000-0000-000002010000}"/>
    <cellStyle name="Comma 3 10 2" xfId="1803" xr:uid="{00000000-0005-0000-0000-000003010000}"/>
    <cellStyle name="Comma 3 10 2 2" xfId="4146" xr:uid="{00000000-0005-0000-0000-000004010000}"/>
    <cellStyle name="Comma 3 10 2 2 2" xfId="14073" xr:uid="{00000000-0005-0000-0000-000004010000}"/>
    <cellStyle name="Comma 3 10 2 3" xfId="6490" xr:uid="{00000000-0005-0000-0000-000005010000}"/>
    <cellStyle name="Comma 3 10 2 3 2" xfId="16416" xr:uid="{00000000-0005-0000-0000-000005010000}"/>
    <cellStyle name="Comma 3 10 2 4" xfId="8832" xr:uid="{00000000-0005-0000-0000-000006010000}"/>
    <cellStyle name="Comma 3 10 2 4 2" xfId="18758" xr:uid="{00000000-0005-0000-0000-000006010000}"/>
    <cellStyle name="Comma 3 10 2 5" xfId="11175" xr:uid="{00000000-0005-0000-0000-000007010000}"/>
    <cellStyle name="Comma 3 10 2 5 2" xfId="19756" xr:uid="{00000000-0005-0000-0000-000007010000}"/>
    <cellStyle name="Comma 3 10 2 6" xfId="12176" xr:uid="{00000000-0005-0000-0000-000003010000}"/>
    <cellStyle name="Comma 3 10 3" xfId="2975" xr:uid="{00000000-0005-0000-0000-000008010000}"/>
    <cellStyle name="Comma 3 10 3 2" xfId="12902" xr:uid="{00000000-0005-0000-0000-000008010000}"/>
    <cellStyle name="Comma 3 10 4" xfId="5319" xr:uid="{00000000-0005-0000-0000-000009010000}"/>
    <cellStyle name="Comma 3 10 4 2" xfId="15245" xr:uid="{00000000-0005-0000-0000-000009010000}"/>
    <cellStyle name="Comma 3 10 5" xfId="7661" xr:uid="{00000000-0005-0000-0000-00000A010000}"/>
    <cellStyle name="Comma 3 10 5 2" xfId="17587" xr:uid="{00000000-0005-0000-0000-00000A010000}"/>
    <cellStyle name="Comma 3 10 6" xfId="10004" xr:uid="{00000000-0005-0000-0000-00000B010000}"/>
    <cellStyle name="Comma 3 10 6 2" xfId="19480" xr:uid="{00000000-0005-0000-0000-00000B010000}"/>
    <cellStyle name="Comma 3 10 7" xfId="11900" xr:uid="{00000000-0005-0000-0000-000002010000}"/>
    <cellStyle name="Comma 3 11" xfId="1029" xr:uid="{00000000-0005-0000-0000-00000C010000}"/>
    <cellStyle name="Comma 3 11 2" xfId="2200" xr:uid="{00000000-0005-0000-0000-00000D010000}"/>
    <cellStyle name="Comma 3 11 2 2" xfId="4543" xr:uid="{00000000-0005-0000-0000-00000E010000}"/>
    <cellStyle name="Comma 3 11 2 2 2" xfId="14470" xr:uid="{00000000-0005-0000-0000-00000E010000}"/>
    <cellStyle name="Comma 3 11 2 3" xfId="6887" xr:uid="{00000000-0005-0000-0000-00000F010000}"/>
    <cellStyle name="Comma 3 11 2 3 2" xfId="16813" xr:uid="{00000000-0005-0000-0000-00000F010000}"/>
    <cellStyle name="Comma 3 11 2 4" xfId="9229" xr:uid="{00000000-0005-0000-0000-000010010000}"/>
    <cellStyle name="Comma 3 11 2 4 2" xfId="19155" xr:uid="{00000000-0005-0000-0000-000010010000}"/>
    <cellStyle name="Comma 3 11 2 5" xfId="11572" xr:uid="{00000000-0005-0000-0000-000011010000}"/>
    <cellStyle name="Comma 3 11 2 5 2" xfId="19848" xr:uid="{00000000-0005-0000-0000-000011010000}"/>
    <cellStyle name="Comma 3 11 2 6" xfId="12268" xr:uid="{00000000-0005-0000-0000-00000D010000}"/>
    <cellStyle name="Comma 3 11 3" xfId="3372" xr:uid="{00000000-0005-0000-0000-000012010000}"/>
    <cellStyle name="Comma 3 11 3 2" xfId="13299" xr:uid="{00000000-0005-0000-0000-000012010000}"/>
    <cellStyle name="Comma 3 11 4" xfId="5716" xr:uid="{00000000-0005-0000-0000-000013010000}"/>
    <cellStyle name="Comma 3 11 4 2" xfId="15642" xr:uid="{00000000-0005-0000-0000-000013010000}"/>
    <cellStyle name="Comma 3 11 5" xfId="8058" xr:uid="{00000000-0005-0000-0000-000014010000}"/>
    <cellStyle name="Comma 3 11 5 2" xfId="17984" xr:uid="{00000000-0005-0000-0000-000014010000}"/>
    <cellStyle name="Comma 3 11 6" xfId="10401" xr:uid="{00000000-0005-0000-0000-000015010000}"/>
    <cellStyle name="Comma 3 11 6 2" xfId="19572" xr:uid="{00000000-0005-0000-0000-000015010000}"/>
    <cellStyle name="Comma 3 11 7" xfId="11992" xr:uid="{00000000-0005-0000-0000-00000C010000}"/>
    <cellStyle name="Comma 3 12" xfId="1219" xr:uid="{00000000-0005-0000-0000-000016010000}"/>
    <cellStyle name="Comma 3 12 2" xfId="3562" xr:uid="{00000000-0005-0000-0000-000017010000}"/>
    <cellStyle name="Comma 3 12 2 2" xfId="13489" xr:uid="{00000000-0005-0000-0000-000017010000}"/>
    <cellStyle name="Comma 3 12 3" xfId="5906" xr:uid="{00000000-0005-0000-0000-000018010000}"/>
    <cellStyle name="Comma 3 12 3 2" xfId="15832" xr:uid="{00000000-0005-0000-0000-000018010000}"/>
    <cellStyle name="Comma 3 12 4" xfId="8248" xr:uid="{00000000-0005-0000-0000-000019010000}"/>
    <cellStyle name="Comma 3 12 4 2" xfId="18174" xr:uid="{00000000-0005-0000-0000-000019010000}"/>
    <cellStyle name="Comma 3 12 5" xfId="10591" xr:uid="{00000000-0005-0000-0000-00001A010000}"/>
    <cellStyle name="Comma 3 12 5 2" xfId="19618" xr:uid="{00000000-0005-0000-0000-00001A010000}"/>
    <cellStyle name="Comma 3 12 6" xfId="12038" xr:uid="{00000000-0005-0000-0000-000016010000}"/>
    <cellStyle name="Comma 3 13" xfId="2389" xr:uid="{00000000-0005-0000-0000-00001B010000}"/>
    <cellStyle name="Comma 3 13 2" xfId="12316" xr:uid="{00000000-0005-0000-0000-00001B010000}"/>
    <cellStyle name="Comma 3 14" xfId="4733" xr:uid="{00000000-0005-0000-0000-00001C010000}"/>
    <cellStyle name="Comma 3 14 2" xfId="14659" xr:uid="{00000000-0005-0000-0000-00001C010000}"/>
    <cellStyle name="Comma 3 15" xfId="7077" xr:uid="{00000000-0005-0000-0000-00001D010000}"/>
    <cellStyle name="Comma 3 15 2" xfId="17003" xr:uid="{00000000-0005-0000-0000-00001D010000}"/>
    <cellStyle name="Comma 3 16" xfId="9418" xr:uid="{00000000-0005-0000-0000-00001E010000}"/>
    <cellStyle name="Comma 3 16 2" xfId="19342" xr:uid="{00000000-0005-0000-0000-00001E010000}"/>
    <cellStyle name="Comma 3 17" xfId="11761" xr:uid="{00000000-0005-0000-0000-000001010000}"/>
    <cellStyle name="Comma 3 2" xfId="20" xr:uid="{00000000-0005-0000-0000-00001F010000}"/>
    <cellStyle name="Comma 3 2 10" xfId="1035" xr:uid="{00000000-0005-0000-0000-000020010000}"/>
    <cellStyle name="Comma 3 2 10 2" xfId="2206" xr:uid="{00000000-0005-0000-0000-000021010000}"/>
    <cellStyle name="Comma 3 2 10 2 2" xfId="4549" xr:uid="{00000000-0005-0000-0000-000022010000}"/>
    <cellStyle name="Comma 3 2 10 2 2 2" xfId="14476" xr:uid="{00000000-0005-0000-0000-000022010000}"/>
    <cellStyle name="Comma 3 2 10 2 3" xfId="6893" xr:uid="{00000000-0005-0000-0000-000023010000}"/>
    <cellStyle name="Comma 3 2 10 2 3 2" xfId="16819" xr:uid="{00000000-0005-0000-0000-000023010000}"/>
    <cellStyle name="Comma 3 2 10 2 4" xfId="9235" xr:uid="{00000000-0005-0000-0000-000024010000}"/>
    <cellStyle name="Comma 3 2 10 2 4 2" xfId="19161" xr:uid="{00000000-0005-0000-0000-000024010000}"/>
    <cellStyle name="Comma 3 2 10 2 5" xfId="11578" xr:uid="{00000000-0005-0000-0000-000025010000}"/>
    <cellStyle name="Comma 3 2 10 2 5 2" xfId="19849" xr:uid="{00000000-0005-0000-0000-000025010000}"/>
    <cellStyle name="Comma 3 2 10 2 6" xfId="12269" xr:uid="{00000000-0005-0000-0000-000021010000}"/>
    <cellStyle name="Comma 3 2 10 3" xfId="3378" xr:uid="{00000000-0005-0000-0000-000026010000}"/>
    <cellStyle name="Comma 3 2 10 3 2" xfId="13305" xr:uid="{00000000-0005-0000-0000-000026010000}"/>
    <cellStyle name="Comma 3 2 10 4" xfId="5722" xr:uid="{00000000-0005-0000-0000-000027010000}"/>
    <cellStyle name="Comma 3 2 10 4 2" xfId="15648" xr:uid="{00000000-0005-0000-0000-000027010000}"/>
    <cellStyle name="Comma 3 2 10 5" xfId="8064" xr:uid="{00000000-0005-0000-0000-000028010000}"/>
    <cellStyle name="Comma 3 2 10 5 2" xfId="17990" xr:uid="{00000000-0005-0000-0000-000028010000}"/>
    <cellStyle name="Comma 3 2 10 6" xfId="10407" xr:uid="{00000000-0005-0000-0000-000029010000}"/>
    <cellStyle name="Comma 3 2 10 6 2" xfId="19573" xr:uid="{00000000-0005-0000-0000-000029010000}"/>
    <cellStyle name="Comma 3 2 10 7" xfId="11993" xr:uid="{00000000-0005-0000-0000-000020010000}"/>
    <cellStyle name="Comma 3 2 11" xfId="1225" xr:uid="{00000000-0005-0000-0000-00002A010000}"/>
    <cellStyle name="Comma 3 2 11 2" xfId="3568" xr:uid="{00000000-0005-0000-0000-00002B010000}"/>
    <cellStyle name="Comma 3 2 11 2 2" xfId="13495" xr:uid="{00000000-0005-0000-0000-00002B010000}"/>
    <cellStyle name="Comma 3 2 11 3" xfId="5912" xr:uid="{00000000-0005-0000-0000-00002C010000}"/>
    <cellStyle name="Comma 3 2 11 3 2" xfId="15838" xr:uid="{00000000-0005-0000-0000-00002C010000}"/>
    <cellStyle name="Comma 3 2 11 4" xfId="8254" xr:uid="{00000000-0005-0000-0000-00002D010000}"/>
    <cellStyle name="Comma 3 2 11 4 2" xfId="18180" xr:uid="{00000000-0005-0000-0000-00002D010000}"/>
    <cellStyle name="Comma 3 2 11 5" xfId="10597" xr:uid="{00000000-0005-0000-0000-00002E010000}"/>
    <cellStyle name="Comma 3 2 11 5 2" xfId="19619" xr:uid="{00000000-0005-0000-0000-00002E010000}"/>
    <cellStyle name="Comma 3 2 11 6" xfId="12039" xr:uid="{00000000-0005-0000-0000-00002A010000}"/>
    <cellStyle name="Comma 3 2 12" xfId="2390" xr:uid="{00000000-0005-0000-0000-00002F010000}"/>
    <cellStyle name="Comma 3 2 12 2" xfId="12317" xr:uid="{00000000-0005-0000-0000-00002F010000}"/>
    <cellStyle name="Comma 3 2 13" xfId="4734" xr:uid="{00000000-0005-0000-0000-000030010000}"/>
    <cellStyle name="Comma 3 2 13 2" xfId="14660" xr:uid="{00000000-0005-0000-0000-000030010000}"/>
    <cellStyle name="Comma 3 2 14" xfId="7083" xr:uid="{00000000-0005-0000-0000-000031010000}"/>
    <cellStyle name="Comma 3 2 14 2" xfId="17009" xr:uid="{00000000-0005-0000-0000-000031010000}"/>
    <cellStyle name="Comma 3 2 15" xfId="9419" xr:uid="{00000000-0005-0000-0000-000032010000}"/>
    <cellStyle name="Comma 3 2 15 2" xfId="19343" xr:uid="{00000000-0005-0000-0000-000032010000}"/>
    <cellStyle name="Comma 3 2 16" xfId="11762" xr:uid="{00000000-0005-0000-0000-00001F010000}"/>
    <cellStyle name="Comma 3 2 2" xfId="66" xr:uid="{00000000-0005-0000-0000-000033010000}"/>
    <cellStyle name="Comma 3 2 2 10" xfId="4735" xr:uid="{00000000-0005-0000-0000-000034010000}"/>
    <cellStyle name="Comma 3 2 2 10 2" xfId="14661" xr:uid="{00000000-0005-0000-0000-000034010000}"/>
    <cellStyle name="Comma 3 2 2 11" xfId="7127" xr:uid="{00000000-0005-0000-0000-000035010000}"/>
    <cellStyle name="Comma 3 2 2 11 2" xfId="17053" xr:uid="{00000000-0005-0000-0000-000035010000}"/>
    <cellStyle name="Comma 3 2 2 12" xfId="9420" xr:uid="{00000000-0005-0000-0000-000036010000}"/>
    <cellStyle name="Comma 3 2 2 12 2" xfId="19344" xr:uid="{00000000-0005-0000-0000-000036010000}"/>
    <cellStyle name="Comma 3 2 2 13" xfId="11774" xr:uid="{00000000-0005-0000-0000-000033010000}"/>
    <cellStyle name="Comma 3 2 2 2" xfId="124" xr:uid="{00000000-0005-0000-0000-000037010000}"/>
    <cellStyle name="Comma 3 2 2 2 10" xfId="9421" xr:uid="{00000000-0005-0000-0000-000038010000}"/>
    <cellStyle name="Comma 3 2 2 2 10 2" xfId="19345" xr:uid="{00000000-0005-0000-0000-000038010000}"/>
    <cellStyle name="Comma 3 2 2 2 11" xfId="11788" xr:uid="{00000000-0005-0000-0000-000037010000}"/>
    <cellStyle name="Comma 3 2 2 2 2" xfId="250" xr:uid="{00000000-0005-0000-0000-000039010000}"/>
    <cellStyle name="Comma 3 2 2 2 2 2" xfId="839" xr:uid="{00000000-0005-0000-0000-00003A010000}"/>
    <cellStyle name="Comma 3 2 2 2 2 2 2" xfId="2010" xr:uid="{00000000-0005-0000-0000-00003B010000}"/>
    <cellStyle name="Comma 3 2 2 2 2 2 2 2" xfId="4353" xr:uid="{00000000-0005-0000-0000-00003C010000}"/>
    <cellStyle name="Comma 3 2 2 2 2 2 2 2 2" xfId="14280" xr:uid="{00000000-0005-0000-0000-00003C010000}"/>
    <cellStyle name="Comma 3 2 2 2 2 2 2 3" xfId="6697" xr:uid="{00000000-0005-0000-0000-00003D010000}"/>
    <cellStyle name="Comma 3 2 2 2 2 2 2 3 2" xfId="16623" xr:uid="{00000000-0005-0000-0000-00003D010000}"/>
    <cellStyle name="Comma 3 2 2 2 2 2 2 4" xfId="9039" xr:uid="{00000000-0005-0000-0000-00003E010000}"/>
    <cellStyle name="Comma 3 2 2 2 2 2 2 4 2" xfId="18965" xr:uid="{00000000-0005-0000-0000-00003E010000}"/>
    <cellStyle name="Comma 3 2 2 2 2 2 2 5" xfId="11382" xr:uid="{00000000-0005-0000-0000-00003F010000}"/>
    <cellStyle name="Comma 3 2 2 2 2 2 2 5 2" xfId="19805" xr:uid="{00000000-0005-0000-0000-00003F010000}"/>
    <cellStyle name="Comma 3 2 2 2 2 2 2 6" xfId="12225" xr:uid="{00000000-0005-0000-0000-00003B010000}"/>
    <cellStyle name="Comma 3 2 2 2 2 2 3" xfId="3182" xr:uid="{00000000-0005-0000-0000-000040010000}"/>
    <cellStyle name="Comma 3 2 2 2 2 2 3 2" xfId="13109" xr:uid="{00000000-0005-0000-0000-000040010000}"/>
    <cellStyle name="Comma 3 2 2 2 2 2 4" xfId="5526" xr:uid="{00000000-0005-0000-0000-000041010000}"/>
    <cellStyle name="Comma 3 2 2 2 2 2 4 2" xfId="15452" xr:uid="{00000000-0005-0000-0000-000041010000}"/>
    <cellStyle name="Comma 3 2 2 2 2 2 5" xfId="7868" xr:uid="{00000000-0005-0000-0000-000042010000}"/>
    <cellStyle name="Comma 3 2 2 2 2 2 5 2" xfId="17794" xr:uid="{00000000-0005-0000-0000-000042010000}"/>
    <cellStyle name="Comma 3 2 2 2 2 2 6" xfId="10211" xr:uid="{00000000-0005-0000-0000-000043010000}"/>
    <cellStyle name="Comma 3 2 2 2 2 2 6 2" xfId="19529" xr:uid="{00000000-0005-0000-0000-000043010000}"/>
    <cellStyle name="Comma 3 2 2 2 2 2 7" xfId="11949" xr:uid="{00000000-0005-0000-0000-00003A010000}"/>
    <cellStyle name="Comma 3 2 2 2 2 3" xfId="1423" xr:uid="{00000000-0005-0000-0000-000044010000}"/>
    <cellStyle name="Comma 3 2 2 2 2 3 2" xfId="3766" xr:uid="{00000000-0005-0000-0000-000045010000}"/>
    <cellStyle name="Comma 3 2 2 2 2 3 2 2" xfId="13693" xr:uid="{00000000-0005-0000-0000-000045010000}"/>
    <cellStyle name="Comma 3 2 2 2 2 3 3" xfId="6110" xr:uid="{00000000-0005-0000-0000-000046010000}"/>
    <cellStyle name="Comma 3 2 2 2 2 3 3 2" xfId="16036" xr:uid="{00000000-0005-0000-0000-000046010000}"/>
    <cellStyle name="Comma 3 2 2 2 2 3 4" xfId="8452" xr:uid="{00000000-0005-0000-0000-000047010000}"/>
    <cellStyle name="Comma 3 2 2 2 2 3 4 2" xfId="18378" xr:uid="{00000000-0005-0000-0000-000047010000}"/>
    <cellStyle name="Comma 3 2 2 2 2 3 5" xfId="10795" xr:uid="{00000000-0005-0000-0000-000048010000}"/>
    <cellStyle name="Comma 3 2 2 2 2 3 5 2" xfId="19667" xr:uid="{00000000-0005-0000-0000-000048010000}"/>
    <cellStyle name="Comma 3 2 2 2 2 3 6" xfId="12087" xr:uid="{00000000-0005-0000-0000-000044010000}"/>
    <cellStyle name="Comma 3 2 2 2 2 4" xfId="2596" xr:uid="{00000000-0005-0000-0000-000049010000}"/>
    <cellStyle name="Comma 3 2 2 2 2 4 2" xfId="12523" xr:uid="{00000000-0005-0000-0000-000049010000}"/>
    <cellStyle name="Comma 3 2 2 2 2 5" xfId="4940" xr:uid="{00000000-0005-0000-0000-00004A010000}"/>
    <cellStyle name="Comma 3 2 2 2 2 5 2" xfId="14866" xr:uid="{00000000-0005-0000-0000-00004A010000}"/>
    <cellStyle name="Comma 3 2 2 2 2 6" xfId="7281" xr:uid="{00000000-0005-0000-0000-00004B010000}"/>
    <cellStyle name="Comma 3 2 2 2 2 6 2" xfId="17207" xr:uid="{00000000-0005-0000-0000-00004B010000}"/>
    <cellStyle name="Comma 3 2 2 2 2 7" xfId="9625" xr:uid="{00000000-0005-0000-0000-00004C010000}"/>
    <cellStyle name="Comma 3 2 2 2 2 7 2" xfId="19391" xr:uid="{00000000-0005-0000-0000-00004C010000}"/>
    <cellStyle name="Comma 3 2 2 2 2 8" xfId="11811" xr:uid="{00000000-0005-0000-0000-000039010000}"/>
    <cellStyle name="Comma 3 2 2 2 3" xfId="551" xr:uid="{00000000-0005-0000-0000-00004D010000}"/>
    <cellStyle name="Comma 3 2 2 2 3 2" xfId="1722" xr:uid="{00000000-0005-0000-0000-00004E010000}"/>
    <cellStyle name="Comma 3 2 2 2 3 2 2" xfId="4065" xr:uid="{00000000-0005-0000-0000-00004F010000}"/>
    <cellStyle name="Comma 3 2 2 2 3 2 2 2" xfId="13992" xr:uid="{00000000-0005-0000-0000-00004F010000}"/>
    <cellStyle name="Comma 3 2 2 2 3 2 3" xfId="6409" xr:uid="{00000000-0005-0000-0000-000050010000}"/>
    <cellStyle name="Comma 3 2 2 2 3 2 3 2" xfId="16335" xr:uid="{00000000-0005-0000-0000-000050010000}"/>
    <cellStyle name="Comma 3 2 2 2 3 2 4" xfId="8751" xr:uid="{00000000-0005-0000-0000-000051010000}"/>
    <cellStyle name="Comma 3 2 2 2 3 2 4 2" xfId="18677" xr:uid="{00000000-0005-0000-0000-000051010000}"/>
    <cellStyle name="Comma 3 2 2 2 3 2 5" xfId="11094" xr:uid="{00000000-0005-0000-0000-000052010000}"/>
    <cellStyle name="Comma 3 2 2 2 3 2 5 2" xfId="19737" xr:uid="{00000000-0005-0000-0000-000052010000}"/>
    <cellStyle name="Comma 3 2 2 2 3 2 6" xfId="12157" xr:uid="{00000000-0005-0000-0000-00004E010000}"/>
    <cellStyle name="Comma 3 2 2 2 3 3" xfId="2894" xr:uid="{00000000-0005-0000-0000-000053010000}"/>
    <cellStyle name="Comma 3 2 2 2 3 3 2" xfId="12821" xr:uid="{00000000-0005-0000-0000-000053010000}"/>
    <cellStyle name="Comma 3 2 2 2 3 4" xfId="5238" xr:uid="{00000000-0005-0000-0000-000054010000}"/>
    <cellStyle name="Comma 3 2 2 2 3 4 2" xfId="15164" xr:uid="{00000000-0005-0000-0000-000054010000}"/>
    <cellStyle name="Comma 3 2 2 2 3 5" xfId="7580" xr:uid="{00000000-0005-0000-0000-000055010000}"/>
    <cellStyle name="Comma 3 2 2 2 3 5 2" xfId="17506" xr:uid="{00000000-0005-0000-0000-000055010000}"/>
    <cellStyle name="Comma 3 2 2 2 3 6" xfId="9923" xr:uid="{00000000-0005-0000-0000-000056010000}"/>
    <cellStyle name="Comma 3 2 2 2 3 6 2" xfId="19461" xr:uid="{00000000-0005-0000-0000-000056010000}"/>
    <cellStyle name="Comma 3 2 2 2 3 7" xfId="11881" xr:uid="{00000000-0005-0000-0000-00004D010000}"/>
    <cellStyle name="Comma 3 2 2 2 4" xfId="635" xr:uid="{00000000-0005-0000-0000-000057010000}"/>
    <cellStyle name="Comma 3 2 2 2 4 2" xfId="1806" xr:uid="{00000000-0005-0000-0000-000058010000}"/>
    <cellStyle name="Comma 3 2 2 2 4 2 2" xfId="4149" xr:uid="{00000000-0005-0000-0000-000059010000}"/>
    <cellStyle name="Comma 3 2 2 2 4 2 2 2" xfId="14076" xr:uid="{00000000-0005-0000-0000-000059010000}"/>
    <cellStyle name="Comma 3 2 2 2 4 2 3" xfId="6493" xr:uid="{00000000-0005-0000-0000-00005A010000}"/>
    <cellStyle name="Comma 3 2 2 2 4 2 3 2" xfId="16419" xr:uid="{00000000-0005-0000-0000-00005A010000}"/>
    <cellStyle name="Comma 3 2 2 2 4 2 4" xfId="8835" xr:uid="{00000000-0005-0000-0000-00005B010000}"/>
    <cellStyle name="Comma 3 2 2 2 4 2 4 2" xfId="18761" xr:uid="{00000000-0005-0000-0000-00005B010000}"/>
    <cellStyle name="Comma 3 2 2 2 4 2 5" xfId="11178" xr:uid="{00000000-0005-0000-0000-00005C010000}"/>
    <cellStyle name="Comma 3 2 2 2 4 2 5 2" xfId="19759" xr:uid="{00000000-0005-0000-0000-00005C010000}"/>
    <cellStyle name="Comma 3 2 2 2 4 2 6" xfId="12179" xr:uid="{00000000-0005-0000-0000-000058010000}"/>
    <cellStyle name="Comma 3 2 2 2 4 3" xfId="2978" xr:uid="{00000000-0005-0000-0000-00005D010000}"/>
    <cellStyle name="Comma 3 2 2 2 4 3 2" xfId="12905" xr:uid="{00000000-0005-0000-0000-00005D010000}"/>
    <cellStyle name="Comma 3 2 2 2 4 4" xfId="5322" xr:uid="{00000000-0005-0000-0000-00005E010000}"/>
    <cellStyle name="Comma 3 2 2 2 4 4 2" xfId="15248" xr:uid="{00000000-0005-0000-0000-00005E010000}"/>
    <cellStyle name="Comma 3 2 2 2 4 5" xfId="7664" xr:uid="{00000000-0005-0000-0000-00005F010000}"/>
    <cellStyle name="Comma 3 2 2 2 4 5 2" xfId="17590" xr:uid="{00000000-0005-0000-0000-00005F010000}"/>
    <cellStyle name="Comma 3 2 2 2 4 6" xfId="10007" xr:uid="{00000000-0005-0000-0000-000060010000}"/>
    <cellStyle name="Comma 3 2 2 2 4 6 2" xfId="19483" xr:uid="{00000000-0005-0000-0000-000060010000}"/>
    <cellStyle name="Comma 3 2 2 2 4 7" xfId="11903" xr:uid="{00000000-0005-0000-0000-000057010000}"/>
    <cellStyle name="Comma 3 2 2 2 5" xfId="1137" xr:uid="{00000000-0005-0000-0000-000061010000}"/>
    <cellStyle name="Comma 3 2 2 2 5 2" xfId="2308" xr:uid="{00000000-0005-0000-0000-000062010000}"/>
    <cellStyle name="Comma 3 2 2 2 5 2 2" xfId="4651" xr:uid="{00000000-0005-0000-0000-000063010000}"/>
    <cellStyle name="Comma 3 2 2 2 5 2 2 2" xfId="14578" xr:uid="{00000000-0005-0000-0000-000063010000}"/>
    <cellStyle name="Comma 3 2 2 2 5 2 3" xfId="6995" xr:uid="{00000000-0005-0000-0000-000064010000}"/>
    <cellStyle name="Comma 3 2 2 2 5 2 3 2" xfId="16921" xr:uid="{00000000-0005-0000-0000-000064010000}"/>
    <cellStyle name="Comma 3 2 2 2 5 2 4" xfId="9337" xr:uid="{00000000-0005-0000-0000-000065010000}"/>
    <cellStyle name="Comma 3 2 2 2 5 2 4 2" xfId="19263" xr:uid="{00000000-0005-0000-0000-000065010000}"/>
    <cellStyle name="Comma 3 2 2 2 5 2 5" xfId="11680" xr:uid="{00000000-0005-0000-0000-000066010000}"/>
    <cellStyle name="Comma 3 2 2 2 5 2 5 2" xfId="19875" xr:uid="{00000000-0005-0000-0000-000066010000}"/>
    <cellStyle name="Comma 3 2 2 2 5 2 6" xfId="12295" xr:uid="{00000000-0005-0000-0000-000062010000}"/>
    <cellStyle name="Comma 3 2 2 2 5 3" xfId="3480" xr:uid="{00000000-0005-0000-0000-000067010000}"/>
    <cellStyle name="Comma 3 2 2 2 5 3 2" xfId="13407" xr:uid="{00000000-0005-0000-0000-000067010000}"/>
    <cellStyle name="Comma 3 2 2 2 5 4" xfId="5824" xr:uid="{00000000-0005-0000-0000-000068010000}"/>
    <cellStyle name="Comma 3 2 2 2 5 4 2" xfId="15750" xr:uid="{00000000-0005-0000-0000-000068010000}"/>
    <cellStyle name="Comma 3 2 2 2 5 5" xfId="8166" xr:uid="{00000000-0005-0000-0000-000069010000}"/>
    <cellStyle name="Comma 3 2 2 2 5 5 2" xfId="18092" xr:uid="{00000000-0005-0000-0000-000069010000}"/>
    <cellStyle name="Comma 3 2 2 2 5 6" xfId="10509" xr:uid="{00000000-0005-0000-0000-00006A010000}"/>
    <cellStyle name="Comma 3 2 2 2 5 6 2" xfId="19599" xr:uid="{00000000-0005-0000-0000-00006A010000}"/>
    <cellStyle name="Comma 3 2 2 2 5 7" xfId="12019" xr:uid="{00000000-0005-0000-0000-000061010000}"/>
    <cellStyle name="Comma 3 2 2 2 6" xfId="1327" xr:uid="{00000000-0005-0000-0000-00006B010000}"/>
    <cellStyle name="Comma 3 2 2 2 6 2" xfId="3670" xr:uid="{00000000-0005-0000-0000-00006C010000}"/>
    <cellStyle name="Comma 3 2 2 2 6 2 2" xfId="13597" xr:uid="{00000000-0005-0000-0000-00006C010000}"/>
    <cellStyle name="Comma 3 2 2 2 6 3" xfId="6014" xr:uid="{00000000-0005-0000-0000-00006D010000}"/>
    <cellStyle name="Comma 3 2 2 2 6 3 2" xfId="15940" xr:uid="{00000000-0005-0000-0000-00006D010000}"/>
    <cellStyle name="Comma 3 2 2 2 6 4" xfId="8356" xr:uid="{00000000-0005-0000-0000-00006E010000}"/>
    <cellStyle name="Comma 3 2 2 2 6 4 2" xfId="18282" xr:uid="{00000000-0005-0000-0000-00006E010000}"/>
    <cellStyle name="Comma 3 2 2 2 6 5" xfId="10699" xr:uid="{00000000-0005-0000-0000-00006F010000}"/>
    <cellStyle name="Comma 3 2 2 2 6 5 2" xfId="19645" xr:uid="{00000000-0005-0000-0000-00006F010000}"/>
    <cellStyle name="Comma 3 2 2 2 6 6" xfId="12065" xr:uid="{00000000-0005-0000-0000-00006B010000}"/>
    <cellStyle name="Comma 3 2 2 2 7" xfId="2392" xr:uid="{00000000-0005-0000-0000-000070010000}"/>
    <cellStyle name="Comma 3 2 2 2 7 2" xfId="12319" xr:uid="{00000000-0005-0000-0000-000070010000}"/>
    <cellStyle name="Comma 3 2 2 2 8" xfId="4736" xr:uid="{00000000-0005-0000-0000-000071010000}"/>
    <cellStyle name="Comma 3 2 2 2 8 2" xfId="14662" xr:uid="{00000000-0005-0000-0000-000071010000}"/>
    <cellStyle name="Comma 3 2 2 2 9" xfId="7185" xr:uid="{00000000-0005-0000-0000-000072010000}"/>
    <cellStyle name="Comma 3 2 2 2 9 2" xfId="17111" xr:uid="{00000000-0005-0000-0000-000072010000}"/>
    <cellStyle name="Comma 3 2 2 3" xfId="187" xr:uid="{00000000-0005-0000-0000-000073010000}"/>
    <cellStyle name="Comma 3 2 2 3 10" xfId="9422" xr:uid="{00000000-0005-0000-0000-000074010000}"/>
    <cellStyle name="Comma 3 2 2 3 10 2" xfId="19346" xr:uid="{00000000-0005-0000-0000-000074010000}"/>
    <cellStyle name="Comma 3 2 2 3 11" xfId="11804" xr:uid="{00000000-0005-0000-0000-000073010000}"/>
    <cellStyle name="Comma 3 2 2 3 2" xfId="251" xr:uid="{00000000-0005-0000-0000-000075010000}"/>
    <cellStyle name="Comma 3 2 2 3 2 2" xfId="840" xr:uid="{00000000-0005-0000-0000-000076010000}"/>
    <cellStyle name="Comma 3 2 2 3 2 2 2" xfId="2011" xr:uid="{00000000-0005-0000-0000-000077010000}"/>
    <cellStyle name="Comma 3 2 2 3 2 2 2 2" xfId="4354" xr:uid="{00000000-0005-0000-0000-000078010000}"/>
    <cellStyle name="Comma 3 2 2 3 2 2 2 2 2" xfId="14281" xr:uid="{00000000-0005-0000-0000-000078010000}"/>
    <cellStyle name="Comma 3 2 2 3 2 2 2 3" xfId="6698" xr:uid="{00000000-0005-0000-0000-000079010000}"/>
    <cellStyle name="Comma 3 2 2 3 2 2 2 3 2" xfId="16624" xr:uid="{00000000-0005-0000-0000-000079010000}"/>
    <cellStyle name="Comma 3 2 2 3 2 2 2 4" xfId="9040" xr:uid="{00000000-0005-0000-0000-00007A010000}"/>
    <cellStyle name="Comma 3 2 2 3 2 2 2 4 2" xfId="18966" xr:uid="{00000000-0005-0000-0000-00007A010000}"/>
    <cellStyle name="Comma 3 2 2 3 2 2 2 5" xfId="11383" xr:uid="{00000000-0005-0000-0000-00007B010000}"/>
    <cellStyle name="Comma 3 2 2 3 2 2 2 5 2" xfId="19806" xr:uid="{00000000-0005-0000-0000-00007B010000}"/>
    <cellStyle name="Comma 3 2 2 3 2 2 2 6" xfId="12226" xr:uid="{00000000-0005-0000-0000-000077010000}"/>
    <cellStyle name="Comma 3 2 2 3 2 2 3" xfId="3183" xr:uid="{00000000-0005-0000-0000-00007C010000}"/>
    <cellStyle name="Comma 3 2 2 3 2 2 3 2" xfId="13110" xr:uid="{00000000-0005-0000-0000-00007C010000}"/>
    <cellStyle name="Comma 3 2 2 3 2 2 4" xfId="5527" xr:uid="{00000000-0005-0000-0000-00007D010000}"/>
    <cellStyle name="Comma 3 2 2 3 2 2 4 2" xfId="15453" xr:uid="{00000000-0005-0000-0000-00007D010000}"/>
    <cellStyle name="Comma 3 2 2 3 2 2 5" xfId="7869" xr:uid="{00000000-0005-0000-0000-00007E010000}"/>
    <cellStyle name="Comma 3 2 2 3 2 2 5 2" xfId="17795" xr:uid="{00000000-0005-0000-0000-00007E010000}"/>
    <cellStyle name="Comma 3 2 2 3 2 2 6" xfId="10212" xr:uid="{00000000-0005-0000-0000-00007F010000}"/>
    <cellStyle name="Comma 3 2 2 3 2 2 6 2" xfId="19530" xr:uid="{00000000-0005-0000-0000-00007F010000}"/>
    <cellStyle name="Comma 3 2 2 3 2 2 7" xfId="11950" xr:uid="{00000000-0005-0000-0000-000076010000}"/>
    <cellStyle name="Comma 3 2 2 3 2 3" xfId="1424" xr:uid="{00000000-0005-0000-0000-000080010000}"/>
    <cellStyle name="Comma 3 2 2 3 2 3 2" xfId="3767" xr:uid="{00000000-0005-0000-0000-000081010000}"/>
    <cellStyle name="Comma 3 2 2 3 2 3 2 2" xfId="13694" xr:uid="{00000000-0005-0000-0000-000081010000}"/>
    <cellStyle name="Comma 3 2 2 3 2 3 3" xfId="6111" xr:uid="{00000000-0005-0000-0000-000082010000}"/>
    <cellStyle name="Comma 3 2 2 3 2 3 3 2" xfId="16037" xr:uid="{00000000-0005-0000-0000-000082010000}"/>
    <cellStyle name="Comma 3 2 2 3 2 3 4" xfId="8453" xr:uid="{00000000-0005-0000-0000-000083010000}"/>
    <cellStyle name="Comma 3 2 2 3 2 3 4 2" xfId="18379" xr:uid="{00000000-0005-0000-0000-000083010000}"/>
    <cellStyle name="Comma 3 2 2 3 2 3 5" xfId="10796" xr:uid="{00000000-0005-0000-0000-000084010000}"/>
    <cellStyle name="Comma 3 2 2 3 2 3 5 2" xfId="19668" xr:uid="{00000000-0005-0000-0000-000084010000}"/>
    <cellStyle name="Comma 3 2 2 3 2 3 6" xfId="12088" xr:uid="{00000000-0005-0000-0000-000080010000}"/>
    <cellStyle name="Comma 3 2 2 3 2 4" xfId="2597" xr:uid="{00000000-0005-0000-0000-000085010000}"/>
    <cellStyle name="Comma 3 2 2 3 2 4 2" xfId="12524" xr:uid="{00000000-0005-0000-0000-000085010000}"/>
    <cellStyle name="Comma 3 2 2 3 2 5" xfId="4941" xr:uid="{00000000-0005-0000-0000-000086010000}"/>
    <cellStyle name="Comma 3 2 2 3 2 5 2" xfId="14867" xr:uid="{00000000-0005-0000-0000-000086010000}"/>
    <cellStyle name="Comma 3 2 2 3 2 6" xfId="7282" xr:uid="{00000000-0005-0000-0000-000087010000}"/>
    <cellStyle name="Comma 3 2 2 3 2 6 2" xfId="17208" xr:uid="{00000000-0005-0000-0000-000087010000}"/>
    <cellStyle name="Comma 3 2 2 3 2 7" xfId="9626" xr:uid="{00000000-0005-0000-0000-000088010000}"/>
    <cellStyle name="Comma 3 2 2 3 2 7 2" xfId="19392" xr:uid="{00000000-0005-0000-0000-000088010000}"/>
    <cellStyle name="Comma 3 2 2 3 2 8" xfId="11812" xr:uid="{00000000-0005-0000-0000-000075010000}"/>
    <cellStyle name="Comma 3 2 2 3 3" xfId="612" xr:uid="{00000000-0005-0000-0000-000089010000}"/>
    <cellStyle name="Comma 3 2 2 3 3 2" xfId="1783" xr:uid="{00000000-0005-0000-0000-00008A010000}"/>
    <cellStyle name="Comma 3 2 2 3 3 2 2" xfId="4126" xr:uid="{00000000-0005-0000-0000-00008B010000}"/>
    <cellStyle name="Comma 3 2 2 3 3 2 2 2" xfId="14053" xr:uid="{00000000-0005-0000-0000-00008B010000}"/>
    <cellStyle name="Comma 3 2 2 3 3 2 3" xfId="6470" xr:uid="{00000000-0005-0000-0000-00008C010000}"/>
    <cellStyle name="Comma 3 2 2 3 3 2 3 2" xfId="16396" xr:uid="{00000000-0005-0000-0000-00008C010000}"/>
    <cellStyle name="Comma 3 2 2 3 3 2 4" xfId="8812" xr:uid="{00000000-0005-0000-0000-00008D010000}"/>
    <cellStyle name="Comma 3 2 2 3 3 2 4 2" xfId="18738" xr:uid="{00000000-0005-0000-0000-00008D010000}"/>
    <cellStyle name="Comma 3 2 2 3 3 2 5" xfId="11155" xr:uid="{00000000-0005-0000-0000-00008E010000}"/>
    <cellStyle name="Comma 3 2 2 3 3 2 5 2" xfId="19752" xr:uid="{00000000-0005-0000-0000-00008E010000}"/>
    <cellStyle name="Comma 3 2 2 3 3 2 6" xfId="12172" xr:uid="{00000000-0005-0000-0000-00008A010000}"/>
    <cellStyle name="Comma 3 2 2 3 3 3" xfId="2955" xr:uid="{00000000-0005-0000-0000-00008F010000}"/>
    <cellStyle name="Comma 3 2 2 3 3 3 2" xfId="12882" xr:uid="{00000000-0005-0000-0000-00008F010000}"/>
    <cellStyle name="Comma 3 2 2 3 3 4" xfId="5299" xr:uid="{00000000-0005-0000-0000-000090010000}"/>
    <cellStyle name="Comma 3 2 2 3 3 4 2" xfId="15225" xr:uid="{00000000-0005-0000-0000-000090010000}"/>
    <cellStyle name="Comma 3 2 2 3 3 5" xfId="7641" xr:uid="{00000000-0005-0000-0000-000091010000}"/>
    <cellStyle name="Comma 3 2 2 3 3 5 2" xfId="17567" xr:uid="{00000000-0005-0000-0000-000091010000}"/>
    <cellStyle name="Comma 3 2 2 3 3 6" xfId="9984" xr:uid="{00000000-0005-0000-0000-000092010000}"/>
    <cellStyle name="Comma 3 2 2 3 3 6 2" xfId="19476" xr:uid="{00000000-0005-0000-0000-000092010000}"/>
    <cellStyle name="Comma 3 2 2 3 3 7" xfId="11896" xr:uid="{00000000-0005-0000-0000-000089010000}"/>
    <cellStyle name="Comma 3 2 2 3 4" xfId="636" xr:uid="{00000000-0005-0000-0000-000093010000}"/>
    <cellStyle name="Comma 3 2 2 3 4 2" xfId="1807" xr:uid="{00000000-0005-0000-0000-000094010000}"/>
    <cellStyle name="Comma 3 2 2 3 4 2 2" xfId="4150" xr:uid="{00000000-0005-0000-0000-000095010000}"/>
    <cellStyle name="Comma 3 2 2 3 4 2 2 2" xfId="14077" xr:uid="{00000000-0005-0000-0000-000095010000}"/>
    <cellStyle name="Comma 3 2 2 3 4 2 3" xfId="6494" xr:uid="{00000000-0005-0000-0000-000096010000}"/>
    <cellStyle name="Comma 3 2 2 3 4 2 3 2" xfId="16420" xr:uid="{00000000-0005-0000-0000-000096010000}"/>
    <cellStyle name="Comma 3 2 2 3 4 2 4" xfId="8836" xr:uid="{00000000-0005-0000-0000-000097010000}"/>
    <cellStyle name="Comma 3 2 2 3 4 2 4 2" xfId="18762" xr:uid="{00000000-0005-0000-0000-000097010000}"/>
    <cellStyle name="Comma 3 2 2 3 4 2 5" xfId="11179" xr:uid="{00000000-0005-0000-0000-000098010000}"/>
    <cellStyle name="Comma 3 2 2 3 4 2 5 2" xfId="19760" xr:uid="{00000000-0005-0000-0000-000098010000}"/>
    <cellStyle name="Comma 3 2 2 3 4 2 6" xfId="12180" xr:uid="{00000000-0005-0000-0000-000094010000}"/>
    <cellStyle name="Comma 3 2 2 3 4 3" xfId="2979" xr:uid="{00000000-0005-0000-0000-000099010000}"/>
    <cellStyle name="Comma 3 2 2 3 4 3 2" xfId="12906" xr:uid="{00000000-0005-0000-0000-000099010000}"/>
    <cellStyle name="Comma 3 2 2 3 4 4" xfId="5323" xr:uid="{00000000-0005-0000-0000-00009A010000}"/>
    <cellStyle name="Comma 3 2 2 3 4 4 2" xfId="15249" xr:uid="{00000000-0005-0000-0000-00009A010000}"/>
    <cellStyle name="Comma 3 2 2 3 4 5" xfId="7665" xr:uid="{00000000-0005-0000-0000-00009B010000}"/>
    <cellStyle name="Comma 3 2 2 3 4 5 2" xfId="17591" xr:uid="{00000000-0005-0000-0000-00009B010000}"/>
    <cellStyle name="Comma 3 2 2 3 4 6" xfId="10008" xr:uid="{00000000-0005-0000-0000-00009C010000}"/>
    <cellStyle name="Comma 3 2 2 3 4 6 2" xfId="19484" xr:uid="{00000000-0005-0000-0000-00009C010000}"/>
    <cellStyle name="Comma 3 2 2 3 4 7" xfId="11904" xr:uid="{00000000-0005-0000-0000-000093010000}"/>
    <cellStyle name="Comma 3 2 2 3 5" xfId="1198" xr:uid="{00000000-0005-0000-0000-00009D010000}"/>
    <cellStyle name="Comma 3 2 2 3 5 2" xfId="2369" xr:uid="{00000000-0005-0000-0000-00009E010000}"/>
    <cellStyle name="Comma 3 2 2 3 5 2 2" xfId="4712" xr:uid="{00000000-0005-0000-0000-00009F010000}"/>
    <cellStyle name="Comma 3 2 2 3 5 2 2 2" xfId="14639" xr:uid="{00000000-0005-0000-0000-00009F010000}"/>
    <cellStyle name="Comma 3 2 2 3 5 2 3" xfId="7056" xr:uid="{00000000-0005-0000-0000-0000A0010000}"/>
    <cellStyle name="Comma 3 2 2 3 5 2 3 2" xfId="16982" xr:uid="{00000000-0005-0000-0000-0000A0010000}"/>
    <cellStyle name="Comma 3 2 2 3 5 2 4" xfId="9398" xr:uid="{00000000-0005-0000-0000-0000A1010000}"/>
    <cellStyle name="Comma 3 2 2 3 5 2 4 2" xfId="19324" xr:uid="{00000000-0005-0000-0000-0000A1010000}"/>
    <cellStyle name="Comma 3 2 2 3 5 2 5" xfId="11741" xr:uid="{00000000-0005-0000-0000-0000A2010000}"/>
    <cellStyle name="Comma 3 2 2 3 5 2 5 2" xfId="19890" xr:uid="{00000000-0005-0000-0000-0000A2010000}"/>
    <cellStyle name="Comma 3 2 2 3 5 2 6" xfId="12310" xr:uid="{00000000-0005-0000-0000-00009E010000}"/>
    <cellStyle name="Comma 3 2 2 3 5 3" xfId="3541" xr:uid="{00000000-0005-0000-0000-0000A3010000}"/>
    <cellStyle name="Comma 3 2 2 3 5 3 2" xfId="13468" xr:uid="{00000000-0005-0000-0000-0000A3010000}"/>
    <cellStyle name="Comma 3 2 2 3 5 4" xfId="5885" xr:uid="{00000000-0005-0000-0000-0000A4010000}"/>
    <cellStyle name="Comma 3 2 2 3 5 4 2" xfId="15811" xr:uid="{00000000-0005-0000-0000-0000A4010000}"/>
    <cellStyle name="Comma 3 2 2 3 5 5" xfId="8227" xr:uid="{00000000-0005-0000-0000-0000A5010000}"/>
    <cellStyle name="Comma 3 2 2 3 5 5 2" xfId="18153" xr:uid="{00000000-0005-0000-0000-0000A5010000}"/>
    <cellStyle name="Comma 3 2 2 3 5 6" xfId="10570" xr:uid="{00000000-0005-0000-0000-0000A6010000}"/>
    <cellStyle name="Comma 3 2 2 3 5 6 2" xfId="19614" xr:uid="{00000000-0005-0000-0000-0000A6010000}"/>
    <cellStyle name="Comma 3 2 2 3 5 7" xfId="12034" xr:uid="{00000000-0005-0000-0000-00009D010000}"/>
    <cellStyle name="Comma 3 2 2 3 6" xfId="1388" xr:uid="{00000000-0005-0000-0000-0000A7010000}"/>
    <cellStyle name="Comma 3 2 2 3 6 2" xfId="3731" xr:uid="{00000000-0005-0000-0000-0000A8010000}"/>
    <cellStyle name="Comma 3 2 2 3 6 2 2" xfId="13658" xr:uid="{00000000-0005-0000-0000-0000A8010000}"/>
    <cellStyle name="Comma 3 2 2 3 6 3" xfId="6075" xr:uid="{00000000-0005-0000-0000-0000A9010000}"/>
    <cellStyle name="Comma 3 2 2 3 6 3 2" xfId="16001" xr:uid="{00000000-0005-0000-0000-0000A9010000}"/>
    <cellStyle name="Comma 3 2 2 3 6 4" xfId="8417" xr:uid="{00000000-0005-0000-0000-0000AA010000}"/>
    <cellStyle name="Comma 3 2 2 3 6 4 2" xfId="18343" xr:uid="{00000000-0005-0000-0000-0000AA010000}"/>
    <cellStyle name="Comma 3 2 2 3 6 5" xfId="10760" xr:uid="{00000000-0005-0000-0000-0000AB010000}"/>
    <cellStyle name="Comma 3 2 2 3 6 5 2" xfId="19660" xr:uid="{00000000-0005-0000-0000-0000AB010000}"/>
    <cellStyle name="Comma 3 2 2 3 6 6" xfId="12080" xr:uid="{00000000-0005-0000-0000-0000A7010000}"/>
    <cellStyle name="Comma 3 2 2 3 7" xfId="2393" xr:uid="{00000000-0005-0000-0000-0000AC010000}"/>
    <cellStyle name="Comma 3 2 2 3 7 2" xfId="12320" xr:uid="{00000000-0005-0000-0000-0000AC010000}"/>
    <cellStyle name="Comma 3 2 2 3 8" xfId="4737" xr:uid="{00000000-0005-0000-0000-0000AD010000}"/>
    <cellStyle name="Comma 3 2 2 3 8 2" xfId="14663" xr:uid="{00000000-0005-0000-0000-0000AD010000}"/>
    <cellStyle name="Comma 3 2 2 3 9" xfId="7246" xr:uid="{00000000-0005-0000-0000-0000AE010000}"/>
    <cellStyle name="Comma 3 2 2 3 9 2" xfId="17172" xr:uid="{00000000-0005-0000-0000-0000AE010000}"/>
    <cellStyle name="Comma 3 2 2 4" xfId="249" xr:uid="{00000000-0005-0000-0000-0000AF010000}"/>
    <cellStyle name="Comma 3 2 2 4 2" xfId="838" xr:uid="{00000000-0005-0000-0000-0000B0010000}"/>
    <cellStyle name="Comma 3 2 2 4 2 2" xfId="2009" xr:uid="{00000000-0005-0000-0000-0000B1010000}"/>
    <cellStyle name="Comma 3 2 2 4 2 2 2" xfId="4352" xr:uid="{00000000-0005-0000-0000-0000B2010000}"/>
    <cellStyle name="Comma 3 2 2 4 2 2 2 2" xfId="14279" xr:uid="{00000000-0005-0000-0000-0000B2010000}"/>
    <cellStyle name="Comma 3 2 2 4 2 2 3" xfId="6696" xr:uid="{00000000-0005-0000-0000-0000B3010000}"/>
    <cellStyle name="Comma 3 2 2 4 2 2 3 2" xfId="16622" xr:uid="{00000000-0005-0000-0000-0000B3010000}"/>
    <cellStyle name="Comma 3 2 2 4 2 2 4" xfId="9038" xr:uid="{00000000-0005-0000-0000-0000B4010000}"/>
    <cellStyle name="Comma 3 2 2 4 2 2 4 2" xfId="18964" xr:uid="{00000000-0005-0000-0000-0000B4010000}"/>
    <cellStyle name="Comma 3 2 2 4 2 2 5" xfId="11381" xr:uid="{00000000-0005-0000-0000-0000B5010000}"/>
    <cellStyle name="Comma 3 2 2 4 2 2 5 2" xfId="19804" xr:uid="{00000000-0005-0000-0000-0000B5010000}"/>
    <cellStyle name="Comma 3 2 2 4 2 2 6" xfId="12224" xr:uid="{00000000-0005-0000-0000-0000B1010000}"/>
    <cellStyle name="Comma 3 2 2 4 2 3" xfId="3181" xr:uid="{00000000-0005-0000-0000-0000B6010000}"/>
    <cellStyle name="Comma 3 2 2 4 2 3 2" xfId="13108" xr:uid="{00000000-0005-0000-0000-0000B6010000}"/>
    <cellStyle name="Comma 3 2 2 4 2 4" xfId="5525" xr:uid="{00000000-0005-0000-0000-0000B7010000}"/>
    <cellStyle name="Comma 3 2 2 4 2 4 2" xfId="15451" xr:uid="{00000000-0005-0000-0000-0000B7010000}"/>
    <cellStyle name="Comma 3 2 2 4 2 5" xfId="7867" xr:uid="{00000000-0005-0000-0000-0000B8010000}"/>
    <cellStyle name="Comma 3 2 2 4 2 5 2" xfId="17793" xr:uid="{00000000-0005-0000-0000-0000B8010000}"/>
    <cellStyle name="Comma 3 2 2 4 2 6" xfId="10210" xr:uid="{00000000-0005-0000-0000-0000B9010000}"/>
    <cellStyle name="Comma 3 2 2 4 2 6 2" xfId="19528" xr:uid="{00000000-0005-0000-0000-0000B9010000}"/>
    <cellStyle name="Comma 3 2 2 4 2 7" xfId="11948" xr:uid="{00000000-0005-0000-0000-0000B0010000}"/>
    <cellStyle name="Comma 3 2 2 4 3" xfId="1422" xr:uid="{00000000-0005-0000-0000-0000BA010000}"/>
    <cellStyle name="Comma 3 2 2 4 3 2" xfId="3765" xr:uid="{00000000-0005-0000-0000-0000BB010000}"/>
    <cellStyle name="Comma 3 2 2 4 3 2 2" xfId="13692" xr:uid="{00000000-0005-0000-0000-0000BB010000}"/>
    <cellStyle name="Comma 3 2 2 4 3 3" xfId="6109" xr:uid="{00000000-0005-0000-0000-0000BC010000}"/>
    <cellStyle name="Comma 3 2 2 4 3 3 2" xfId="16035" xr:uid="{00000000-0005-0000-0000-0000BC010000}"/>
    <cellStyle name="Comma 3 2 2 4 3 4" xfId="8451" xr:uid="{00000000-0005-0000-0000-0000BD010000}"/>
    <cellStyle name="Comma 3 2 2 4 3 4 2" xfId="18377" xr:uid="{00000000-0005-0000-0000-0000BD010000}"/>
    <cellStyle name="Comma 3 2 2 4 3 5" xfId="10794" xr:uid="{00000000-0005-0000-0000-0000BE010000}"/>
    <cellStyle name="Comma 3 2 2 4 3 5 2" xfId="19666" xr:uid="{00000000-0005-0000-0000-0000BE010000}"/>
    <cellStyle name="Comma 3 2 2 4 3 6" xfId="12086" xr:uid="{00000000-0005-0000-0000-0000BA010000}"/>
    <cellStyle name="Comma 3 2 2 4 4" xfId="2595" xr:uid="{00000000-0005-0000-0000-0000BF010000}"/>
    <cellStyle name="Comma 3 2 2 4 4 2" xfId="12522" xr:uid="{00000000-0005-0000-0000-0000BF010000}"/>
    <cellStyle name="Comma 3 2 2 4 5" xfId="4939" xr:uid="{00000000-0005-0000-0000-0000C0010000}"/>
    <cellStyle name="Comma 3 2 2 4 5 2" xfId="14865" xr:uid="{00000000-0005-0000-0000-0000C0010000}"/>
    <cellStyle name="Comma 3 2 2 4 6" xfId="7280" xr:uid="{00000000-0005-0000-0000-0000C1010000}"/>
    <cellStyle name="Comma 3 2 2 4 6 2" xfId="17206" xr:uid="{00000000-0005-0000-0000-0000C1010000}"/>
    <cellStyle name="Comma 3 2 2 4 7" xfId="9624" xr:uid="{00000000-0005-0000-0000-0000C2010000}"/>
    <cellStyle name="Comma 3 2 2 4 7 2" xfId="19390" xr:uid="{00000000-0005-0000-0000-0000C2010000}"/>
    <cellStyle name="Comma 3 2 2 4 8" xfId="11810" xr:uid="{00000000-0005-0000-0000-0000AF010000}"/>
    <cellStyle name="Comma 3 2 2 5" xfId="493" xr:uid="{00000000-0005-0000-0000-0000C3010000}"/>
    <cellStyle name="Comma 3 2 2 5 2" xfId="1664" xr:uid="{00000000-0005-0000-0000-0000C4010000}"/>
    <cellStyle name="Comma 3 2 2 5 2 2" xfId="4007" xr:uid="{00000000-0005-0000-0000-0000C5010000}"/>
    <cellStyle name="Comma 3 2 2 5 2 2 2" xfId="13934" xr:uid="{00000000-0005-0000-0000-0000C5010000}"/>
    <cellStyle name="Comma 3 2 2 5 2 3" xfId="6351" xr:uid="{00000000-0005-0000-0000-0000C6010000}"/>
    <cellStyle name="Comma 3 2 2 5 2 3 2" xfId="16277" xr:uid="{00000000-0005-0000-0000-0000C6010000}"/>
    <cellStyle name="Comma 3 2 2 5 2 4" xfId="8693" xr:uid="{00000000-0005-0000-0000-0000C7010000}"/>
    <cellStyle name="Comma 3 2 2 5 2 4 2" xfId="18619" xr:uid="{00000000-0005-0000-0000-0000C7010000}"/>
    <cellStyle name="Comma 3 2 2 5 2 5" xfId="11036" xr:uid="{00000000-0005-0000-0000-0000C8010000}"/>
    <cellStyle name="Comma 3 2 2 5 2 5 2" xfId="19723" xr:uid="{00000000-0005-0000-0000-0000C8010000}"/>
    <cellStyle name="Comma 3 2 2 5 2 6" xfId="12143" xr:uid="{00000000-0005-0000-0000-0000C4010000}"/>
    <cellStyle name="Comma 3 2 2 5 3" xfId="2836" xr:uid="{00000000-0005-0000-0000-0000C9010000}"/>
    <cellStyle name="Comma 3 2 2 5 3 2" xfId="12763" xr:uid="{00000000-0005-0000-0000-0000C9010000}"/>
    <cellStyle name="Comma 3 2 2 5 4" xfId="5180" xr:uid="{00000000-0005-0000-0000-0000CA010000}"/>
    <cellStyle name="Comma 3 2 2 5 4 2" xfId="15106" xr:uid="{00000000-0005-0000-0000-0000CA010000}"/>
    <cellStyle name="Comma 3 2 2 5 5" xfId="7522" xr:uid="{00000000-0005-0000-0000-0000CB010000}"/>
    <cellStyle name="Comma 3 2 2 5 5 2" xfId="17448" xr:uid="{00000000-0005-0000-0000-0000CB010000}"/>
    <cellStyle name="Comma 3 2 2 5 6" xfId="9865" xr:uid="{00000000-0005-0000-0000-0000CC010000}"/>
    <cellStyle name="Comma 3 2 2 5 6 2" xfId="19447" xr:uid="{00000000-0005-0000-0000-0000CC010000}"/>
    <cellStyle name="Comma 3 2 2 5 7" xfId="11867" xr:uid="{00000000-0005-0000-0000-0000C3010000}"/>
    <cellStyle name="Comma 3 2 2 6" xfId="634" xr:uid="{00000000-0005-0000-0000-0000CD010000}"/>
    <cellStyle name="Comma 3 2 2 6 2" xfId="1805" xr:uid="{00000000-0005-0000-0000-0000CE010000}"/>
    <cellStyle name="Comma 3 2 2 6 2 2" xfId="4148" xr:uid="{00000000-0005-0000-0000-0000CF010000}"/>
    <cellStyle name="Comma 3 2 2 6 2 2 2" xfId="14075" xr:uid="{00000000-0005-0000-0000-0000CF010000}"/>
    <cellStyle name="Comma 3 2 2 6 2 3" xfId="6492" xr:uid="{00000000-0005-0000-0000-0000D0010000}"/>
    <cellStyle name="Comma 3 2 2 6 2 3 2" xfId="16418" xr:uid="{00000000-0005-0000-0000-0000D0010000}"/>
    <cellStyle name="Comma 3 2 2 6 2 4" xfId="8834" xr:uid="{00000000-0005-0000-0000-0000D1010000}"/>
    <cellStyle name="Comma 3 2 2 6 2 4 2" xfId="18760" xr:uid="{00000000-0005-0000-0000-0000D1010000}"/>
    <cellStyle name="Comma 3 2 2 6 2 5" xfId="11177" xr:uid="{00000000-0005-0000-0000-0000D2010000}"/>
    <cellStyle name="Comma 3 2 2 6 2 5 2" xfId="19758" xr:uid="{00000000-0005-0000-0000-0000D2010000}"/>
    <cellStyle name="Comma 3 2 2 6 2 6" xfId="12178" xr:uid="{00000000-0005-0000-0000-0000CE010000}"/>
    <cellStyle name="Comma 3 2 2 6 3" xfId="2977" xr:uid="{00000000-0005-0000-0000-0000D3010000}"/>
    <cellStyle name="Comma 3 2 2 6 3 2" xfId="12904" xr:uid="{00000000-0005-0000-0000-0000D3010000}"/>
    <cellStyle name="Comma 3 2 2 6 4" xfId="5321" xr:uid="{00000000-0005-0000-0000-0000D4010000}"/>
    <cellStyle name="Comma 3 2 2 6 4 2" xfId="15247" xr:uid="{00000000-0005-0000-0000-0000D4010000}"/>
    <cellStyle name="Comma 3 2 2 6 5" xfId="7663" xr:uid="{00000000-0005-0000-0000-0000D5010000}"/>
    <cellStyle name="Comma 3 2 2 6 5 2" xfId="17589" xr:uid="{00000000-0005-0000-0000-0000D5010000}"/>
    <cellStyle name="Comma 3 2 2 6 6" xfId="10006" xr:uid="{00000000-0005-0000-0000-0000D6010000}"/>
    <cellStyle name="Comma 3 2 2 6 6 2" xfId="19482" xr:uid="{00000000-0005-0000-0000-0000D6010000}"/>
    <cellStyle name="Comma 3 2 2 6 7" xfId="11902" xr:uid="{00000000-0005-0000-0000-0000CD010000}"/>
    <cellStyle name="Comma 3 2 2 7" xfId="1079" xr:uid="{00000000-0005-0000-0000-0000D7010000}"/>
    <cellStyle name="Comma 3 2 2 7 2" xfId="2250" xr:uid="{00000000-0005-0000-0000-0000D8010000}"/>
    <cellStyle name="Comma 3 2 2 7 2 2" xfId="4593" xr:uid="{00000000-0005-0000-0000-0000D9010000}"/>
    <cellStyle name="Comma 3 2 2 7 2 2 2" xfId="14520" xr:uid="{00000000-0005-0000-0000-0000D9010000}"/>
    <cellStyle name="Comma 3 2 2 7 2 3" xfId="6937" xr:uid="{00000000-0005-0000-0000-0000DA010000}"/>
    <cellStyle name="Comma 3 2 2 7 2 3 2" xfId="16863" xr:uid="{00000000-0005-0000-0000-0000DA010000}"/>
    <cellStyle name="Comma 3 2 2 7 2 4" xfId="9279" xr:uid="{00000000-0005-0000-0000-0000DB010000}"/>
    <cellStyle name="Comma 3 2 2 7 2 4 2" xfId="19205" xr:uid="{00000000-0005-0000-0000-0000DB010000}"/>
    <cellStyle name="Comma 3 2 2 7 2 5" xfId="11622" xr:uid="{00000000-0005-0000-0000-0000DC010000}"/>
    <cellStyle name="Comma 3 2 2 7 2 5 2" xfId="19861" xr:uid="{00000000-0005-0000-0000-0000DC010000}"/>
    <cellStyle name="Comma 3 2 2 7 2 6" xfId="12281" xr:uid="{00000000-0005-0000-0000-0000D8010000}"/>
    <cellStyle name="Comma 3 2 2 7 3" xfId="3422" xr:uid="{00000000-0005-0000-0000-0000DD010000}"/>
    <cellStyle name="Comma 3 2 2 7 3 2" xfId="13349" xr:uid="{00000000-0005-0000-0000-0000DD010000}"/>
    <cellStyle name="Comma 3 2 2 7 4" xfId="5766" xr:uid="{00000000-0005-0000-0000-0000DE010000}"/>
    <cellStyle name="Comma 3 2 2 7 4 2" xfId="15692" xr:uid="{00000000-0005-0000-0000-0000DE010000}"/>
    <cellStyle name="Comma 3 2 2 7 5" xfId="8108" xr:uid="{00000000-0005-0000-0000-0000DF010000}"/>
    <cellStyle name="Comma 3 2 2 7 5 2" xfId="18034" xr:uid="{00000000-0005-0000-0000-0000DF010000}"/>
    <cellStyle name="Comma 3 2 2 7 6" xfId="10451" xr:uid="{00000000-0005-0000-0000-0000E0010000}"/>
    <cellStyle name="Comma 3 2 2 7 6 2" xfId="19585" xr:uid="{00000000-0005-0000-0000-0000E0010000}"/>
    <cellStyle name="Comma 3 2 2 7 7" xfId="12005" xr:uid="{00000000-0005-0000-0000-0000D7010000}"/>
    <cellStyle name="Comma 3 2 2 8" xfId="1269" xr:uid="{00000000-0005-0000-0000-0000E1010000}"/>
    <cellStyle name="Comma 3 2 2 8 2" xfId="3612" xr:uid="{00000000-0005-0000-0000-0000E2010000}"/>
    <cellStyle name="Comma 3 2 2 8 2 2" xfId="13539" xr:uid="{00000000-0005-0000-0000-0000E2010000}"/>
    <cellStyle name="Comma 3 2 2 8 3" xfId="5956" xr:uid="{00000000-0005-0000-0000-0000E3010000}"/>
    <cellStyle name="Comma 3 2 2 8 3 2" xfId="15882" xr:uid="{00000000-0005-0000-0000-0000E3010000}"/>
    <cellStyle name="Comma 3 2 2 8 4" xfId="8298" xr:uid="{00000000-0005-0000-0000-0000E4010000}"/>
    <cellStyle name="Comma 3 2 2 8 4 2" xfId="18224" xr:uid="{00000000-0005-0000-0000-0000E4010000}"/>
    <cellStyle name="Comma 3 2 2 8 5" xfId="10641" xr:uid="{00000000-0005-0000-0000-0000E5010000}"/>
    <cellStyle name="Comma 3 2 2 8 5 2" xfId="19631" xr:uid="{00000000-0005-0000-0000-0000E5010000}"/>
    <cellStyle name="Comma 3 2 2 8 6" xfId="12051" xr:uid="{00000000-0005-0000-0000-0000E1010000}"/>
    <cellStyle name="Comma 3 2 2 9" xfId="2391" xr:uid="{00000000-0005-0000-0000-0000E6010000}"/>
    <cellStyle name="Comma 3 2 2 9 2" xfId="12318" xr:uid="{00000000-0005-0000-0000-0000E6010000}"/>
    <cellStyle name="Comma 3 2 3" xfId="48" xr:uid="{00000000-0005-0000-0000-0000E7010000}"/>
    <cellStyle name="Comma 3 2 3 10" xfId="4738" xr:uid="{00000000-0005-0000-0000-0000E8010000}"/>
    <cellStyle name="Comma 3 2 3 10 2" xfId="14664" xr:uid="{00000000-0005-0000-0000-0000E8010000}"/>
    <cellStyle name="Comma 3 2 3 11" xfId="7109" xr:uid="{00000000-0005-0000-0000-0000E9010000}"/>
    <cellStyle name="Comma 3 2 3 11 2" xfId="17035" xr:uid="{00000000-0005-0000-0000-0000E9010000}"/>
    <cellStyle name="Comma 3 2 3 12" xfId="9423" xr:uid="{00000000-0005-0000-0000-0000EA010000}"/>
    <cellStyle name="Comma 3 2 3 12 2" xfId="19347" xr:uid="{00000000-0005-0000-0000-0000EA010000}"/>
    <cellStyle name="Comma 3 2 3 13" xfId="11770" xr:uid="{00000000-0005-0000-0000-0000E7010000}"/>
    <cellStyle name="Comma 3 2 3 2" xfId="106" xr:uid="{00000000-0005-0000-0000-0000EB010000}"/>
    <cellStyle name="Comma 3 2 3 2 10" xfId="9424" xr:uid="{00000000-0005-0000-0000-0000EC010000}"/>
    <cellStyle name="Comma 3 2 3 2 10 2" xfId="19348" xr:uid="{00000000-0005-0000-0000-0000EC010000}"/>
    <cellStyle name="Comma 3 2 3 2 11" xfId="11784" xr:uid="{00000000-0005-0000-0000-0000EB010000}"/>
    <cellStyle name="Comma 3 2 3 2 2" xfId="253" xr:uid="{00000000-0005-0000-0000-0000ED010000}"/>
    <cellStyle name="Comma 3 2 3 2 2 2" xfId="842" xr:uid="{00000000-0005-0000-0000-0000EE010000}"/>
    <cellStyle name="Comma 3 2 3 2 2 2 2" xfId="2013" xr:uid="{00000000-0005-0000-0000-0000EF010000}"/>
    <cellStyle name="Comma 3 2 3 2 2 2 2 2" xfId="4356" xr:uid="{00000000-0005-0000-0000-0000F0010000}"/>
    <cellStyle name="Comma 3 2 3 2 2 2 2 2 2" xfId="14283" xr:uid="{00000000-0005-0000-0000-0000F0010000}"/>
    <cellStyle name="Comma 3 2 3 2 2 2 2 3" xfId="6700" xr:uid="{00000000-0005-0000-0000-0000F1010000}"/>
    <cellStyle name="Comma 3 2 3 2 2 2 2 3 2" xfId="16626" xr:uid="{00000000-0005-0000-0000-0000F1010000}"/>
    <cellStyle name="Comma 3 2 3 2 2 2 2 4" xfId="9042" xr:uid="{00000000-0005-0000-0000-0000F2010000}"/>
    <cellStyle name="Comma 3 2 3 2 2 2 2 4 2" xfId="18968" xr:uid="{00000000-0005-0000-0000-0000F2010000}"/>
    <cellStyle name="Comma 3 2 3 2 2 2 2 5" xfId="11385" xr:uid="{00000000-0005-0000-0000-0000F3010000}"/>
    <cellStyle name="Comma 3 2 3 2 2 2 2 5 2" xfId="19808" xr:uid="{00000000-0005-0000-0000-0000F3010000}"/>
    <cellStyle name="Comma 3 2 3 2 2 2 2 6" xfId="12228" xr:uid="{00000000-0005-0000-0000-0000EF010000}"/>
    <cellStyle name="Comma 3 2 3 2 2 2 3" xfId="3185" xr:uid="{00000000-0005-0000-0000-0000F4010000}"/>
    <cellStyle name="Comma 3 2 3 2 2 2 3 2" xfId="13112" xr:uid="{00000000-0005-0000-0000-0000F4010000}"/>
    <cellStyle name="Comma 3 2 3 2 2 2 4" xfId="5529" xr:uid="{00000000-0005-0000-0000-0000F5010000}"/>
    <cellStyle name="Comma 3 2 3 2 2 2 4 2" xfId="15455" xr:uid="{00000000-0005-0000-0000-0000F5010000}"/>
    <cellStyle name="Comma 3 2 3 2 2 2 5" xfId="7871" xr:uid="{00000000-0005-0000-0000-0000F6010000}"/>
    <cellStyle name="Comma 3 2 3 2 2 2 5 2" xfId="17797" xr:uid="{00000000-0005-0000-0000-0000F6010000}"/>
    <cellStyle name="Comma 3 2 3 2 2 2 6" xfId="10214" xr:uid="{00000000-0005-0000-0000-0000F7010000}"/>
    <cellStyle name="Comma 3 2 3 2 2 2 6 2" xfId="19532" xr:uid="{00000000-0005-0000-0000-0000F7010000}"/>
    <cellStyle name="Comma 3 2 3 2 2 2 7" xfId="11952" xr:uid="{00000000-0005-0000-0000-0000EE010000}"/>
    <cellStyle name="Comma 3 2 3 2 2 3" xfId="1426" xr:uid="{00000000-0005-0000-0000-0000F8010000}"/>
    <cellStyle name="Comma 3 2 3 2 2 3 2" xfId="3769" xr:uid="{00000000-0005-0000-0000-0000F9010000}"/>
    <cellStyle name="Comma 3 2 3 2 2 3 2 2" xfId="13696" xr:uid="{00000000-0005-0000-0000-0000F9010000}"/>
    <cellStyle name="Comma 3 2 3 2 2 3 3" xfId="6113" xr:uid="{00000000-0005-0000-0000-0000FA010000}"/>
    <cellStyle name="Comma 3 2 3 2 2 3 3 2" xfId="16039" xr:uid="{00000000-0005-0000-0000-0000FA010000}"/>
    <cellStyle name="Comma 3 2 3 2 2 3 4" xfId="8455" xr:uid="{00000000-0005-0000-0000-0000FB010000}"/>
    <cellStyle name="Comma 3 2 3 2 2 3 4 2" xfId="18381" xr:uid="{00000000-0005-0000-0000-0000FB010000}"/>
    <cellStyle name="Comma 3 2 3 2 2 3 5" xfId="10798" xr:uid="{00000000-0005-0000-0000-0000FC010000}"/>
    <cellStyle name="Comma 3 2 3 2 2 3 5 2" xfId="19670" xr:uid="{00000000-0005-0000-0000-0000FC010000}"/>
    <cellStyle name="Comma 3 2 3 2 2 3 6" xfId="12090" xr:uid="{00000000-0005-0000-0000-0000F8010000}"/>
    <cellStyle name="Comma 3 2 3 2 2 4" xfId="2599" xr:uid="{00000000-0005-0000-0000-0000FD010000}"/>
    <cellStyle name="Comma 3 2 3 2 2 4 2" xfId="12526" xr:uid="{00000000-0005-0000-0000-0000FD010000}"/>
    <cellStyle name="Comma 3 2 3 2 2 5" xfId="4943" xr:uid="{00000000-0005-0000-0000-0000FE010000}"/>
    <cellStyle name="Comma 3 2 3 2 2 5 2" xfId="14869" xr:uid="{00000000-0005-0000-0000-0000FE010000}"/>
    <cellStyle name="Comma 3 2 3 2 2 6" xfId="7284" xr:uid="{00000000-0005-0000-0000-0000FF010000}"/>
    <cellStyle name="Comma 3 2 3 2 2 6 2" xfId="17210" xr:uid="{00000000-0005-0000-0000-0000FF010000}"/>
    <cellStyle name="Comma 3 2 3 2 2 7" xfId="9628" xr:uid="{00000000-0005-0000-0000-000000020000}"/>
    <cellStyle name="Comma 3 2 3 2 2 7 2" xfId="19394" xr:uid="{00000000-0005-0000-0000-000000020000}"/>
    <cellStyle name="Comma 3 2 3 2 2 8" xfId="11814" xr:uid="{00000000-0005-0000-0000-0000ED010000}"/>
    <cellStyle name="Comma 3 2 3 2 3" xfId="533" xr:uid="{00000000-0005-0000-0000-000001020000}"/>
    <cellStyle name="Comma 3 2 3 2 3 2" xfId="1704" xr:uid="{00000000-0005-0000-0000-000002020000}"/>
    <cellStyle name="Comma 3 2 3 2 3 2 2" xfId="4047" xr:uid="{00000000-0005-0000-0000-000003020000}"/>
    <cellStyle name="Comma 3 2 3 2 3 2 2 2" xfId="13974" xr:uid="{00000000-0005-0000-0000-000003020000}"/>
    <cellStyle name="Comma 3 2 3 2 3 2 3" xfId="6391" xr:uid="{00000000-0005-0000-0000-000004020000}"/>
    <cellStyle name="Comma 3 2 3 2 3 2 3 2" xfId="16317" xr:uid="{00000000-0005-0000-0000-000004020000}"/>
    <cellStyle name="Comma 3 2 3 2 3 2 4" xfId="8733" xr:uid="{00000000-0005-0000-0000-000005020000}"/>
    <cellStyle name="Comma 3 2 3 2 3 2 4 2" xfId="18659" xr:uid="{00000000-0005-0000-0000-000005020000}"/>
    <cellStyle name="Comma 3 2 3 2 3 2 5" xfId="11076" xr:uid="{00000000-0005-0000-0000-000006020000}"/>
    <cellStyle name="Comma 3 2 3 2 3 2 5 2" xfId="19733" xr:uid="{00000000-0005-0000-0000-000006020000}"/>
    <cellStyle name="Comma 3 2 3 2 3 2 6" xfId="12153" xr:uid="{00000000-0005-0000-0000-000002020000}"/>
    <cellStyle name="Comma 3 2 3 2 3 3" xfId="2876" xr:uid="{00000000-0005-0000-0000-000007020000}"/>
    <cellStyle name="Comma 3 2 3 2 3 3 2" xfId="12803" xr:uid="{00000000-0005-0000-0000-000007020000}"/>
    <cellStyle name="Comma 3 2 3 2 3 4" xfId="5220" xr:uid="{00000000-0005-0000-0000-000008020000}"/>
    <cellStyle name="Comma 3 2 3 2 3 4 2" xfId="15146" xr:uid="{00000000-0005-0000-0000-000008020000}"/>
    <cellStyle name="Comma 3 2 3 2 3 5" xfId="7562" xr:uid="{00000000-0005-0000-0000-000009020000}"/>
    <cellStyle name="Comma 3 2 3 2 3 5 2" xfId="17488" xr:uid="{00000000-0005-0000-0000-000009020000}"/>
    <cellStyle name="Comma 3 2 3 2 3 6" xfId="9905" xr:uid="{00000000-0005-0000-0000-00000A020000}"/>
    <cellStyle name="Comma 3 2 3 2 3 6 2" xfId="19457" xr:uid="{00000000-0005-0000-0000-00000A020000}"/>
    <cellStyle name="Comma 3 2 3 2 3 7" xfId="11877" xr:uid="{00000000-0005-0000-0000-000001020000}"/>
    <cellStyle name="Comma 3 2 3 2 4" xfId="638" xr:uid="{00000000-0005-0000-0000-00000B020000}"/>
    <cellStyle name="Comma 3 2 3 2 4 2" xfId="1809" xr:uid="{00000000-0005-0000-0000-00000C020000}"/>
    <cellStyle name="Comma 3 2 3 2 4 2 2" xfId="4152" xr:uid="{00000000-0005-0000-0000-00000D020000}"/>
    <cellStyle name="Comma 3 2 3 2 4 2 2 2" xfId="14079" xr:uid="{00000000-0005-0000-0000-00000D020000}"/>
    <cellStyle name="Comma 3 2 3 2 4 2 3" xfId="6496" xr:uid="{00000000-0005-0000-0000-00000E020000}"/>
    <cellStyle name="Comma 3 2 3 2 4 2 3 2" xfId="16422" xr:uid="{00000000-0005-0000-0000-00000E020000}"/>
    <cellStyle name="Comma 3 2 3 2 4 2 4" xfId="8838" xr:uid="{00000000-0005-0000-0000-00000F020000}"/>
    <cellStyle name="Comma 3 2 3 2 4 2 4 2" xfId="18764" xr:uid="{00000000-0005-0000-0000-00000F020000}"/>
    <cellStyle name="Comma 3 2 3 2 4 2 5" xfId="11181" xr:uid="{00000000-0005-0000-0000-000010020000}"/>
    <cellStyle name="Comma 3 2 3 2 4 2 5 2" xfId="19762" xr:uid="{00000000-0005-0000-0000-000010020000}"/>
    <cellStyle name="Comma 3 2 3 2 4 2 6" xfId="12182" xr:uid="{00000000-0005-0000-0000-00000C020000}"/>
    <cellStyle name="Comma 3 2 3 2 4 3" xfId="2981" xr:uid="{00000000-0005-0000-0000-000011020000}"/>
    <cellStyle name="Comma 3 2 3 2 4 3 2" xfId="12908" xr:uid="{00000000-0005-0000-0000-000011020000}"/>
    <cellStyle name="Comma 3 2 3 2 4 4" xfId="5325" xr:uid="{00000000-0005-0000-0000-000012020000}"/>
    <cellStyle name="Comma 3 2 3 2 4 4 2" xfId="15251" xr:uid="{00000000-0005-0000-0000-000012020000}"/>
    <cellStyle name="Comma 3 2 3 2 4 5" xfId="7667" xr:uid="{00000000-0005-0000-0000-000013020000}"/>
    <cellStyle name="Comma 3 2 3 2 4 5 2" xfId="17593" xr:uid="{00000000-0005-0000-0000-000013020000}"/>
    <cellStyle name="Comma 3 2 3 2 4 6" xfId="10010" xr:uid="{00000000-0005-0000-0000-000014020000}"/>
    <cellStyle name="Comma 3 2 3 2 4 6 2" xfId="19486" xr:uid="{00000000-0005-0000-0000-000014020000}"/>
    <cellStyle name="Comma 3 2 3 2 4 7" xfId="11906" xr:uid="{00000000-0005-0000-0000-00000B020000}"/>
    <cellStyle name="Comma 3 2 3 2 5" xfId="1119" xr:uid="{00000000-0005-0000-0000-000015020000}"/>
    <cellStyle name="Comma 3 2 3 2 5 2" xfId="2290" xr:uid="{00000000-0005-0000-0000-000016020000}"/>
    <cellStyle name="Comma 3 2 3 2 5 2 2" xfId="4633" xr:uid="{00000000-0005-0000-0000-000017020000}"/>
    <cellStyle name="Comma 3 2 3 2 5 2 2 2" xfId="14560" xr:uid="{00000000-0005-0000-0000-000017020000}"/>
    <cellStyle name="Comma 3 2 3 2 5 2 3" xfId="6977" xr:uid="{00000000-0005-0000-0000-000018020000}"/>
    <cellStyle name="Comma 3 2 3 2 5 2 3 2" xfId="16903" xr:uid="{00000000-0005-0000-0000-000018020000}"/>
    <cellStyle name="Comma 3 2 3 2 5 2 4" xfId="9319" xr:uid="{00000000-0005-0000-0000-000019020000}"/>
    <cellStyle name="Comma 3 2 3 2 5 2 4 2" xfId="19245" xr:uid="{00000000-0005-0000-0000-000019020000}"/>
    <cellStyle name="Comma 3 2 3 2 5 2 5" xfId="11662" xr:uid="{00000000-0005-0000-0000-00001A020000}"/>
    <cellStyle name="Comma 3 2 3 2 5 2 5 2" xfId="19871" xr:uid="{00000000-0005-0000-0000-00001A020000}"/>
    <cellStyle name="Comma 3 2 3 2 5 2 6" xfId="12291" xr:uid="{00000000-0005-0000-0000-000016020000}"/>
    <cellStyle name="Comma 3 2 3 2 5 3" xfId="3462" xr:uid="{00000000-0005-0000-0000-00001B020000}"/>
    <cellStyle name="Comma 3 2 3 2 5 3 2" xfId="13389" xr:uid="{00000000-0005-0000-0000-00001B020000}"/>
    <cellStyle name="Comma 3 2 3 2 5 4" xfId="5806" xr:uid="{00000000-0005-0000-0000-00001C020000}"/>
    <cellStyle name="Comma 3 2 3 2 5 4 2" xfId="15732" xr:uid="{00000000-0005-0000-0000-00001C020000}"/>
    <cellStyle name="Comma 3 2 3 2 5 5" xfId="8148" xr:uid="{00000000-0005-0000-0000-00001D020000}"/>
    <cellStyle name="Comma 3 2 3 2 5 5 2" xfId="18074" xr:uid="{00000000-0005-0000-0000-00001D020000}"/>
    <cellStyle name="Comma 3 2 3 2 5 6" xfId="10491" xr:uid="{00000000-0005-0000-0000-00001E020000}"/>
    <cellStyle name="Comma 3 2 3 2 5 6 2" xfId="19595" xr:uid="{00000000-0005-0000-0000-00001E020000}"/>
    <cellStyle name="Comma 3 2 3 2 5 7" xfId="12015" xr:uid="{00000000-0005-0000-0000-000015020000}"/>
    <cellStyle name="Comma 3 2 3 2 6" xfId="1309" xr:uid="{00000000-0005-0000-0000-00001F020000}"/>
    <cellStyle name="Comma 3 2 3 2 6 2" xfId="3652" xr:uid="{00000000-0005-0000-0000-000020020000}"/>
    <cellStyle name="Comma 3 2 3 2 6 2 2" xfId="13579" xr:uid="{00000000-0005-0000-0000-000020020000}"/>
    <cellStyle name="Comma 3 2 3 2 6 3" xfId="5996" xr:uid="{00000000-0005-0000-0000-000021020000}"/>
    <cellStyle name="Comma 3 2 3 2 6 3 2" xfId="15922" xr:uid="{00000000-0005-0000-0000-000021020000}"/>
    <cellStyle name="Comma 3 2 3 2 6 4" xfId="8338" xr:uid="{00000000-0005-0000-0000-000022020000}"/>
    <cellStyle name="Comma 3 2 3 2 6 4 2" xfId="18264" xr:uid="{00000000-0005-0000-0000-000022020000}"/>
    <cellStyle name="Comma 3 2 3 2 6 5" xfId="10681" xr:uid="{00000000-0005-0000-0000-000023020000}"/>
    <cellStyle name="Comma 3 2 3 2 6 5 2" xfId="19641" xr:uid="{00000000-0005-0000-0000-000023020000}"/>
    <cellStyle name="Comma 3 2 3 2 6 6" xfId="12061" xr:uid="{00000000-0005-0000-0000-00001F020000}"/>
    <cellStyle name="Comma 3 2 3 2 7" xfId="2395" xr:uid="{00000000-0005-0000-0000-000024020000}"/>
    <cellStyle name="Comma 3 2 3 2 7 2" xfId="12322" xr:uid="{00000000-0005-0000-0000-000024020000}"/>
    <cellStyle name="Comma 3 2 3 2 8" xfId="4739" xr:uid="{00000000-0005-0000-0000-000025020000}"/>
    <cellStyle name="Comma 3 2 3 2 8 2" xfId="14665" xr:uid="{00000000-0005-0000-0000-000025020000}"/>
    <cellStyle name="Comma 3 2 3 2 9" xfId="7167" xr:uid="{00000000-0005-0000-0000-000026020000}"/>
    <cellStyle name="Comma 3 2 3 2 9 2" xfId="17093" xr:uid="{00000000-0005-0000-0000-000026020000}"/>
    <cellStyle name="Comma 3 2 3 3" xfId="169" xr:uid="{00000000-0005-0000-0000-000027020000}"/>
    <cellStyle name="Comma 3 2 3 3 10" xfId="9425" xr:uid="{00000000-0005-0000-0000-000028020000}"/>
    <cellStyle name="Comma 3 2 3 3 10 2" xfId="19349" xr:uid="{00000000-0005-0000-0000-000028020000}"/>
    <cellStyle name="Comma 3 2 3 3 11" xfId="11800" xr:uid="{00000000-0005-0000-0000-000027020000}"/>
    <cellStyle name="Comma 3 2 3 3 2" xfId="254" xr:uid="{00000000-0005-0000-0000-000029020000}"/>
    <cellStyle name="Comma 3 2 3 3 2 2" xfId="843" xr:uid="{00000000-0005-0000-0000-00002A020000}"/>
    <cellStyle name="Comma 3 2 3 3 2 2 2" xfId="2014" xr:uid="{00000000-0005-0000-0000-00002B020000}"/>
    <cellStyle name="Comma 3 2 3 3 2 2 2 2" xfId="4357" xr:uid="{00000000-0005-0000-0000-00002C020000}"/>
    <cellStyle name="Comma 3 2 3 3 2 2 2 2 2" xfId="14284" xr:uid="{00000000-0005-0000-0000-00002C020000}"/>
    <cellStyle name="Comma 3 2 3 3 2 2 2 3" xfId="6701" xr:uid="{00000000-0005-0000-0000-00002D020000}"/>
    <cellStyle name="Comma 3 2 3 3 2 2 2 3 2" xfId="16627" xr:uid="{00000000-0005-0000-0000-00002D020000}"/>
    <cellStyle name="Comma 3 2 3 3 2 2 2 4" xfId="9043" xr:uid="{00000000-0005-0000-0000-00002E020000}"/>
    <cellStyle name="Comma 3 2 3 3 2 2 2 4 2" xfId="18969" xr:uid="{00000000-0005-0000-0000-00002E020000}"/>
    <cellStyle name="Comma 3 2 3 3 2 2 2 5" xfId="11386" xr:uid="{00000000-0005-0000-0000-00002F020000}"/>
    <cellStyle name="Comma 3 2 3 3 2 2 2 5 2" xfId="19809" xr:uid="{00000000-0005-0000-0000-00002F020000}"/>
    <cellStyle name="Comma 3 2 3 3 2 2 2 6" xfId="12229" xr:uid="{00000000-0005-0000-0000-00002B020000}"/>
    <cellStyle name="Comma 3 2 3 3 2 2 3" xfId="3186" xr:uid="{00000000-0005-0000-0000-000030020000}"/>
    <cellStyle name="Comma 3 2 3 3 2 2 3 2" xfId="13113" xr:uid="{00000000-0005-0000-0000-000030020000}"/>
    <cellStyle name="Comma 3 2 3 3 2 2 4" xfId="5530" xr:uid="{00000000-0005-0000-0000-000031020000}"/>
    <cellStyle name="Comma 3 2 3 3 2 2 4 2" xfId="15456" xr:uid="{00000000-0005-0000-0000-000031020000}"/>
    <cellStyle name="Comma 3 2 3 3 2 2 5" xfId="7872" xr:uid="{00000000-0005-0000-0000-000032020000}"/>
    <cellStyle name="Comma 3 2 3 3 2 2 5 2" xfId="17798" xr:uid="{00000000-0005-0000-0000-000032020000}"/>
    <cellStyle name="Comma 3 2 3 3 2 2 6" xfId="10215" xr:uid="{00000000-0005-0000-0000-000033020000}"/>
    <cellStyle name="Comma 3 2 3 3 2 2 6 2" xfId="19533" xr:uid="{00000000-0005-0000-0000-000033020000}"/>
    <cellStyle name="Comma 3 2 3 3 2 2 7" xfId="11953" xr:uid="{00000000-0005-0000-0000-00002A020000}"/>
    <cellStyle name="Comma 3 2 3 3 2 3" xfId="1427" xr:uid="{00000000-0005-0000-0000-000034020000}"/>
    <cellStyle name="Comma 3 2 3 3 2 3 2" xfId="3770" xr:uid="{00000000-0005-0000-0000-000035020000}"/>
    <cellStyle name="Comma 3 2 3 3 2 3 2 2" xfId="13697" xr:uid="{00000000-0005-0000-0000-000035020000}"/>
    <cellStyle name="Comma 3 2 3 3 2 3 3" xfId="6114" xr:uid="{00000000-0005-0000-0000-000036020000}"/>
    <cellStyle name="Comma 3 2 3 3 2 3 3 2" xfId="16040" xr:uid="{00000000-0005-0000-0000-000036020000}"/>
    <cellStyle name="Comma 3 2 3 3 2 3 4" xfId="8456" xr:uid="{00000000-0005-0000-0000-000037020000}"/>
    <cellStyle name="Comma 3 2 3 3 2 3 4 2" xfId="18382" xr:uid="{00000000-0005-0000-0000-000037020000}"/>
    <cellStyle name="Comma 3 2 3 3 2 3 5" xfId="10799" xr:uid="{00000000-0005-0000-0000-000038020000}"/>
    <cellStyle name="Comma 3 2 3 3 2 3 5 2" xfId="19671" xr:uid="{00000000-0005-0000-0000-000038020000}"/>
    <cellStyle name="Comma 3 2 3 3 2 3 6" xfId="12091" xr:uid="{00000000-0005-0000-0000-000034020000}"/>
    <cellStyle name="Comma 3 2 3 3 2 4" xfId="2600" xr:uid="{00000000-0005-0000-0000-000039020000}"/>
    <cellStyle name="Comma 3 2 3 3 2 4 2" xfId="12527" xr:uid="{00000000-0005-0000-0000-000039020000}"/>
    <cellStyle name="Comma 3 2 3 3 2 5" xfId="4944" xr:uid="{00000000-0005-0000-0000-00003A020000}"/>
    <cellStyle name="Comma 3 2 3 3 2 5 2" xfId="14870" xr:uid="{00000000-0005-0000-0000-00003A020000}"/>
    <cellStyle name="Comma 3 2 3 3 2 6" xfId="7285" xr:uid="{00000000-0005-0000-0000-00003B020000}"/>
    <cellStyle name="Comma 3 2 3 3 2 6 2" xfId="17211" xr:uid="{00000000-0005-0000-0000-00003B020000}"/>
    <cellStyle name="Comma 3 2 3 3 2 7" xfId="9629" xr:uid="{00000000-0005-0000-0000-00003C020000}"/>
    <cellStyle name="Comma 3 2 3 3 2 7 2" xfId="19395" xr:uid="{00000000-0005-0000-0000-00003C020000}"/>
    <cellStyle name="Comma 3 2 3 3 2 8" xfId="11815" xr:uid="{00000000-0005-0000-0000-000029020000}"/>
    <cellStyle name="Comma 3 2 3 3 3" xfId="594" xr:uid="{00000000-0005-0000-0000-00003D020000}"/>
    <cellStyle name="Comma 3 2 3 3 3 2" xfId="1765" xr:uid="{00000000-0005-0000-0000-00003E020000}"/>
    <cellStyle name="Comma 3 2 3 3 3 2 2" xfId="4108" xr:uid="{00000000-0005-0000-0000-00003F020000}"/>
    <cellStyle name="Comma 3 2 3 3 3 2 2 2" xfId="14035" xr:uid="{00000000-0005-0000-0000-00003F020000}"/>
    <cellStyle name="Comma 3 2 3 3 3 2 3" xfId="6452" xr:uid="{00000000-0005-0000-0000-000040020000}"/>
    <cellStyle name="Comma 3 2 3 3 3 2 3 2" xfId="16378" xr:uid="{00000000-0005-0000-0000-000040020000}"/>
    <cellStyle name="Comma 3 2 3 3 3 2 4" xfId="8794" xr:uid="{00000000-0005-0000-0000-000041020000}"/>
    <cellStyle name="Comma 3 2 3 3 3 2 4 2" xfId="18720" xr:uid="{00000000-0005-0000-0000-000041020000}"/>
    <cellStyle name="Comma 3 2 3 3 3 2 5" xfId="11137" xr:uid="{00000000-0005-0000-0000-000042020000}"/>
    <cellStyle name="Comma 3 2 3 3 3 2 5 2" xfId="19748" xr:uid="{00000000-0005-0000-0000-000042020000}"/>
    <cellStyle name="Comma 3 2 3 3 3 2 6" xfId="12168" xr:uid="{00000000-0005-0000-0000-00003E020000}"/>
    <cellStyle name="Comma 3 2 3 3 3 3" xfId="2937" xr:uid="{00000000-0005-0000-0000-000043020000}"/>
    <cellStyle name="Comma 3 2 3 3 3 3 2" xfId="12864" xr:uid="{00000000-0005-0000-0000-000043020000}"/>
    <cellStyle name="Comma 3 2 3 3 3 4" xfId="5281" xr:uid="{00000000-0005-0000-0000-000044020000}"/>
    <cellStyle name="Comma 3 2 3 3 3 4 2" xfId="15207" xr:uid="{00000000-0005-0000-0000-000044020000}"/>
    <cellStyle name="Comma 3 2 3 3 3 5" xfId="7623" xr:uid="{00000000-0005-0000-0000-000045020000}"/>
    <cellStyle name="Comma 3 2 3 3 3 5 2" xfId="17549" xr:uid="{00000000-0005-0000-0000-000045020000}"/>
    <cellStyle name="Comma 3 2 3 3 3 6" xfId="9966" xr:uid="{00000000-0005-0000-0000-000046020000}"/>
    <cellStyle name="Comma 3 2 3 3 3 6 2" xfId="19472" xr:uid="{00000000-0005-0000-0000-000046020000}"/>
    <cellStyle name="Comma 3 2 3 3 3 7" xfId="11892" xr:uid="{00000000-0005-0000-0000-00003D020000}"/>
    <cellStyle name="Comma 3 2 3 3 4" xfId="639" xr:uid="{00000000-0005-0000-0000-000047020000}"/>
    <cellStyle name="Comma 3 2 3 3 4 2" xfId="1810" xr:uid="{00000000-0005-0000-0000-000048020000}"/>
    <cellStyle name="Comma 3 2 3 3 4 2 2" xfId="4153" xr:uid="{00000000-0005-0000-0000-000049020000}"/>
    <cellStyle name="Comma 3 2 3 3 4 2 2 2" xfId="14080" xr:uid="{00000000-0005-0000-0000-000049020000}"/>
    <cellStyle name="Comma 3 2 3 3 4 2 3" xfId="6497" xr:uid="{00000000-0005-0000-0000-00004A020000}"/>
    <cellStyle name="Comma 3 2 3 3 4 2 3 2" xfId="16423" xr:uid="{00000000-0005-0000-0000-00004A020000}"/>
    <cellStyle name="Comma 3 2 3 3 4 2 4" xfId="8839" xr:uid="{00000000-0005-0000-0000-00004B020000}"/>
    <cellStyle name="Comma 3 2 3 3 4 2 4 2" xfId="18765" xr:uid="{00000000-0005-0000-0000-00004B020000}"/>
    <cellStyle name="Comma 3 2 3 3 4 2 5" xfId="11182" xr:uid="{00000000-0005-0000-0000-00004C020000}"/>
    <cellStyle name="Comma 3 2 3 3 4 2 5 2" xfId="19763" xr:uid="{00000000-0005-0000-0000-00004C020000}"/>
    <cellStyle name="Comma 3 2 3 3 4 2 6" xfId="12183" xr:uid="{00000000-0005-0000-0000-000048020000}"/>
    <cellStyle name="Comma 3 2 3 3 4 3" xfId="2982" xr:uid="{00000000-0005-0000-0000-00004D020000}"/>
    <cellStyle name="Comma 3 2 3 3 4 3 2" xfId="12909" xr:uid="{00000000-0005-0000-0000-00004D020000}"/>
    <cellStyle name="Comma 3 2 3 3 4 4" xfId="5326" xr:uid="{00000000-0005-0000-0000-00004E020000}"/>
    <cellStyle name="Comma 3 2 3 3 4 4 2" xfId="15252" xr:uid="{00000000-0005-0000-0000-00004E020000}"/>
    <cellStyle name="Comma 3 2 3 3 4 5" xfId="7668" xr:uid="{00000000-0005-0000-0000-00004F020000}"/>
    <cellStyle name="Comma 3 2 3 3 4 5 2" xfId="17594" xr:uid="{00000000-0005-0000-0000-00004F020000}"/>
    <cellStyle name="Comma 3 2 3 3 4 6" xfId="10011" xr:uid="{00000000-0005-0000-0000-000050020000}"/>
    <cellStyle name="Comma 3 2 3 3 4 6 2" xfId="19487" xr:uid="{00000000-0005-0000-0000-000050020000}"/>
    <cellStyle name="Comma 3 2 3 3 4 7" xfId="11907" xr:uid="{00000000-0005-0000-0000-000047020000}"/>
    <cellStyle name="Comma 3 2 3 3 5" xfId="1180" xr:uid="{00000000-0005-0000-0000-000051020000}"/>
    <cellStyle name="Comma 3 2 3 3 5 2" xfId="2351" xr:uid="{00000000-0005-0000-0000-000052020000}"/>
    <cellStyle name="Comma 3 2 3 3 5 2 2" xfId="4694" xr:uid="{00000000-0005-0000-0000-000053020000}"/>
    <cellStyle name="Comma 3 2 3 3 5 2 2 2" xfId="14621" xr:uid="{00000000-0005-0000-0000-000053020000}"/>
    <cellStyle name="Comma 3 2 3 3 5 2 3" xfId="7038" xr:uid="{00000000-0005-0000-0000-000054020000}"/>
    <cellStyle name="Comma 3 2 3 3 5 2 3 2" xfId="16964" xr:uid="{00000000-0005-0000-0000-000054020000}"/>
    <cellStyle name="Comma 3 2 3 3 5 2 4" xfId="9380" xr:uid="{00000000-0005-0000-0000-000055020000}"/>
    <cellStyle name="Comma 3 2 3 3 5 2 4 2" xfId="19306" xr:uid="{00000000-0005-0000-0000-000055020000}"/>
    <cellStyle name="Comma 3 2 3 3 5 2 5" xfId="11723" xr:uid="{00000000-0005-0000-0000-000056020000}"/>
    <cellStyle name="Comma 3 2 3 3 5 2 5 2" xfId="19886" xr:uid="{00000000-0005-0000-0000-000056020000}"/>
    <cellStyle name="Comma 3 2 3 3 5 2 6" xfId="12306" xr:uid="{00000000-0005-0000-0000-000052020000}"/>
    <cellStyle name="Comma 3 2 3 3 5 3" xfId="3523" xr:uid="{00000000-0005-0000-0000-000057020000}"/>
    <cellStyle name="Comma 3 2 3 3 5 3 2" xfId="13450" xr:uid="{00000000-0005-0000-0000-000057020000}"/>
    <cellStyle name="Comma 3 2 3 3 5 4" xfId="5867" xr:uid="{00000000-0005-0000-0000-000058020000}"/>
    <cellStyle name="Comma 3 2 3 3 5 4 2" xfId="15793" xr:uid="{00000000-0005-0000-0000-000058020000}"/>
    <cellStyle name="Comma 3 2 3 3 5 5" xfId="8209" xr:uid="{00000000-0005-0000-0000-000059020000}"/>
    <cellStyle name="Comma 3 2 3 3 5 5 2" xfId="18135" xr:uid="{00000000-0005-0000-0000-000059020000}"/>
    <cellStyle name="Comma 3 2 3 3 5 6" xfId="10552" xr:uid="{00000000-0005-0000-0000-00005A020000}"/>
    <cellStyle name="Comma 3 2 3 3 5 6 2" xfId="19610" xr:uid="{00000000-0005-0000-0000-00005A020000}"/>
    <cellStyle name="Comma 3 2 3 3 5 7" xfId="12030" xr:uid="{00000000-0005-0000-0000-000051020000}"/>
    <cellStyle name="Comma 3 2 3 3 6" xfId="1370" xr:uid="{00000000-0005-0000-0000-00005B020000}"/>
    <cellStyle name="Comma 3 2 3 3 6 2" xfId="3713" xr:uid="{00000000-0005-0000-0000-00005C020000}"/>
    <cellStyle name="Comma 3 2 3 3 6 2 2" xfId="13640" xr:uid="{00000000-0005-0000-0000-00005C020000}"/>
    <cellStyle name="Comma 3 2 3 3 6 3" xfId="6057" xr:uid="{00000000-0005-0000-0000-00005D020000}"/>
    <cellStyle name="Comma 3 2 3 3 6 3 2" xfId="15983" xr:uid="{00000000-0005-0000-0000-00005D020000}"/>
    <cellStyle name="Comma 3 2 3 3 6 4" xfId="8399" xr:uid="{00000000-0005-0000-0000-00005E020000}"/>
    <cellStyle name="Comma 3 2 3 3 6 4 2" xfId="18325" xr:uid="{00000000-0005-0000-0000-00005E020000}"/>
    <cellStyle name="Comma 3 2 3 3 6 5" xfId="10742" xr:uid="{00000000-0005-0000-0000-00005F020000}"/>
    <cellStyle name="Comma 3 2 3 3 6 5 2" xfId="19656" xr:uid="{00000000-0005-0000-0000-00005F020000}"/>
    <cellStyle name="Comma 3 2 3 3 6 6" xfId="12076" xr:uid="{00000000-0005-0000-0000-00005B020000}"/>
    <cellStyle name="Comma 3 2 3 3 7" xfId="2396" xr:uid="{00000000-0005-0000-0000-000060020000}"/>
    <cellStyle name="Comma 3 2 3 3 7 2" xfId="12323" xr:uid="{00000000-0005-0000-0000-000060020000}"/>
    <cellStyle name="Comma 3 2 3 3 8" xfId="4740" xr:uid="{00000000-0005-0000-0000-000061020000}"/>
    <cellStyle name="Comma 3 2 3 3 8 2" xfId="14666" xr:uid="{00000000-0005-0000-0000-000061020000}"/>
    <cellStyle name="Comma 3 2 3 3 9" xfId="7228" xr:uid="{00000000-0005-0000-0000-000062020000}"/>
    <cellStyle name="Comma 3 2 3 3 9 2" xfId="17154" xr:uid="{00000000-0005-0000-0000-000062020000}"/>
    <cellStyle name="Comma 3 2 3 4" xfId="252" xr:uid="{00000000-0005-0000-0000-000063020000}"/>
    <cellStyle name="Comma 3 2 3 4 2" xfId="841" xr:uid="{00000000-0005-0000-0000-000064020000}"/>
    <cellStyle name="Comma 3 2 3 4 2 2" xfId="2012" xr:uid="{00000000-0005-0000-0000-000065020000}"/>
    <cellStyle name="Comma 3 2 3 4 2 2 2" xfId="4355" xr:uid="{00000000-0005-0000-0000-000066020000}"/>
    <cellStyle name="Comma 3 2 3 4 2 2 2 2" xfId="14282" xr:uid="{00000000-0005-0000-0000-000066020000}"/>
    <cellStyle name="Comma 3 2 3 4 2 2 3" xfId="6699" xr:uid="{00000000-0005-0000-0000-000067020000}"/>
    <cellStyle name="Comma 3 2 3 4 2 2 3 2" xfId="16625" xr:uid="{00000000-0005-0000-0000-000067020000}"/>
    <cellStyle name="Comma 3 2 3 4 2 2 4" xfId="9041" xr:uid="{00000000-0005-0000-0000-000068020000}"/>
    <cellStyle name="Comma 3 2 3 4 2 2 4 2" xfId="18967" xr:uid="{00000000-0005-0000-0000-000068020000}"/>
    <cellStyle name="Comma 3 2 3 4 2 2 5" xfId="11384" xr:uid="{00000000-0005-0000-0000-000069020000}"/>
    <cellStyle name="Comma 3 2 3 4 2 2 5 2" xfId="19807" xr:uid="{00000000-0005-0000-0000-000069020000}"/>
    <cellStyle name="Comma 3 2 3 4 2 2 6" xfId="12227" xr:uid="{00000000-0005-0000-0000-000065020000}"/>
    <cellStyle name="Comma 3 2 3 4 2 3" xfId="3184" xr:uid="{00000000-0005-0000-0000-00006A020000}"/>
    <cellStyle name="Comma 3 2 3 4 2 3 2" xfId="13111" xr:uid="{00000000-0005-0000-0000-00006A020000}"/>
    <cellStyle name="Comma 3 2 3 4 2 4" xfId="5528" xr:uid="{00000000-0005-0000-0000-00006B020000}"/>
    <cellStyle name="Comma 3 2 3 4 2 4 2" xfId="15454" xr:uid="{00000000-0005-0000-0000-00006B020000}"/>
    <cellStyle name="Comma 3 2 3 4 2 5" xfId="7870" xr:uid="{00000000-0005-0000-0000-00006C020000}"/>
    <cellStyle name="Comma 3 2 3 4 2 5 2" xfId="17796" xr:uid="{00000000-0005-0000-0000-00006C020000}"/>
    <cellStyle name="Comma 3 2 3 4 2 6" xfId="10213" xr:uid="{00000000-0005-0000-0000-00006D020000}"/>
    <cellStyle name="Comma 3 2 3 4 2 6 2" xfId="19531" xr:uid="{00000000-0005-0000-0000-00006D020000}"/>
    <cellStyle name="Comma 3 2 3 4 2 7" xfId="11951" xr:uid="{00000000-0005-0000-0000-000064020000}"/>
    <cellStyle name="Comma 3 2 3 4 3" xfId="1425" xr:uid="{00000000-0005-0000-0000-00006E020000}"/>
    <cellStyle name="Comma 3 2 3 4 3 2" xfId="3768" xr:uid="{00000000-0005-0000-0000-00006F020000}"/>
    <cellStyle name="Comma 3 2 3 4 3 2 2" xfId="13695" xr:uid="{00000000-0005-0000-0000-00006F020000}"/>
    <cellStyle name="Comma 3 2 3 4 3 3" xfId="6112" xr:uid="{00000000-0005-0000-0000-000070020000}"/>
    <cellStyle name="Comma 3 2 3 4 3 3 2" xfId="16038" xr:uid="{00000000-0005-0000-0000-000070020000}"/>
    <cellStyle name="Comma 3 2 3 4 3 4" xfId="8454" xr:uid="{00000000-0005-0000-0000-000071020000}"/>
    <cellStyle name="Comma 3 2 3 4 3 4 2" xfId="18380" xr:uid="{00000000-0005-0000-0000-000071020000}"/>
    <cellStyle name="Comma 3 2 3 4 3 5" xfId="10797" xr:uid="{00000000-0005-0000-0000-000072020000}"/>
    <cellStyle name="Comma 3 2 3 4 3 5 2" xfId="19669" xr:uid="{00000000-0005-0000-0000-000072020000}"/>
    <cellStyle name="Comma 3 2 3 4 3 6" xfId="12089" xr:uid="{00000000-0005-0000-0000-00006E020000}"/>
    <cellStyle name="Comma 3 2 3 4 4" xfId="2598" xr:uid="{00000000-0005-0000-0000-000073020000}"/>
    <cellStyle name="Comma 3 2 3 4 4 2" xfId="12525" xr:uid="{00000000-0005-0000-0000-000073020000}"/>
    <cellStyle name="Comma 3 2 3 4 5" xfId="4942" xr:uid="{00000000-0005-0000-0000-000074020000}"/>
    <cellStyle name="Comma 3 2 3 4 5 2" xfId="14868" xr:uid="{00000000-0005-0000-0000-000074020000}"/>
    <cellStyle name="Comma 3 2 3 4 6" xfId="7283" xr:uid="{00000000-0005-0000-0000-000075020000}"/>
    <cellStyle name="Comma 3 2 3 4 6 2" xfId="17209" xr:uid="{00000000-0005-0000-0000-000075020000}"/>
    <cellStyle name="Comma 3 2 3 4 7" xfId="9627" xr:uid="{00000000-0005-0000-0000-000076020000}"/>
    <cellStyle name="Comma 3 2 3 4 7 2" xfId="19393" xr:uid="{00000000-0005-0000-0000-000076020000}"/>
    <cellStyle name="Comma 3 2 3 4 8" xfId="11813" xr:uid="{00000000-0005-0000-0000-000063020000}"/>
    <cellStyle name="Comma 3 2 3 5" xfId="475" xr:uid="{00000000-0005-0000-0000-000077020000}"/>
    <cellStyle name="Comma 3 2 3 5 2" xfId="1646" xr:uid="{00000000-0005-0000-0000-000078020000}"/>
    <cellStyle name="Comma 3 2 3 5 2 2" xfId="3989" xr:uid="{00000000-0005-0000-0000-000079020000}"/>
    <cellStyle name="Comma 3 2 3 5 2 2 2" xfId="13916" xr:uid="{00000000-0005-0000-0000-000079020000}"/>
    <cellStyle name="Comma 3 2 3 5 2 3" xfId="6333" xr:uid="{00000000-0005-0000-0000-00007A020000}"/>
    <cellStyle name="Comma 3 2 3 5 2 3 2" xfId="16259" xr:uid="{00000000-0005-0000-0000-00007A020000}"/>
    <cellStyle name="Comma 3 2 3 5 2 4" xfId="8675" xr:uid="{00000000-0005-0000-0000-00007B020000}"/>
    <cellStyle name="Comma 3 2 3 5 2 4 2" xfId="18601" xr:uid="{00000000-0005-0000-0000-00007B020000}"/>
    <cellStyle name="Comma 3 2 3 5 2 5" xfId="11018" xr:uid="{00000000-0005-0000-0000-00007C020000}"/>
    <cellStyle name="Comma 3 2 3 5 2 5 2" xfId="19719" xr:uid="{00000000-0005-0000-0000-00007C020000}"/>
    <cellStyle name="Comma 3 2 3 5 2 6" xfId="12139" xr:uid="{00000000-0005-0000-0000-000078020000}"/>
    <cellStyle name="Comma 3 2 3 5 3" xfId="2818" xr:uid="{00000000-0005-0000-0000-00007D020000}"/>
    <cellStyle name="Comma 3 2 3 5 3 2" xfId="12745" xr:uid="{00000000-0005-0000-0000-00007D020000}"/>
    <cellStyle name="Comma 3 2 3 5 4" xfId="5162" xr:uid="{00000000-0005-0000-0000-00007E020000}"/>
    <cellStyle name="Comma 3 2 3 5 4 2" xfId="15088" xr:uid="{00000000-0005-0000-0000-00007E020000}"/>
    <cellStyle name="Comma 3 2 3 5 5" xfId="7504" xr:uid="{00000000-0005-0000-0000-00007F020000}"/>
    <cellStyle name="Comma 3 2 3 5 5 2" xfId="17430" xr:uid="{00000000-0005-0000-0000-00007F020000}"/>
    <cellStyle name="Comma 3 2 3 5 6" xfId="9847" xr:uid="{00000000-0005-0000-0000-000080020000}"/>
    <cellStyle name="Comma 3 2 3 5 6 2" xfId="19443" xr:uid="{00000000-0005-0000-0000-000080020000}"/>
    <cellStyle name="Comma 3 2 3 5 7" xfId="11863" xr:uid="{00000000-0005-0000-0000-000077020000}"/>
    <cellStyle name="Comma 3 2 3 6" xfId="637" xr:uid="{00000000-0005-0000-0000-000081020000}"/>
    <cellStyle name="Comma 3 2 3 6 2" xfId="1808" xr:uid="{00000000-0005-0000-0000-000082020000}"/>
    <cellStyle name="Comma 3 2 3 6 2 2" xfId="4151" xr:uid="{00000000-0005-0000-0000-000083020000}"/>
    <cellStyle name="Comma 3 2 3 6 2 2 2" xfId="14078" xr:uid="{00000000-0005-0000-0000-000083020000}"/>
    <cellStyle name="Comma 3 2 3 6 2 3" xfId="6495" xr:uid="{00000000-0005-0000-0000-000084020000}"/>
    <cellStyle name="Comma 3 2 3 6 2 3 2" xfId="16421" xr:uid="{00000000-0005-0000-0000-000084020000}"/>
    <cellStyle name="Comma 3 2 3 6 2 4" xfId="8837" xr:uid="{00000000-0005-0000-0000-000085020000}"/>
    <cellStyle name="Comma 3 2 3 6 2 4 2" xfId="18763" xr:uid="{00000000-0005-0000-0000-000085020000}"/>
    <cellStyle name="Comma 3 2 3 6 2 5" xfId="11180" xr:uid="{00000000-0005-0000-0000-000086020000}"/>
    <cellStyle name="Comma 3 2 3 6 2 5 2" xfId="19761" xr:uid="{00000000-0005-0000-0000-000086020000}"/>
    <cellStyle name="Comma 3 2 3 6 2 6" xfId="12181" xr:uid="{00000000-0005-0000-0000-000082020000}"/>
    <cellStyle name="Comma 3 2 3 6 3" xfId="2980" xr:uid="{00000000-0005-0000-0000-000087020000}"/>
    <cellStyle name="Comma 3 2 3 6 3 2" xfId="12907" xr:uid="{00000000-0005-0000-0000-000087020000}"/>
    <cellStyle name="Comma 3 2 3 6 4" xfId="5324" xr:uid="{00000000-0005-0000-0000-000088020000}"/>
    <cellStyle name="Comma 3 2 3 6 4 2" xfId="15250" xr:uid="{00000000-0005-0000-0000-000088020000}"/>
    <cellStyle name="Comma 3 2 3 6 5" xfId="7666" xr:uid="{00000000-0005-0000-0000-000089020000}"/>
    <cellStyle name="Comma 3 2 3 6 5 2" xfId="17592" xr:uid="{00000000-0005-0000-0000-000089020000}"/>
    <cellStyle name="Comma 3 2 3 6 6" xfId="10009" xr:uid="{00000000-0005-0000-0000-00008A020000}"/>
    <cellStyle name="Comma 3 2 3 6 6 2" xfId="19485" xr:uid="{00000000-0005-0000-0000-00008A020000}"/>
    <cellStyle name="Comma 3 2 3 6 7" xfId="11905" xr:uid="{00000000-0005-0000-0000-000081020000}"/>
    <cellStyle name="Comma 3 2 3 7" xfId="1061" xr:uid="{00000000-0005-0000-0000-00008B020000}"/>
    <cellStyle name="Comma 3 2 3 7 2" xfId="2232" xr:uid="{00000000-0005-0000-0000-00008C020000}"/>
    <cellStyle name="Comma 3 2 3 7 2 2" xfId="4575" xr:uid="{00000000-0005-0000-0000-00008D020000}"/>
    <cellStyle name="Comma 3 2 3 7 2 2 2" xfId="14502" xr:uid="{00000000-0005-0000-0000-00008D020000}"/>
    <cellStyle name="Comma 3 2 3 7 2 3" xfId="6919" xr:uid="{00000000-0005-0000-0000-00008E020000}"/>
    <cellStyle name="Comma 3 2 3 7 2 3 2" xfId="16845" xr:uid="{00000000-0005-0000-0000-00008E020000}"/>
    <cellStyle name="Comma 3 2 3 7 2 4" xfId="9261" xr:uid="{00000000-0005-0000-0000-00008F020000}"/>
    <cellStyle name="Comma 3 2 3 7 2 4 2" xfId="19187" xr:uid="{00000000-0005-0000-0000-00008F020000}"/>
    <cellStyle name="Comma 3 2 3 7 2 5" xfId="11604" xr:uid="{00000000-0005-0000-0000-000090020000}"/>
    <cellStyle name="Comma 3 2 3 7 2 5 2" xfId="19857" xr:uid="{00000000-0005-0000-0000-000090020000}"/>
    <cellStyle name="Comma 3 2 3 7 2 6" xfId="12277" xr:uid="{00000000-0005-0000-0000-00008C020000}"/>
    <cellStyle name="Comma 3 2 3 7 3" xfId="3404" xr:uid="{00000000-0005-0000-0000-000091020000}"/>
    <cellStyle name="Comma 3 2 3 7 3 2" xfId="13331" xr:uid="{00000000-0005-0000-0000-000091020000}"/>
    <cellStyle name="Comma 3 2 3 7 4" xfId="5748" xr:uid="{00000000-0005-0000-0000-000092020000}"/>
    <cellStyle name="Comma 3 2 3 7 4 2" xfId="15674" xr:uid="{00000000-0005-0000-0000-000092020000}"/>
    <cellStyle name="Comma 3 2 3 7 5" xfId="8090" xr:uid="{00000000-0005-0000-0000-000093020000}"/>
    <cellStyle name="Comma 3 2 3 7 5 2" xfId="18016" xr:uid="{00000000-0005-0000-0000-000093020000}"/>
    <cellStyle name="Comma 3 2 3 7 6" xfId="10433" xr:uid="{00000000-0005-0000-0000-000094020000}"/>
    <cellStyle name="Comma 3 2 3 7 6 2" xfId="19581" xr:uid="{00000000-0005-0000-0000-000094020000}"/>
    <cellStyle name="Comma 3 2 3 7 7" xfId="12001" xr:uid="{00000000-0005-0000-0000-00008B020000}"/>
    <cellStyle name="Comma 3 2 3 8" xfId="1251" xr:uid="{00000000-0005-0000-0000-000095020000}"/>
    <cellStyle name="Comma 3 2 3 8 2" xfId="3594" xr:uid="{00000000-0005-0000-0000-000096020000}"/>
    <cellStyle name="Comma 3 2 3 8 2 2" xfId="13521" xr:uid="{00000000-0005-0000-0000-000096020000}"/>
    <cellStyle name="Comma 3 2 3 8 3" xfId="5938" xr:uid="{00000000-0005-0000-0000-000097020000}"/>
    <cellStyle name="Comma 3 2 3 8 3 2" xfId="15864" xr:uid="{00000000-0005-0000-0000-000097020000}"/>
    <cellStyle name="Comma 3 2 3 8 4" xfId="8280" xr:uid="{00000000-0005-0000-0000-000098020000}"/>
    <cellStyle name="Comma 3 2 3 8 4 2" xfId="18206" xr:uid="{00000000-0005-0000-0000-000098020000}"/>
    <cellStyle name="Comma 3 2 3 8 5" xfId="10623" xr:uid="{00000000-0005-0000-0000-000099020000}"/>
    <cellStyle name="Comma 3 2 3 8 5 2" xfId="19627" xr:uid="{00000000-0005-0000-0000-000099020000}"/>
    <cellStyle name="Comma 3 2 3 8 6" xfId="12047" xr:uid="{00000000-0005-0000-0000-000095020000}"/>
    <cellStyle name="Comma 3 2 3 9" xfId="2394" xr:uid="{00000000-0005-0000-0000-00009A020000}"/>
    <cellStyle name="Comma 3 2 3 9 2" xfId="12321" xr:uid="{00000000-0005-0000-0000-00009A020000}"/>
    <cellStyle name="Comma 3 2 4" xfId="27" xr:uid="{00000000-0005-0000-0000-00009B020000}"/>
    <cellStyle name="Comma 3 2 4 10" xfId="9426" xr:uid="{00000000-0005-0000-0000-00009C020000}"/>
    <cellStyle name="Comma 3 2 4 10 2" xfId="19350" xr:uid="{00000000-0005-0000-0000-00009C020000}"/>
    <cellStyle name="Comma 3 2 4 11" xfId="11765" xr:uid="{00000000-0005-0000-0000-00009B020000}"/>
    <cellStyle name="Comma 3 2 4 2" xfId="255" xr:uid="{00000000-0005-0000-0000-00009D020000}"/>
    <cellStyle name="Comma 3 2 4 2 2" xfId="844" xr:uid="{00000000-0005-0000-0000-00009E020000}"/>
    <cellStyle name="Comma 3 2 4 2 2 2" xfId="2015" xr:uid="{00000000-0005-0000-0000-00009F020000}"/>
    <cellStyle name="Comma 3 2 4 2 2 2 2" xfId="4358" xr:uid="{00000000-0005-0000-0000-0000A0020000}"/>
    <cellStyle name="Comma 3 2 4 2 2 2 2 2" xfId="14285" xr:uid="{00000000-0005-0000-0000-0000A0020000}"/>
    <cellStyle name="Comma 3 2 4 2 2 2 3" xfId="6702" xr:uid="{00000000-0005-0000-0000-0000A1020000}"/>
    <cellStyle name="Comma 3 2 4 2 2 2 3 2" xfId="16628" xr:uid="{00000000-0005-0000-0000-0000A1020000}"/>
    <cellStyle name="Comma 3 2 4 2 2 2 4" xfId="9044" xr:uid="{00000000-0005-0000-0000-0000A2020000}"/>
    <cellStyle name="Comma 3 2 4 2 2 2 4 2" xfId="18970" xr:uid="{00000000-0005-0000-0000-0000A2020000}"/>
    <cellStyle name="Comma 3 2 4 2 2 2 5" xfId="11387" xr:uid="{00000000-0005-0000-0000-0000A3020000}"/>
    <cellStyle name="Comma 3 2 4 2 2 2 5 2" xfId="19810" xr:uid="{00000000-0005-0000-0000-0000A3020000}"/>
    <cellStyle name="Comma 3 2 4 2 2 2 6" xfId="12230" xr:uid="{00000000-0005-0000-0000-00009F020000}"/>
    <cellStyle name="Comma 3 2 4 2 2 3" xfId="3187" xr:uid="{00000000-0005-0000-0000-0000A4020000}"/>
    <cellStyle name="Comma 3 2 4 2 2 3 2" xfId="13114" xr:uid="{00000000-0005-0000-0000-0000A4020000}"/>
    <cellStyle name="Comma 3 2 4 2 2 4" xfId="5531" xr:uid="{00000000-0005-0000-0000-0000A5020000}"/>
    <cellStyle name="Comma 3 2 4 2 2 4 2" xfId="15457" xr:uid="{00000000-0005-0000-0000-0000A5020000}"/>
    <cellStyle name="Comma 3 2 4 2 2 5" xfId="7873" xr:uid="{00000000-0005-0000-0000-0000A6020000}"/>
    <cellStyle name="Comma 3 2 4 2 2 5 2" xfId="17799" xr:uid="{00000000-0005-0000-0000-0000A6020000}"/>
    <cellStyle name="Comma 3 2 4 2 2 6" xfId="10216" xr:uid="{00000000-0005-0000-0000-0000A7020000}"/>
    <cellStyle name="Comma 3 2 4 2 2 6 2" xfId="19534" xr:uid="{00000000-0005-0000-0000-0000A7020000}"/>
    <cellStyle name="Comma 3 2 4 2 2 7" xfId="11954" xr:uid="{00000000-0005-0000-0000-00009E020000}"/>
    <cellStyle name="Comma 3 2 4 2 3" xfId="1428" xr:uid="{00000000-0005-0000-0000-0000A8020000}"/>
    <cellStyle name="Comma 3 2 4 2 3 2" xfId="3771" xr:uid="{00000000-0005-0000-0000-0000A9020000}"/>
    <cellStyle name="Comma 3 2 4 2 3 2 2" xfId="13698" xr:uid="{00000000-0005-0000-0000-0000A9020000}"/>
    <cellStyle name="Comma 3 2 4 2 3 3" xfId="6115" xr:uid="{00000000-0005-0000-0000-0000AA020000}"/>
    <cellStyle name="Comma 3 2 4 2 3 3 2" xfId="16041" xr:uid="{00000000-0005-0000-0000-0000AA020000}"/>
    <cellStyle name="Comma 3 2 4 2 3 4" xfId="8457" xr:uid="{00000000-0005-0000-0000-0000AB020000}"/>
    <cellStyle name="Comma 3 2 4 2 3 4 2" xfId="18383" xr:uid="{00000000-0005-0000-0000-0000AB020000}"/>
    <cellStyle name="Comma 3 2 4 2 3 5" xfId="10800" xr:uid="{00000000-0005-0000-0000-0000AC020000}"/>
    <cellStyle name="Comma 3 2 4 2 3 5 2" xfId="19672" xr:uid="{00000000-0005-0000-0000-0000AC020000}"/>
    <cellStyle name="Comma 3 2 4 2 3 6" xfId="12092" xr:uid="{00000000-0005-0000-0000-0000A8020000}"/>
    <cellStyle name="Comma 3 2 4 2 4" xfId="2601" xr:uid="{00000000-0005-0000-0000-0000AD020000}"/>
    <cellStyle name="Comma 3 2 4 2 4 2" xfId="12528" xr:uid="{00000000-0005-0000-0000-0000AD020000}"/>
    <cellStyle name="Comma 3 2 4 2 5" xfId="4945" xr:uid="{00000000-0005-0000-0000-0000AE020000}"/>
    <cellStyle name="Comma 3 2 4 2 5 2" xfId="14871" xr:uid="{00000000-0005-0000-0000-0000AE020000}"/>
    <cellStyle name="Comma 3 2 4 2 6" xfId="7286" xr:uid="{00000000-0005-0000-0000-0000AF020000}"/>
    <cellStyle name="Comma 3 2 4 2 6 2" xfId="17212" xr:uid="{00000000-0005-0000-0000-0000AF020000}"/>
    <cellStyle name="Comma 3 2 4 2 7" xfId="9630" xr:uid="{00000000-0005-0000-0000-0000B0020000}"/>
    <cellStyle name="Comma 3 2 4 2 7 2" xfId="19396" xr:uid="{00000000-0005-0000-0000-0000B0020000}"/>
    <cellStyle name="Comma 3 2 4 2 8" xfId="11816" xr:uid="{00000000-0005-0000-0000-00009D020000}"/>
    <cellStyle name="Comma 3 2 4 3" xfId="455" xr:uid="{00000000-0005-0000-0000-0000B1020000}"/>
    <cellStyle name="Comma 3 2 4 3 2" xfId="1626" xr:uid="{00000000-0005-0000-0000-0000B2020000}"/>
    <cellStyle name="Comma 3 2 4 3 2 2" xfId="3969" xr:uid="{00000000-0005-0000-0000-0000B3020000}"/>
    <cellStyle name="Comma 3 2 4 3 2 2 2" xfId="13896" xr:uid="{00000000-0005-0000-0000-0000B3020000}"/>
    <cellStyle name="Comma 3 2 4 3 2 3" xfId="6313" xr:uid="{00000000-0005-0000-0000-0000B4020000}"/>
    <cellStyle name="Comma 3 2 4 3 2 3 2" xfId="16239" xr:uid="{00000000-0005-0000-0000-0000B4020000}"/>
    <cellStyle name="Comma 3 2 4 3 2 4" xfId="8655" xr:uid="{00000000-0005-0000-0000-0000B5020000}"/>
    <cellStyle name="Comma 3 2 4 3 2 4 2" xfId="18581" xr:uid="{00000000-0005-0000-0000-0000B5020000}"/>
    <cellStyle name="Comma 3 2 4 3 2 5" xfId="10998" xr:uid="{00000000-0005-0000-0000-0000B6020000}"/>
    <cellStyle name="Comma 3 2 4 3 2 5 2" xfId="19714" xr:uid="{00000000-0005-0000-0000-0000B6020000}"/>
    <cellStyle name="Comma 3 2 4 3 2 6" xfId="12134" xr:uid="{00000000-0005-0000-0000-0000B2020000}"/>
    <cellStyle name="Comma 3 2 4 3 3" xfId="2798" xr:uid="{00000000-0005-0000-0000-0000B7020000}"/>
    <cellStyle name="Comma 3 2 4 3 3 2" xfId="12725" xr:uid="{00000000-0005-0000-0000-0000B7020000}"/>
    <cellStyle name="Comma 3 2 4 3 4" xfId="5142" xr:uid="{00000000-0005-0000-0000-0000B8020000}"/>
    <cellStyle name="Comma 3 2 4 3 4 2" xfId="15068" xr:uid="{00000000-0005-0000-0000-0000B8020000}"/>
    <cellStyle name="Comma 3 2 4 3 5" xfId="7484" xr:uid="{00000000-0005-0000-0000-0000B9020000}"/>
    <cellStyle name="Comma 3 2 4 3 5 2" xfId="17410" xr:uid="{00000000-0005-0000-0000-0000B9020000}"/>
    <cellStyle name="Comma 3 2 4 3 6" xfId="9827" xr:uid="{00000000-0005-0000-0000-0000BA020000}"/>
    <cellStyle name="Comma 3 2 4 3 6 2" xfId="19438" xr:uid="{00000000-0005-0000-0000-0000BA020000}"/>
    <cellStyle name="Comma 3 2 4 3 7" xfId="11858" xr:uid="{00000000-0005-0000-0000-0000B1020000}"/>
    <cellStyle name="Comma 3 2 4 4" xfId="640" xr:uid="{00000000-0005-0000-0000-0000BB020000}"/>
    <cellStyle name="Comma 3 2 4 4 2" xfId="1811" xr:uid="{00000000-0005-0000-0000-0000BC020000}"/>
    <cellStyle name="Comma 3 2 4 4 2 2" xfId="4154" xr:uid="{00000000-0005-0000-0000-0000BD020000}"/>
    <cellStyle name="Comma 3 2 4 4 2 2 2" xfId="14081" xr:uid="{00000000-0005-0000-0000-0000BD020000}"/>
    <cellStyle name="Comma 3 2 4 4 2 3" xfId="6498" xr:uid="{00000000-0005-0000-0000-0000BE020000}"/>
    <cellStyle name="Comma 3 2 4 4 2 3 2" xfId="16424" xr:uid="{00000000-0005-0000-0000-0000BE020000}"/>
    <cellStyle name="Comma 3 2 4 4 2 4" xfId="8840" xr:uid="{00000000-0005-0000-0000-0000BF020000}"/>
    <cellStyle name="Comma 3 2 4 4 2 4 2" xfId="18766" xr:uid="{00000000-0005-0000-0000-0000BF020000}"/>
    <cellStyle name="Comma 3 2 4 4 2 5" xfId="11183" xr:uid="{00000000-0005-0000-0000-0000C0020000}"/>
    <cellStyle name="Comma 3 2 4 4 2 5 2" xfId="19764" xr:uid="{00000000-0005-0000-0000-0000C0020000}"/>
    <cellStyle name="Comma 3 2 4 4 2 6" xfId="12184" xr:uid="{00000000-0005-0000-0000-0000BC020000}"/>
    <cellStyle name="Comma 3 2 4 4 3" xfId="2983" xr:uid="{00000000-0005-0000-0000-0000C1020000}"/>
    <cellStyle name="Comma 3 2 4 4 3 2" xfId="12910" xr:uid="{00000000-0005-0000-0000-0000C1020000}"/>
    <cellStyle name="Comma 3 2 4 4 4" xfId="5327" xr:uid="{00000000-0005-0000-0000-0000C2020000}"/>
    <cellStyle name="Comma 3 2 4 4 4 2" xfId="15253" xr:uid="{00000000-0005-0000-0000-0000C2020000}"/>
    <cellStyle name="Comma 3 2 4 4 5" xfId="7669" xr:uid="{00000000-0005-0000-0000-0000C3020000}"/>
    <cellStyle name="Comma 3 2 4 4 5 2" xfId="17595" xr:uid="{00000000-0005-0000-0000-0000C3020000}"/>
    <cellStyle name="Comma 3 2 4 4 6" xfId="10012" xr:uid="{00000000-0005-0000-0000-0000C4020000}"/>
    <cellStyle name="Comma 3 2 4 4 6 2" xfId="19488" xr:uid="{00000000-0005-0000-0000-0000C4020000}"/>
    <cellStyle name="Comma 3 2 4 4 7" xfId="11908" xr:uid="{00000000-0005-0000-0000-0000BB020000}"/>
    <cellStyle name="Comma 3 2 4 5" xfId="1041" xr:uid="{00000000-0005-0000-0000-0000C5020000}"/>
    <cellStyle name="Comma 3 2 4 5 2" xfId="2212" xr:uid="{00000000-0005-0000-0000-0000C6020000}"/>
    <cellStyle name="Comma 3 2 4 5 2 2" xfId="4555" xr:uid="{00000000-0005-0000-0000-0000C7020000}"/>
    <cellStyle name="Comma 3 2 4 5 2 2 2" xfId="14482" xr:uid="{00000000-0005-0000-0000-0000C7020000}"/>
    <cellStyle name="Comma 3 2 4 5 2 3" xfId="6899" xr:uid="{00000000-0005-0000-0000-0000C8020000}"/>
    <cellStyle name="Comma 3 2 4 5 2 3 2" xfId="16825" xr:uid="{00000000-0005-0000-0000-0000C8020000}"/>
    <cellStyle name="Comma 3 2 4 5 2 4" xfId="9241" xr:uid="{00000000-0005-0000-0000-0000C9020000}"/>
    <cellStyle name="Comma 3 2 4 5 2 4 2" xfId="19167" xr:uid="{00000000-0005-0000-0000-0000C9020000}"/>
    <cellStyle name="Comma 3 2 4 5 2 5" xfId="11584" xr:uid="{00000000-0005-0000-0000-0000CA020000}"/>
    <cellStyle name="Comma 3 2 4 5 2 5 2" xfId="19852" xr:uid="{00000000-0005-0000-0000-0000CA020000}"/>
    <cellStyle name="Comma 3 2 4 5 2 6" xfId="12272" xr:uid="{00000000-0005-0000-0000-0000C6020000}"/>
    <cellStyle name="Comma 3 2 4 5 3" xfId="3384" xr:uid="{00000000-0005-0000-0000-0000CB020000}"/>
    <cellStyle name="Comma 3 2 4 5 3 2" xfId="13311" xr:uid="{00000000-0005-0000-0000-0000CB020000}"/>
    <cellStyle name="Comma 3 2 4 5 4" xfId="5728" xr:uid="{00000000-0005-0000-0000-0000CC020000}"/>
    <cellStyle name="Comma 3 2 4 5 4 2" xfId="15654" xr:uid="{00000000-0005-0000-0000-0000CC020000}"/>
    <cellStyle name="Comma 3 2 4 5 5" xfId="8070" xr:uid="{00000000-0005-0000-0000-0000CD020000}"/>
    <cellStyle name="Comma 3 2 4 5 5 2" xfId="17996" xr:uid="{00000000-0005-0000-0000-0000CD020000}"/>
    <cellStyle name="Comma 3 2 4 5 6" xfId="10413" xr:uid="{00000000-0005-0000-0000-0000CE020000}"/>
    <cellStyle name="Comma 3 2 4 5 6 2" xfId="19576" xr:uid="{00000000-0005-0000-0000-0000CE020000}"/>
    <cellStyle name="Comma 3 2 4 5 7" xfId="11996" xr:uid="{00000000-0005-0000-0000-0000C5020000}"/>
    <cellStyle name="Comma 3 2 4 6" xfId="1231" xr:uid="{00000000-0005-0000-0000-0000CF020000}"/>
    <cellStyle name="Comma 3 2 4 6 2" xfId="3574" xr:uid="{00000000-0005-0000-0000-0000D0020000}"/>
    <cellStyle name="Comma 3 2 4 6 2 2" xfId="13501" xr:uid="{00000000-0005-0000-0000-0000D0020000}"/>
    <cellStyle name="Comma 3 2 4 6 3" xfId="5918" xr:uid="{00000000-0005-0000-0000-0000D1020000}"/>
    <cellStyle name="Comma 3 2 4 6 3 2" xfId="15844" xr:uid="{00000000-0005-0000-0000-0000D1020000}"/>
    <cellStyle name="Comma 3 2 4 6 4" xfId="8260" xr:uid="{00000000-0005-0000-0000-0000D2020000}"/>
    <cellStyle name="Comma 3 2 4 6 4 2" xfId="18186" xr:uid="{00000000-0005-0000-0000-0000D2020000}"/>
    <cellStyle name="Comma 3 2 4 6 5" xfId="10603" xr:uid="{00000000-0005-0000-0000-0000D3020000}"/>
    <cellStyle name="Comma 3 2 4 6 5 2" xfId="19622" xr:uid="{00000000-0005-0000-0000-0000D3020000}"/>
    <cellStyle name="Comma 3 2 4 6 6" xfId="12042" xr:uid="{00000000-0005-0000-0000-0000CF020000}"/>
    <cellStyle name="Comma 3 2 4 7" xfId="2397" xr:uid="{00000000-0005-0000-0000-0000D4020000}"/>
    <cellStyle name="Comma 3 2 4 7 2" xfId="12324" xr:uid="{00000000-0005-0000-0000-0000D4020000}"/>
    <cellStyle name="Comma 3 2 4 8" xfId="4741" xr:uid="{00000000-0005-0000-0000-0000D5020000}"/>
    <cellStyle name="Comma 3 2 4 8 2" xfId="14667" xr:uid="{00000000-0005-0000-0000-0000D5020000}"/>
    <cellStyle name="Comma 3 2 4 9" xfId="7089" xr:uid="{00000000-0005-0000-0000-0000D6020000}"/>
    <cellStyle name="Comma 3 2 4 9 2" xfId="17015" xr:uid="{00000000-0005-0000-0000-0000D6020000}"/>
    <cellStyle name="Comma 3 2 5" xfId="93" xr:uid="{00000000-0005-0000-0000-0000D7020000}"/>
    <cellStyle name="Comma 3 2 5 10" xfId="9427" xr:uid="{00000000-0005-0000-0000-0000D8020000}"/>
    <cellStyle name="Comma 3 2 5 10 2" xfId="19351" xr:uid="{00000000-0005-0000-0000-0000D8020000}"/>
    <cellStyle name="Comma 3 2 5 11" xfId="11779" xr:uid="{00000000-0005-0000-0000-0000D7020000}"/>
    <cellStyle name="Comma 3 2 5 2" xfId="256" xr:uid="{00000000-0005-0000-0000-0000D9020000}"/>
    <cellStyle name="Comma 3 2 5 2 2" xfId="845" xr:uid="{00000000-0005-0000-0000-0000DA020000}"/>
    <cellStyle name="Comma 3 2 5 2 2 2" xfId="2016" xr:uid="{00000000-0005-0000-0000-0000DB020000}"/>
    <cellStyle name="Comma 3 2 5 2 2 2 2" xfId="4359" xr:uid="{00000000-0005-0000-0000-0000DC020000}"/>
    <cellStyle name="Comma 3 2 5 2 2 2 2 2" xfId="14286" xr:uid="{00000000-0005-0000-0000-0000DC020000}"/>
    <cellStyle name="Comma 3 2 5 2 2 2 3" xfId="6703" xr:uid="{00000000-0005-0000-0000-0000DD020000}"/>
    <cellStyle name="Comma 3 2 5 2 2 2 3 2" xfId="16629" xr:uid="{00000000-0005-0000-0000-0000DD020000}"/>
    <cellStyle name="Comma 3 2 5 2 2 2 4" xfId="9045" xr:uid="{00000000-0005-0000-0000-0000DE020000}"/>
    <cellStyle name="Comma 3 2 5 2 2 2 4 2" xfId="18971" xr:uid="{00000000-0005-0000-0000-0000DE020000}"/>
    <cellStyle name="Comma 3 2 5 2 2 2 5" xfId="11388" xr:uid="{00000000-0005-0000-0000-0000DF020000}"/>
    <cellStyle name="Comma 3 2 5 2 2 2 5 2" xfId="19811" xr:uid="{00000000-0005-0000-0000-0000DF020000}"/>
    <cellStyle name="Comma 3 2 5 2 2 2 6" xfId="12231" xr:uid="{00000000-0005-0000-0000-0000DB020000}"/>
    <cellStyle name="Comma 3 2 5 2 2 3" xfId="3188" xr:uid="{00000000-0005-0000-0000-0000E0020000}"/>
    <cellStyle name="Comma 3 2 5 2 2 3 2" xfId="13115" xr:uid="{00000000-0005-0000-0000-0000E0020000}"/>
    <cellStyle name="Comma 3 2 5 2 2 4" xfId="5532" xr:uid="{00000000-0005-0000-0000-0000E1020000}"/>
    <cellStyle name="Comma 3 2 5 2 2 4 2" xfId="15458" xr:uid="{00000000-0005-0000-0000-0000E1020000}"/>
    <cellStyle name="Comma 3 2 5 2 2 5" xfId="7874" xr:uid="{00000000-0005-0000-0000-0000E2020000}"/>
    <cellStyle name="Comma 3 2 5 2 2 5 2" xfId="17800" xr:uid="{00000000-0005-0000-0000-0000E2020000}"/>
    <cellStyle name="Comma 3 2 5 2 2 6" xfId="10217" xr:uid="{00000000-0005-0000-0000-0000E3020000}"/>
    <cellStyle name="Comma 3 2 5 2 2 6 2" xfId="19535" xr:uid="{00000000-0005-0000-0000-0000E3020000}"/>
    <cellStyle name="Comma 3 2 5 2 2 7" xfId="11955" xr:uid="{00000000-0005-0000-0000-0000DA020000}"/>
    <cellStyle name="Comma 3 2 5 2 3" xfId="1429" xr:uid="{00000000-0005-0000-0000-0000E4020000}"/>
    <cellStyle name="Comma 3 2 5 2 3 2" xfId="3772" xr:uid="{00000000-0005-0000-0000-0000E5020000}"/>
    <cellStyle name="Comma 3 2 5 2 3 2 2" xfId="13699" xr:uid="{00000000-0005-0000-0000-0000E5020000}"/>
    <cellStyle name="Comma 3 2 5 2 3 3" xfId="6116" xr:uid="{00000000-0005-0000-0000-0000E6020000}"/>
    <cellStyle name="Comma 3 2 5 2 3 3 2" xfId="16042" xr:uid="{00000000-0005-0000-0000-0000E6020000}"/>
    <cellStyle name="Comma 3 2 5 2 3 4" xfId="8458" xr:uid="{00000000-0005-0000-0000-0000E7020000}"/>
    <cellStyle name="Comma 3 2 5 2 3 4 2" xfId="18384" xr:uid="{00000000-0005-0000-0000-0000E7020000}"/>
    <cellStyle name="Comma 3 2 5 2 3 5" xfId="10801" xr:uid="{00000000-0005-0000-0000-0000E8020000}"/>
    <cellStyle name="Comma 3 2 5 2 3 5 2" xfId="19673" xr:uid="{00000000-0005-0000-0000-0000E8020000}"/>
    <cellStyle name="Comma 3 2 5 2 3 6" xfId="12093" xr:uid="{00000000-0005-0000-0000-0000E4020000}"/>
    <cellStyle name="Comma 3 2 5 2 4" xfId="2602" xr:uid="{00000000-0005-0000-0000-0000E9020000}"/>
    <cellStyle name="Comma 3 2 5 2 4 2" xfId="12529" xr:uid="{00000000-0005-0000-0000-0000E9020000}"/>
    <cellStyle name="Comma 3 2 5 2 5" xfId="4946" xr:uid="{00000000-0005-0000-0000-0000EA020000}"/>
    <cellStyle name="Comma 3 2 5 2 5 2" xfId="14872" xr:uid="{00000000-0005-0000-0000-0000EA020000}"/>
    <cellStyle name="Comma 3 2 5 2 6" xfId="7287" xr:uid="{00000000-0005-0000-0000-0000EB020000}"/>
    <cellStyle name="Comma 3 2 5 2 6 2" xfId="17213" xr:uid="{00000000-0005-0000-0000-0000EB020000}"/>
    <cellStyle name="Comma 3 2 5 2 7" xfId="9631" xr:uid="{00000000-0005-0000-0000-0000EC020000}"/>
    <cellStyle name="Comma 3 2 5 2 7 2" xfId="19397" xr:uid="{00000000-0005-0000-0000-0000EC020000}"/>
    <cellStyle name="Comma 3 2 5 2 8" xfId="11817" xr:uid="{00000000-0005-0000-0000-0000D9020000}"/>
    <cellStyle name="Comma 3 2 5 3" xfId="520" xr:uid="{00000000-0005-0000-0000-0000ED020000}"/>
    <cellStyle name="Comma 3 2 5 3 2" xfId="1691" xr:uid="{00000000-0005-0000-0000-0000EE020000}"/>
    <cellStyle name="Comma 3 2 5 3 2 2" xfId="4034" xr:uid="{00000000-0005-0000-0000-0000EF020000}"/>
    <cellStyle name="Comma 3 2 5 3 2 2 2" xfId="13961" xr:uid="{00000000-0005-0000-0000-0000EF020000}"/>
    <cellStyle name="Comma 3 2 5 3 2 3" xfId="6378" xr:uid="{00000000-0005-0000-0000-0000F0020000}"/>
    <cellStyle name="Comma 3 2 5 3 2 3 2" xfId="16304" xr:uid="{00000000-0005-0000-0000-0000F0020000}"/>
    <cellStyle name="Comma 3 2 5 3 2 4" xfId="8720" xr:uid="{00000000-0005-0000-0000-0000F1020000}"/>
    <cellStyle name="Comma 3 2 5 3 2 4 2" xfId="18646" xr:uid="{00000000-0005-0000-0000-0000F1020000}"/>
    <cellStyle name="Comma 3 2 5 3 2 5" xfId="11063" xr:uid="{00000000-0005-0000-0000-0000F2020000}"/>
    <cellStyle name="Comma 3 2 5 3 2 5 2" xfId="19728" xr:uid="{00000000-0005-0000-0000-0000F2020000}"/>
    <cellStyle name="Comma 3 2 5 3 2 6" xfId="12148" xr:uid="{00000000-0005-0000-0000-0000EE020000}"/>
    <cellStyle name="Comma 3 2 5 3 3" xfId="2863" xr:uid="{00000000-0005-0000-0000-0000F3020000}"/>
    <cellStyle name="Comma 3 2 5 3 3 2" xfId="12790" xr:uid="{00000000-0005-0000-0000-0000F3020000}"/>
    <cellStyle name="Comma 3 2 5 3 4" xfId="5207" xr:uid="{00000000-0005-0000-0000-0000F4020000}"/>
    <cellStyle name="Comma 3 2 5 3 4 2" xfId="15133" xr:uid="{00000000-0005-0000-0000-0000F4020000}"/>
    <cellStyle name="Comma 3 2 5 3 5" xfId="7549" xr:uid="{00000000-0005-0000-0000-0000F5020000}"/>
    <cellStyle name="Comma 3 2 5 3 5 2" xfId="17475" xr:uid="{00000000-0005-0000-0000-0000F5020000}"/>
    <cellStyle name="Comma 3 2 5 3 6" xfId="9892" xr:uid="{00000000-0005-0000-0000-0000F6020000}"/>
    <cellStyle name="Comma 3 2 5 3 6 2" xfId="19452" xr:uid="{00000000-0005-0000-0000-0000F6020000}"/>
    <cellStyle name="Comma 3 2 5 3 7" xfId="11872" xr:uid="{00000000-0005-0000-0000-0000ED020000}"/>
    <cellStyle name="Comma 3 2 5 4" xfId="641" xr:uid="{00000000-0005-0000-0000-0000F7020000}"/>
    <cellStyle name="Comma 3 2 5 4 2" xfId="1812" xr:uid="{00000000-0005-0000-0000-0000F8020000}"/>
    <cellStyle name="Comma 3 2 5 4 2 2" xfId="4155" xr:uid="{00000000-0005-0000-0000-0000F9020000}"/>
    <cellStyle name="Comma 3 2 5 4 2 2 2" xfId="14082" xr:uid="{00000000-0005-0000-0000-0000F9020000}"/>
    <cellStyle name="Comma 3 2 5 4 2 3" xfId="6499" xr:uid="{00000000-0005-0000-0000-0000FA020000}"/>
    <cellStyle name="Comma 3 2 5 4 2 3 2" xfId="16425" xr:uid="{00000000-0005-0000-0000-0000FA020000}"/>
    <cellStyle name="Comma 3 2 5 4 2 4" xfId="8841" xr:uid="{00000000-0005-0000-0000-0000FB020000}"/>
    <cellStyle name="Comma 3 2 5 4 2 4 2" xfId="18767" xr:uid="{00000000-0005-0000-0000-0000FB020000}"/>
    <cellStyle name="Comma 3 2 5 4 2 5" xfId="11184" xr:uid="{00000000-0005-0000-0000-0000FC020000}"/>
    <cellStyle name="Comma 3 2 5 4 2 5 2" xfId="19765" xr:uid="{00000000-0005-0000-0000-0000FC020000}"/>
    <cellStyle name="Comma 3 2 5 4 2 6" xfId="12185" xr:uid="{00000000-0005-0000-0000-0000F8020000}"/>
    <cellStyle name="Comma 3 2 5 4 3" xfId="2984" xr:uid="{00000000-0005-0000-0000-0000FD020000}"/>
    <cellStyle name="Comma 3 2 5 4 3 2" xfId="12911" xr:uid="{00000000-0005-0000-0000-0000FD020000}"/>
    <cellStyle name="Comma 3 2 5 4 4" xfId="5328" xr:uid="{00000000-0005-0000-0000-0000FE020000}"/>
    <cellStyle name="Comma 3 2 5 4 4 2" xfId="15254" xr:uid="{00000000-0005-0000-0000-0000FE020000}"/>
    <cellStyle name="Comma 3 2 5 4 5" xfId="7670" xr:uid="{00000000-0005-0000-0000-0000FF020000}"/>
    <cellStyle name="Comma 3 2 5 4 5 2" xfId="17596" xr:uid="{00000000-0005-0000-0000-0000FF020000}"/>
    <cellStyle name="Comma 3 2 5 4 6" xfId="10013" xr:uid="{00000000-0005-0000-0000-000000030000}"/>
    <cellStyle name="Comma 3 2 5 4 6 2" xfId="19489" xr:uid="{00000000-0005-0000-0000-000000030000}"/>
    <cellStyle name="Comma 3 2 5 4 7" xfId="11909" xr:uid="{00000000-0005-0000-0000-0000F7020000}"/>
    <cellStyle name="Comma 3 2 5 5" xfId="1106" xr:uid="{00000000-0005-0000-0000-000001030000}"/>
    <cellStyle name="Comma 3 2 5 5 2" xfId="2277" xr:uid="{00000000-0005-0000-0000-000002030000}"/>
    <cellStyle name="Comma 3 2 5 5 2 2" xfId="4620" xr:uid="{00000000-0005-0000-0000-000003030000}"/>
    <cellStyle name="Comma 3 2 5 5 2 2 2" xfId="14547" xr:uid="{00000000-0005-0000-0000-000003030000}"/>
    <cellStyle name="Comma 3 2 5 5 2 3" xfId="6964" xr:uid="{00000000-0005-0000-0000-000004030000}"/>
    <cellStyle name="Comma 3 2 5 5 2 3 2" xfId="16890" xr:uid="{00000000-0005-0000-0000-000004030000}"/>
    <cellStyle name="Comma 3 2 5 5 2 4" xfId="9306" xr:uid="{00000000-0005-0000-0000-000005030000}"/>
    <cellStyle name="Comma 3 2 5 5 2 4 2" xfId="19232" xr:uid="{00000000-0005-0000-0000-000005030000}"/>
    <cellStyle name="Comma 3 2 5 5 2 5" xfId="11649" xr:uid="{00000000-0005-0000-0000-000006030000}"/>
    <cellStyle name="Comma 3 2 5 5 2 5 2" xfId="19866" xr:uid="{00000000-0005-0000-0000-000006030000}"/>
    <cellStyle name="Comma 3 2 5 5 2 6" xfId="12286" xr:uid="{00000000-0005-0000-0000-000002030000}"/>
    <cellStyle name="Comma 3 2 5 5 3" xfId="3449" xr:uid="{00000000-0005-0000-0000-000007030000}"/>
    <cellStyle name="Comma 3 2 5 5 3 2" xfId="13376" xr:uid="{00000000-0005-0000-0000-000007030000}"/>
    <cellStyle name="Comma 3 2 5 5 4" xfId="5793" xr:uid="{00000000-0005-0000-0000-000008030000}"/>
    <cellStyle name="Comma 3 2 5 5 4 2" xfId="15719" xr:uid="{00000000-0005-0000-0000-000008030000}"/>
    <cellStyle name="Comma 3 2 5 5 5" xfId="8135" xr:uid="{00000000-0005-0000-0000-000009030000}"/>
    <cellStyle name="Comma 3 2 5 5 5 2" xfId="18061" xr:uid="{00000000-0005-0000-0000-000009030000}"/>
    <cellStyle name="Comma 3 2 5 5 6" xfId="10478" xr:uid="{00000000-0005-0000-0000-00000A030000}"/>
    <cellStyle name="Comma 3 2 5 5 6 2" xfId="19590" xr:uid="{00000000-0005-0000-0000-00000A030000}"/>
    <cellStyle name="Comma 3 2 5 5 7" xfId="12010" xr:uid="{00000000-0005-0000-0000-000001030000}"/>
    <cellStyle name="Comma 3 2 5 6" xfId="1296" xr:uid="{00000000-0005-0000-0000-00000B030000}"/>
    <cellStyle name="Comma 3 2 5 6 2" xfId="3639" xr:uid="{00000000-0005-0000-0000-00000C030000}"/>
    <cellStyle name="Comma 3 2 5 6 2 2" xfId="13566" xr:uid="{00000000-0005-0000-0000-00000C030000}"/>
    <cellStyle name="Comma 3 2 5 6 3" xfId="5983" xr:uid="{00000000-0005-0000-0000-00000D030000}"/>
    <cellStyle name="Comma 3 2 5 6 3 2" xfId="15909" xr:uid="{00000000-0005-0000-0000-00000D030000}"/>
    <cellStyle name="Comma 3 2 5 6 4" xfId="8325" xr:uid="{00000000-0005-0000-0000-00000E030000}"/>
    <cellStyle name="Comma 3 2 5 6 4 2" xfId="18251" xr:uid="{00000000-0005-0000-0000-00000E030000}"/>
    <cellStyle name="Comma 3 2 5 6 5" xfId="10668" xr:uid="{00000000-0005-0000-0000-00000F030000}"/>
    <cellStyle name="Comma 3 2 5 6 5 2" xfId="19636" xr:uid="{00000000-0005-0000-0000-00000F030000}"/>
    <cellStyle name="Comma 3 2 5 6 6" xfId="12056" xr:uid="{00000000-0005-0000-0000-00000B030000}"/>
    <cellStyle name="Comma 3 2 5 7" xfId="2398" xr:uid="{00000000-0005-0000-0000-000010030000}"/>
    <cellStyle name="Comma 3 2 5 7 2" xfId="12325" xr:uid="{00000000-0005-0000-0000-000010030000}"/>
    <cellStyle name="Comma 3 2 5 8" xfId="4742" xr:uid="{00000000-0005-0000-0000-000011030000}"/>
    <cellStyle name="Comma 3 2 5 8 2" xfId="14668" xr:uid="{00000000-0005-0000-0000-000011030000}"/>
    <cellStyle name="Comma 3 2 5 9" xfId="7154" xr:uid="{00000000-0005-0000-0000-000012030000}"/>
    <cellStyle name="Comma 3 2 5 9 2" xfId="17080" xr:uid="{00000000-0005-0000-0000-000012030000}"/>
    <cellStyle name="Comma 3 2 6" xfId="149" xr:uid="{00000000-0005-0000-0000-000013030000}"/>
    <cellStyle name="Comma 3 2 6 10" xfId="9428" xr:uid="{00000000-0005-0000-0000-000014030000}"/>
    <cellStyle name="Comma 3 2 6 10 2" xfId="19352" xr:uid="{00000000-0005-0000-0000-000014030000}"/>
    <cellStyle name="Comma 3 2 6 11" xfId="11795" xr:uid="{00000000-0005-0000-0000-000013030000}"/>
    <cellStyle name="Comma 3 2 6 2" xfId="257" xr:uid="{00000000-0005-0000-0000-000015030000}"/>
    <cellStyle name="Comma 3 2 6 2 2" xfId="846" xr:uid="{00000000-0005-0000-0000-000016030000}"/>
    <cellStyle name="Comma 3 2 6 2 2 2" xfId="2017" xr:uid="{00000000-0005-0000-0000-000017030000}"/>
    <cellStyle name="Comma 3 2 6 2 2 2 2" xfId="4360" xr:uid="{00000000-0005-0000-0000-000018030000}"/>
    <cellStyle name="Comma 3 2 6 2 2 2 2 2" xfId="14287" xr:uid="{00000000-0005-0000-0000-000018030000}"/>
    <cellStyle name="Comma 3 2 6 2 2 2 3" xfId="6704" xr:uid="{00000000-0005-0000-0000-000019030000}"/>
    <cellStyle name="Comma 3 2 6 2 2 2 3 2" xfId="16630" xr:uid="{00000000-0005-0000-0000-000019030000}"/>
    <cellStyle name="Comma 3 2 6 2 2 2 4" xfId="9046" xr:uid="{00000000-0005-0000-0000-00001A030000}"/>
    <cellStyle name="Comma 3 2 6 2 2 2 4 2" xfId="18972" xr:uid="{00000000-0005-0000-0000-00001A030000}"/>
    <cellStyle name="Comma 3 2 6 2 2 2 5" xfId="11389" xr:uid="{00000000-0005-0000-0000-00001B030000}"/>
    <cellStyle name="Comma 3 2 6 2 2 2 5 2" xfId="19812" xr:uid="{00000000-0005-0000-0000-00001B030000}"/>
    <cellStyle name="Comma 3 2 6 2 2 2 6" xfId="12232" xr:uid="{00000000-0005-0000-0000-000017030000}"/>
    <cellStyle name="Comma 3 2 6 2 2 3" xfId="3189" xr:uid="{00000000-0005-0000-0000-00001C030000}"/>
    <cellStyle name="Comma 3 2 6 2 2 3 2" xfId="13116" xr:uid="{00000000-0005-0000-0000-00001C030000}"/>
    <cellStyle name="Comma 3 2 6 2 2 4" xfId="5533" xr:uid="{00000000-0005-0000-0000-00001D030000}"/>
    <cellStyle name="Comma 3 2 6 2 2 4 2" xfId="15459" xr:uid="{00000000-0005-0000-0000-00001D030000}"/>
    <cellStyle name="Comma 3 2 6 2 2 5" xfId="7875" xr:uid="{00000000-0005-0000-0000-00001E030000}"/>
    <cellStyle name="Comma 3 2 6 2 2 5 2" xfId="17801" xr:uid="{00000000-0005-0000-0000-00001E030000}"/>
    <cellStyle name="Comma 3 2 6 2 2 6" xfId="10218" xr:uid="{00000000-0005-0000-0000-00001F030000}"/>
    <cellStyle name="Comma 3 2 6 2 2 6 2" xfId="19536" xr:uid="{00000000-0005-0000-0000-00001F030000}"/>
    <cellStyle name="Comma 3 2 6 2 2 7" xfId="11956" xr:uid="{00000000-0005-0000-0000-000016030000}"/>
    <cellStyle name="Comma 3 2 6 2 3" xfId="1430" xr:uid="{00000000-0005-0000-0000-000020030000}"/>
    <cellStyle name="Comma 3 2 6 2 3 2" xfId="3773" xr:uid="{00000000-0005-0000-0000-000021030000}"/>
    <cellStyle name="Comma 3 2 6 2 3 2 2" xfId="13700" xr:uid="{00000000-0005-0000-0000-000021030000}"/>
    <cellStyle name="Comma 3 2 6 2 3 3" xfId="6117" xr:uid="{00000000-0005-0000-0000-000022030000}"/>
    <cellStyle name="Comma 3 2 6 2 3 3 2" xfId="16043" xr:uid="{00000000-0005-0000-0000-000022030000}"/>
    <cellStyle name="Comma 3 2 6 2 3 4" xfId="8459" xr:uid="{00000000-0005-0000-0000-000023030000}"/>
    <cellStyle name="Comma 3 2 6 2 3 4 2" xfId="18385" xr:uid="{00000000-0005-0000-0000-000023030000}"/>
    <cellStyle name="Comma 3 2 6 2 3 5" xfId="10802" xr:uid="{00000000-0005-0000-0000-000024030000}"/>
    <cellStyle name="Comma 3 2 6 2 3 5 2" xfId="19674" xr:uid="{00000000-0005-0000-0000-000024030000}"/>
    <cellStyle name="Comma 3 2 6 2 3 6" xfId="12094" xr:uid="{00000000-0005-0000-0000-000020030000}"/>
    <cellStyle name="Comma 3 2 6 2 4" xfId="2603" xr:uid="{00000000-0005-0000-0000-000025030000}"/>
    <cellStyle name="Comma 3 2 6 2 4 2" xfId="12530" xr:uid="{00000000-0005-0000-0000-000025030000}"/>
    <cellStyle name="Comma 3 2 6 2 5" xfId="4947" xr:uid="{00000000-0005-0000-0000-000026030000}"/>
    <cellStyle name="Comma 3 2 6 2 5 2" xfId="14873" xr:uid="{00000000-0005-0000-0000-000026030000}"/>
    <cellStyle name="Comma 3 2 6 2 6" xfId="7288" xr:uid="{00000000-0005-0000-0000-000027030000}"/>
    <cellStyle name="Comma 3 2 6 2 6 2" xfId="17214" xr:uid="{00000000-0005-0000-0000-000027030000}"/>
    <cellStyle name="Comma 3 2 6 2 7" xfId="9632" xr:uid="{00000000-0005-0000-0000-000028030000}"/>
    <cellStyle name="Comma 3 2 6 2 7 2" xfId="19398" xr:uid="{00000000-0005-0000-0000-000028030000}"/>
    <cellStyle name="Comma 3 2 6 2 8" xfId="11818" xr:uid="{00000000-0005-0000-0000-000015030000}"/>
    <cellStyle name="Comma 3 2 6 3" xfId="574" xr:uid="{00000000-0005-0000-0000-000029030000}"/>
    <cellStyle name="Comma 3 2 6 3 2" xfId="1745" xr:uid="{00000000-0005-0000-0000-00002A030000}"/>
    <cellStyle name="Comma 3 2 6 3 2 2" xfId="4088" xr:uid="{00000000-0005-0000-0000-00002B030000}"/>
    <cellStyle name="Comma 3 2 6 3 2 2 2" xfId="14015" xr:uid="{00000000-0005-0000-0000-00002B030000}"/>
    <cellStyle name="Comma 3 2 6 3 2 3" xfId="6432" xr:uid="{00000000-0005-0000-0000-00002C030000}"/>
    <cellStyle name="Comma 3 2 6 3 2 3 2" xfId="16358" xr:uid="{00000000-0005-0000-0000-00002C030000}"/>
    <cellStyle name="Comma 3 2 6 3 2 4" xfId="8774" xr:uid="{00000000-0005-0000-0000-00002D030000}"/>
    <cellStyle name="Comma 3 2 6 3 2 4 2" xfId="18700" xr:uid="{00000000-0005-0000-0000-00002D030000}"/>
    <cellStyle name="Comma 3 2 6 3 2 5" xfId="11117" xr:uid="{00000000-0005-0000-0000-00002E030000}"/>
    <cellStyle name="Comma 3 2 6 3 2 5 2" xfId="19743" xr:uid="{00000000-0005-0000-0000-00002E030000}"/>
    <cellStyle name="Comma 3 2 6 3 2 6" xfId="12163" xr:uid="{00000000-0005-0000-0000-00002A030000}"/>
    <cellStyle name="Comma 3 2 6 3 3" xfId="2917" xr:uid="{00000000-0005-0000-0000-00002F030000}"/>
    <cellStyle name="Comma 3 2 6 3 3 2" xfId="12844" xr:uid="{00000000-0005-0000-0000-00002F030000}"/>
    <cellStyle name="Comma 3 2 6 3 4" xfId="5261" xr:uid="{00000000-0005-0000-0000-000030030000}"/>
    <cellStyle name="Comma 3 2 6 3 4 2" xfId="15187" xr:uid="{00000000-0005-0000-0000-000030030000}"/>
    <cellStyle name="Comma 3 2 6 3 5" xfId="7603" xr:uid="{00000000-0005-0000-0000-000031030000}"/>
    <cellStyle name="Comma 3 2 6 3 5 2" xfId="17529" xr:uid="{00000000-0005-0000-0000-000031030000}"/>
    <cellStyle name="Comma 3 2 6 3 6" xfId="9946" xr:uid="{00000000-0005-0000-0000-000032030000}"/>
    <cellStyle name="Comma 3 2 6 3 6 2" xfId="19467" xr:uid="{00000000-0005-0000-0000-000032030000}"/>
    <cellStyle name="Comma 3 2 6 3 7" xfId="11887" xr:uid="{00000000-0005-0000-0000-000029030000}"/>
    <cellStyle name="Comma 3 2 6 4" xfId="642" xr:uid="{00000000-0005-0000-0000-000033030000}"/>
    <cellStyle name="Comma 3 2 6 4 2" xfId="1813" xr:uid="{00000000-0005-0000-0000-000034030000}"/>
    <cellStyle name="Comma 3 2 6 4 2 2" xfId="4156" xr:uid="{00000000-0005-0000-0000-000035030000}"/>
    <cellStyle name="Comma 3 2 6 4 2 2 2" xfId="14083" xr:uid="{00000000-0005-0000-0000-000035030000}"/>
    <cellStyle name="Comma 3 2 6 4 2 3" xfId="6500" xr:uid="{00000000-0005-0000-0000-000036030000}"/>
    <cellStyle name="Comma 3 2 6 4 2 3 2" xfId="16426" xr:uid="{00000000-0005-0000-0000-000036030000}"/>
    <cellStyle name="Comma 3 2 6 4 2 4" xfId="8842" xr:uid="{00000000-0005-0000-0000-000037030000}"/>
    <cellStyle name="Comma 3 2 6 4 2 4 2" xfId="18768" xr:uid="{00000000-0005-0000-0000-000037030000}"/>
    <cellStyle name="Comma 3 2 6 4 2 5" xfId="11185" xr:uid="{00000000-0005-0000-0000-000038030000}"/>
    <cellStyle name="Comma 3 2 6 4 2 5 2" xfId="19766" xr:uid="{00000000-0005-0000-0000-000038030000}"/>
    <cellStyle name="Comma 3 2 6 4 2 6" xfId="12186" xr:uid="{00000000-0005-0000-0000-000034030000}"/>
    <cellStyle name="Comma 3 2 6 4 3" xfId="2985" xr:uid="{00000000-0005-0000-0000-000039030000}"/>
    <cellStyle name="Comma 3 2 6 4 3 2" xfId="12912" xr:uid="{00000000-0005-0000-0000-000039030000}"/>
    <cellStyle name="Comma 3 2 6 4 4" xfId="5329" xr:uid="{00000000-0005-0000-0000-00003A030000}"/>
    <cellStyle name="Comma 3 2 6 4 4 2" xfId="15255" xr:uid="{00000000-0005-0000-0000-00003A030000}"/>
    <cellStyle name="Comma 3 2 6 4 5" xfId="7671" xr:uid="{00000000-0005-0000-0000-00003B030000}"/>
    <cellStyle name="Comma 3 2 6 4 5 2" xfId="17597" xr:uid="{00000000-0005-0000-0000-00003B030000}"/>
    <cellStyle name="Comma 3 2 6 4 6" xfId="10014" xr:uid="{00000000-0005-0000-0000-00003C030000}"/>
    <cellStyle name="Comma 3 2 6 4 6 2" xfId="19490" xr:uid="{00000000-0005-0000-0000-00003C030000}"/>
    <cellStyle name="Comma 3 2 6 4 7" xfId="11910" xr:uid="{00000000-0005-0000-0000-000033030000}"/>
    <cellStyle name="Comma 3 2 6 5" xfId="1160" xr:uid="{00000000-0005-0000-0000-00003D030000}"/>
    <cellStyle name="Comma 3 2 6 5 2" xfId="2331" xr:uid="{00000000-0005-0000-0000-00003E030000}"/>
    <cellStyle name="Comma 3 2 6 5 2 2" xfId="4674" xr:uid="{00000000-0005-0000-0000-00003F030000}"/>
    <cellStyle name="Comma 3 2 6 5 2 2 2" xfId="14601" xr:uid="{00000000-0005-0000-0000-00003F030000}"/>
    <cellStyle name="Comma 3 2 6 5 2 3" xfId="7018" xr:uid="{00000000-0005-0000-0000-000040030000}"/>
    <cellStyle name="Comma 3 2 6 5 2 3 2" xfId="16944" xr:uid="{00000000-0005-0000-0000-000040030000}"/>
    <cellStyle name="Comma 3 2 6 5 2 4" xfId="9360" xr:uid="{00000000-0005-0000-0000-000041030000}"/>
    <cellStyle name="Comma 3 2 6 5 2 4 2" xfId="19286" xr:uid="{00000000-0005-0000-0000-000041030000}"/>
    <cellStyle name="Comma 3 2 6 5 2 5" xfId="11703" xr:uid="{00000000-0005-0000-0000-000042030000}"/>
    <cellStyle name="Comma 3 2 6 5 2 5 2" xfId="19881" xr:uid="{00000000-0005-0000-0000-000042030000}"/>
    <cellStyle name="Comma 3 2 6 5 2 6" xfId="12301" xr:uid="{00000000-0005-0000-0000-00003E030000}"/>
    <cellStyle name="Comma 3 2 6 5 3" xfId="3503" xr:uid="{00000000-0005-0000-0000-000043030000}"/>
    <cellStyle name="Comma 3 2 6 5 3 2" xfId="13430" xr:uid="{00000000-0005-0000-0000-000043030000}"/>
    <cellStyle name="Comma 3 2 6 5 4" xfId="5847" xr:uid="{00000000-0005-0000-0000-000044030000}"/>
    <cellStyle name="Comma 3 2 6 5 4 2" xfId="15773" xr:uid="{00000000-0005-0000-0000-000044030000}"/>
    <cellStyle name="Comma 3 2 6 5 5" xfId="8189" xr:uid="{00000000-0005-0000-0000-000045030000}"/>
    <cellStyle name="Comma 3 2 6 5 5 2" xfId="18115" xr:uid="{00000000-0005-0000-0000-000045030000}"/>
    <cellStyle name="Comma 3 2 6 5 6" xfId="10532" xr:uid="{00000000-0005-0000-0000-000046030000}"/>
    <cellStyle name="Comma 3 2 6 5 6 2" xfId="19605" xr:uid="{00000000-0005-0000-0000-000046030000}"/>
    <cellStyle name="Comma 3 2 6 5 7" xfId="12025" xr:uid="{00000000-0005-0000-0000-00003D030000}"/>
    <cellStyle name="Comma 3 2 6 6" xfId="1350" xr:uid="{00000000-0005-0000-0000-000047030000}"/>
    <cellStyle name="Comma 3 2 6 6 2" xfId="3693" xr:uid="{00000000-0005-0000-0000-000048030000}"/>
    <cellStyle name="Comma 3 2 6 6 2 2" xfId="13620" xr:uid="{00000000-0005-0000-0000-000048030000}"/>
    <cellStyle name="Comma 3 2 6 6 3" xfId="6037" xr:uid="{00000000-0005-0000-0000-000049030000}"/>
    <cellStyle name="Comma 3 2 6 6 3 2" xfId="15963" xr:uid="{00000000-0005-0000-0000-000049030000}"/>
    <cellStyle name="Comma 3 2 6 6 4" xfId="8379" xr:uid="{00000000-0005-0000-0000-00004A030000}"/>
    <cellStyle name="Comma 3 2 6 6 4 2" xfId="18305" xr:uid="{00000000-0005-0000-0000-00004A030000}"/>
    <cellStyle name="Comma 3 2 6 6 5" xfId="10722" xr:uid="{00000000-0005-0000-0000-00004B030000}"/>
    <cellStyle name="Comma 3 2 6 6 5 2" xfId="19651" xr:uid="{00000000-0005-0000-0000-00004B030000}"/>
    <cellStyle name="Comma 3 2 6 6 6" xfId="12071" xr:uid="{00000000-0005-0000-0000-000047030000}"/>
    <cellStyle name="Comma 3 2 6 7" xfId="2399" xr:uid="{00000000-0005-0000-0000-00004C030000}"/>
    <cellStyle name="Comma 3 2 6 7 2" xfId="12326" xr:uid="{00000000-0005-0000-0000-00004C030000}"/>
    <cellStyle name="Comma 3 2 6 8" xfId="4743" xr:uid="{00000000-0005-0000-0000-00004D030000}"/>
    <cellStyle name="Comma 3 2 6 8 2" xfId="14669" xr:uid="{00000000-0005-0000-0000-00004D030000}"/>
    <cellStyle name="Comma 3 2 6 9" xfId="7208" xr:uid="{00000000-0005-0000-0000-00004E030000}"/>
    <cellStyle name="Comma 3 2 6 9 2" xfId="17134" xr:uid="{00000000-0005-0000-0000-00004E030000}"/>
    <cellStyle name="Comma 3 2 7" xfId="248" xr:uid="{00000000-0005-0000-0000-00004F030000}"/>
    <cellStyle name="Comma 3 2 7 2" xfId="837" xr:uid="{00000000-0005-0000-0000-000050030000}"/>
    <cellStyle name="Comma 3 2 7 2 2" xfId="2008" xr:uid="{00000000-0005-0000-0000-000051030000}"/>
    <cellStyle name="Comma 3 2 7 2 2 2" xfId="4351" xr:uid="{00000000-0005-0000-0000-000052030000}"/>
    <cellStyle name="Comma 3 2 7 2 2 2 2" xfId="14278" xr:uid="{00000000-0005-0000-0000-000052030000}"/>
    <cellStyle name="Comma 3 2 7 2 2 3" xfId="6695" xr:uid="{00000000-0005-0000-0000-000053030000}"/>
    <cellStyle name="Comma 3 2 7 2 2 3 2" xfId="16621" xr:uid="{00000000-0005-0000-0000-000053030000}"/>
    <cellStyle name="Comma 3 2 7 2 2 4" xfId="9037" xr:uid="{00000000-0005-0000-0000-000054030000}"/>
    <cellStyle name="Comma 3 2 7 2 2 4 2" xfId="18963" xr:uid="{00000000-0005-0000-0000-000054030000}"/>
    <cellStyle name="Comma 3 2 7 2 2 5" xfId="11380" xr:uid="{00000000-0005-0000-0000-000055030000}"/>
    <cellStyle name="Comma 3 2 7 2 2 5 2" xfId="19803" xr:uid="{00000000-0005-0000-0000-000055030000}"/>
    <cellStyle name="Comma 3 2 7 2 2 6" xfId="12223" xr:uid="{00000000-0005-0000-0000-000051030000}"/>
    <cellStyle name="Comma 3 2 7 2 3" xfId="3180" xr:uid="{00000000-0005-0000-0000-000056030000}"/>
    <cellStyle name="Comma 3 2 7 2 3 2" xfId="13107" xr:uid="{00000000-0005-0000-0000-000056030000}"/>
    <cellStyle name="Comma 3 2 7 2 4" xfId="5524" xr:uid="{00000000-0005-0000-0000-000057030000}"/>
    <cellStyle name="Comma 3 2 7 2 4 2" xfId="15450" xr:uid="{00000000-0005-0000-0000-000057030000}"/>
    <cellStyle name="Comma 3 2 7 2 5" xfId="7866" xr:uid="{00000000-0005-0000-0000-000058030000}"/>
    <cellStyle name="Comma 3 2 7 2 5 2" xfId="17792" xr:uid="{00000000-0005-0000-0000-000058030000}"/>
    <cellStyle name="Comma 3 2 7 2 6" xfId="10209" xr:uid="{00000000-0005-0000-0000-000059030000}"/>
    <cellStyle name="Comma 3 2 7 2 6 2" xfId="19527" xr:uid="{00000000-0005-0000-0000-000059030000}"/>
    <cellStyle name="Comma 3 2 7 2 7" xfId="11947" xr:uid="{00000000-0005-0000-0000-000050030000}"/>
    <cellStyle name="Comma 3 2 7 3" xfId="1421" xr:uid="{00000000-0005-0000-0000-00005A030000}"/>
    <cellStyle name="Comma 3 2 7 3 2" xfId="3764" xr:uid="{00000000-0005-0000-0000-00005B030000}"/>
    <cellStyle name="Comma 3 2 7 3 2 2" xfId="13691" xr:uid="{00000000-0005-0000-0000-00005B030000}"/>
    <cellStyle name="Comma 3 2 7 3 3" xfId="6108" xr:uid="{00000000-0005-0000-0000-00005C030000}"/>
    <cellStyle name="Comma 3 2 7 3 3 2" xfId="16034" xr:uid="{00000000-0005-0000-0000-00005C030000}"/>
    <cellStyle name="Comma 3 2 7 3 4" xfId="8450" xr:uid="{00000000-0005-0000-0000-00005D030000}"/>
    <cellStyle name="Comma 3 2 7 3 4 2" xfId="18376" xr:uid="{00000000-0005-0000-0000-00005D030000}"/>
    <cellStyle name="Comma 3 2 7 3 5" xfId="10793" xr:uid="{00000000-0005-0000-0000-00005E030000}"/>
    <cellStyle name="Comma 3 2 7 3 5 2" xfId="19665" xr:uid="{00000000-0005-0000-0000-00005E030000}"/>
    <cellStyle name="Comma 3 2 7 3 6" xfId="12085" xr:uid="{00000000-0005-0000-0000-00005A030000}"/>
    <cellStyle name="Comma 3 2 7 4" xfId="2594" xr:uid="{00000000-0005-0000-0000-00005F030000}"/>
    <cellStyle name="Comma 3 2 7 4 2" xfId="12521" xr:uid="{00000000-0005-0000-0000-00005F030000}"/>
    <cellStyle name="Comma 3 2 7 5" xfId="4938" xr:uid="{00000000-0005-0000-0000-000060030000}"/>
    <cellStyle name="Comma 3 2 7 5 2" xfId="14864" xr:uid="{00000000-0005-0000-0000-000060030000}"/>
    <cellStyle name="Comma 3 2 7 6" xfId="7279" xr:uid="{00000000-0005-0000-0000-000061030000}"/>
    <cellStyle name="Comma 3 2 7 6 2" xfId="17205" xr:uid="{00000000-0005-0000-0000-000061030000}"/>
    <cellStyle name="Comma 3 2 7 7" xfId="9623" xr:uid="{00000000-0005-0000-0000-000062030000}"/>
    <cellStyle name="Comma 3 2 7 7 2" xfId="19389" xr:uid="{00000000-0005-0000-0000-000062030000}"/>
    <cellStyle name="Comma 3 2 7 8" xfId="11809" xr:uid="{00000000-0005-0000-0000-00004F030000}"/>
    <cellStyle name="Comma 3 2 8" xfId="449" xr:uid="{00000000-0005-0000-0000-000063030000}"/>
    <cellStyle name="Comma 3 2 8 2" xfId="1620" xr:uid="{00000000-0005-0000-0000-000064030000}"/>
    <cellStyle name="Comma 3 2 8 2 2" xfId="3963" xr:uid="{00000000-0005-0000-0000-000065030000}"/>
    <cellStyle name="Comma 3 2 8 2 2 2" xfId="13890" xr:uid="{00000000-0005-0000-0000-000065030000}"/>
    <cellStyle name="Comma 3 2 8 2 3" xfId="6307" xr:uid="{00000000-0005-0000-0000-000066030000}"/>
    <cellStyle name="Comma 3 2 8 2 3 2" xfId="16233" xr:uid="{00000000-0005-0000-0000-000066030000}"/>
    <cellStyle name="Comma 3 2 8 2 4" xfId="8649" xr:uid="{00000000-0005-0000-0000-000067030000}"/>
    <cellStyle name="Comma 3 2 8 2 4 2" xfId="18575" xr:uid="{00000000-0005-0000-0000-000067030000}"/>
    <cellStyle name="Comma 3 2 8 2 5" xfId="10992" xr:uid="{00000000-0005-0000-0000-000068030000}"/>
    <cellStyle name="Comma 3 2 8 2 5 2" xfId="19711" xr:uid="{00000000-0005-0000-0000-000068030000}"/>
    <cellStyle name="Comma 3 2 8 2 6" xfId="12131" xr:uid="{00000000-0005-0000-0000-000064030000}"/>
    <cellStyle name="Comma 3 2 8 3" xfId="2792" xr:uid="{00000000-0005-0000-0000-000069030000}"/>
    <cellStyle name="Comma 3 2 8 3 2" xfId="12719" xr:uid="{00000000-0005-0000-0000-000069030000}"/>
    <cellStyle name="Comma 3 2 8 4" xfId="5136" xr:uid="{00000000-0005-0000-0000-00006A030000}"/>
    <cellStyle name="Comma 3 2 8 4 2" xfId="15062" xr:uid="{00000000-0005-0000-0000-00006A030000}"/>
    <cellStyle name="Comma 3 2 8 5" xfId="7478" xr:uid="{00000000-0005-0000-0000-00006B030000}"/>
    <cellStyle name="Comma 3 2 8 5 2" xfId="17404" xr:uid="{00000000-0005-0000-0000-00006B030000}"/>
    <cellStyle name="Comma 3 2 8 6" xfId="9821" xr:uid="{00000000-0005-0000-0000-00006C030000}"/>
    <cellStyle name="Comma 3 2 8 6 2" xfId="19435" xr:uid="{00000000-0005-0000-0000-00006C030000}"/>
    <cellStyle name="Comma 3 2 8 7" xfId="11855" xr:uid="{00000000-0005-0000-0000-000063030000}"/>
    <cellStyle name="Comma 3 2 9" xfId="633" xr:uid="{00000000-0005-0000-0000-00006D030000}"/>
    <cellStyle name="Comma 3 2 9 2" xfId="1804" xr:uid="{00000000-0005-0000-0000-00006E030000}"/>
    <cellStyle name="Comma 3 2 9 2 2" xfId="4147" xr:uid="{00000000-0005-0000-0000-00006F030000}"/>
    <cellStyle name="Comma 3 2 9 2 2 2" xfId="14074" xr:uid="{00000000-0005-0000-0000-00006F030000}"/>
    <cellStyle name="Comma 3 2 9 2 3" xfId="6491" xr:uid="{00000000-0005-0000-0000-000070030000}"/>
    <cellStyle name="Comma 3 2 9 2 3 2" xfId="16417" xr:uid="{00000000-0005-0000-0000-000070030000}"/>
    <cellStyle name="Comma 3 2 9 2 4" xfId="8833" xr:uid="{00000000-0005-0000-0000-000071030000}"/>
    <cellStyle name="Comma 3 2 9 2 4 2" xfId="18759" xr:uid="{00000000-0005-0000-0000-000071030000}"/>
    <cellStyle name="Comma 3 2 9 2 5" xfId="11176" xr:uid="{00000000-0005-0000-0000-000072030000}"/>
    <cellStyle name="Comma 3 2 9 2 5 2" xfId="19757" xr:uid="{00000000-0005-0000-0000-000072030000}"/>
    <cellStyle name="Comma 3 2 9 2 6" xfId="12177" xr:uid="{00000000-0005-0000-0000-00006E030000}"/>
    <cellStyle name="Comma 3 2 9 3" xfId="2976" xr:uid="{00000000-0005-0000-0000-000073030000}"/>
    <cellStyle name="Comma 3 2 9 3 2" xfId="12903" xr:uid="{00000000-0005-0000-0000-000073030000}"/>
    <cellStyle name="Comma 3 2 9 4" xfId="5320" xr:uid="{00000000-0005-0000-0000-000074030000}"/>
    <cellStyle name="Comma 3 2 9 4 2" xfId="15246" xr:uid="{00000000-0005-0000-0000-000074030000}"/>
    <cellStyle name="Comma 3 2 9 5" xfId="7662" xr:uid="{00000000-0005-0000-0000-000075030000}"/>
    <cellStyle name="Comma 3 2 9 5 2" xfId="17588" xr:uid="{00000000-0005-0000-0000-000075030000}"/>
    <cellStyle name="Comma 3 2 9 6" xfId="10005" xr:uid="{00000000-0005-0000-0000-000076030000}"/>
    <cellStyle name="Comma 3 2 9 6 2" xfId="19481" xr:uid="{00000000-0005-0000-0000-000076030000}"/>
    <cellStyle name="Comma 3 2 9 7" xfId="11901" xr:uid="{00000000-0005-0000-0000-00006D030000}"/>
    <cellStyle name="Comma 3 3" xfId="65" xr:uid="{00000000-0005-0000-0000-000077030000}"/>
    <cellStyle name="Comma 3 3 10" xfId="4744" xr:uid="{00000000-0005-0000-0000-000078030000}"/>
    <cellStyle name="Comma 3 3 10 2" xfId="14670" xr:uid="{00000000-0005-0000-0000-000078030000}"/>
    <cellStyle name="Comma 3 3 11" xfId="7126" xr:uid="{00000000-0005-0000-0000-000079030000}"/>
    <cellStyle name="Comma 3 3 11 2" xfId="17052" xr:uid="{00000000-0005-0000-0000-000079030000}"/>
    <cellStyle name="Comma 3 3 12" xfId="9429" xr:uid="{00000000-0005-0000-0000-00007A030000}"/>
    <cellStyle name="Comma 3 3 12 2" xfId="19353" xr:uid="{00000000-0005-0000-0000-00007A030000}"/>
    <cellStyle name="Comma 3 3 13" xfId="11773" xr:uid="{00000000-0005-0000-0000-000077030000}"/>
    <cellStyle name="Comma 3 3 2" xfId="123" xr:uid="{00000000-0005-0000-0000-00007B030000}"/>
    <cellStyle name="Comma 3 3 2 10" xfId="9430" xr:uid="{00000000-0005-0000-0000-00007C030000}"/>
    <cellStyle name="Comma 3 3 2 10 2" xfId="19354" xr:uid="{00000000-0005-0000-0000-00007C030000}"/>
    <cellStyle name="Comma 3 3 2 11" xfId="11787" xr:uid="{00000000-0005-0000-0000-00007B030000}"/>
    <cellStyle name="Comma 3 3 2 2" xfId="259" xr:uid="{00000000-0005-0000-0000-00007D030000}"/>
    <cellStyle name="Comma 3 3 2 2 2" xfId="848" xr:uid="{00000000-0005-0000-0000-00007E030000}"/>
    <cellStyle name="Comma 3 3 2 2 2 2" xfId="2019" xr:uid="{00000000-0005-0000-0000-00007F030000}"/>
    <cellStyle name="Comma 3 3 2 2 2 2 2" xfId="4362" xr:uid="{00000000-0005-0000-0000-000080030000}"/>
    <cellStyle name="Comma 3 3 2 2 2 2 2 2" xfId="14289" xr:uid="{00000000-0005-0000-0000-000080030000}"/>
    <cellStyle name="Comma 3 3 2 2 2 2 3" xfId="6706" xr:uid="{00000000-0005-0000-0000-000081030000}"/>
    <cellStyle name="Comma 3 3 2 2 2 2 3 2" xfId="16632" xr:uid="{00000000-0005-0000-0000-000081030000}"/>
    <cellStyle name="Comma 3 3 2 2 2 2 4" xfId="9048" xr:uid="{00000000-0005-0000-0000-000082030000}"/>
    <cellStyle name="Comma 3 3 2 2 2 2 4 2" xfId="18974" xr:uid="{00000000-0005-0000-0000-000082030000}"/>
    <cellStyle name="Comma 3 3 2 2 2 2 5" xfId="11391" xr:uid="{00000000-0005-0000-0000-000083030000}"/>
    <cellStyle name="Comma 3 3 2 2 2 2 5 2" xfId="19814" xr:uid="{00000000-0005-0000-0000-000083030000}"/>
    <cellStyle name="Comma 3 3 2 2 2 2 6" xfId="12234" xr:uid="{00000000-0005-0000-0000-00007F030000}"/>
    <cellStyle name="Comma 3 3 2 2 2 3" xfId="3191" xr:uid="{00000000-0005-0000-0000-000084030000}"/>
    <cellStyle name="Comma 3 3 2 2 2 3 2" xfId="13118" xr:uid="{00000000-0005-0000-0000-000084030000}"/>
    <cellStyle name="Comma 3 3 2 2 2 4" xfId="5535" xr:uid="{00000000-0005-0000-0000-000085030000}"/>
    <cellStyle name="Comma 3 3 2 2 2 4 2" xfId="15461" xr:uid="{00000000-0005-0000-0000-000085030000}"/>
    <cellStyle name="Comma 3 3 2 2 2 5" xfId="7877" xr:uid="{00000000-0005-0000-0000-000086030000}"/>
    <cellStyle name="Comma 3 3 2 2 2 5 2" xfId="17803" xr:uid="{00000000-0005-0000-0000-000086030000}"/>
    <cellStyle name="Comma 3 3 2 2 2 6" xfId="10220" xr:uid="{00000000-0005-0000-0000-000087030000}"/>
    <cellStyle name="Comma 3 3 2 2 2 6 2" xfId="19538" xr:uid="{00000000-0005-0000-0000-000087030000}"/>
    <cellStyle name="Comma 3 3 2 2 2 7" xfId="11958" xr:uid="{00000000-0005-0000-0000-00007E030000}"/>
    <cellStyle name="Comma 3 3 2 2 3" xfId="1432" xr:uid="{00000000-0005-0000-0000-000088030000}"/>
    <cellStyle name="Comma 3 3 2 2 3 2" xfId="3775" xr:uid="{00000000-0005-0000-0000-000089030000}"/>
    <cellStyle name="Comma 3 3 2 2 3 2 2" xfId="13702" xr:uid="{00000000-0005-0000-0000-000089030000}"/>
    <cellStyle name="Comma 3 3 2 2 3 3" xfId="6119" xr:uid="{00000000-0005-0000-0000-00008A030000}"/>
    <cellStyle name="Comma 3 3 2 2 3 3 2" xfId="16045" xr:uid="{00000000-0005-0000-0000-00008A030000}"/>
    <cellStyle name="Comma 3 3 2 2 3 4" xfId="8461" xr:uid="{00000000-0005-0000-0000-00008B030000}"/>
    <cellStyle name="Comma 3 3 2 2 3 4 2" xfId="18387" xr:uid="{00000000-0005-0000-0000-00008B030000}"/>
    <cellStyle name="Comma 3 3 2 2 3 5" xfId="10804" xr:uid="{00000000-0005-0000-0000-00008C030000}"/>
    <cellStyle name="Comma 3 3 2 2 3 5 2" xfId="19676" xr:uid="{00000000-0005-0000-0000-00008C030000}"/>
    <cellStyle name="Comma 3 3 2 2 3 6" xfId="12096" xr:uid="{00000000-0005-0000-0000-000088030000}"/>
    <cellStyle name="Comma 3 3 2 2 4" xfId="2605" xr:uid="{00000000-0005-0000-0000-00008D030000}"/>
    <cellStyle name="Comma 3 3 2 2 4 2" xfId="12532" xr:uid="{00000000-0005-0000-0000-00008D030000}"/>
    <cellStyle name="Comma 3 3 2 2 5" xfId="4949" xr:uid="{00000000-0005-0000-0000-00008E030000}"/>
    <cellStyle name="Comma 3 3 2 2 5 2" xfId="14875" xr:uid="{00000000-0005-0000-0000-00008E030000}"/>
    <cellStyle name="Comma 3 3 2 2 6" xfId="7290" xr:uid="{00000000-0005-0000-0000-00008F030000}"/>
    <cellStyle name="Comma 3 3 2 2 6 2" xfId="17216" xr:uid="{00000000-0005-0000-0000-00008F030000}"/>
    <cellStyle name="Comma 3 3 2 2 7" xfId="9634" xr:uid="{00000000-0005-0000-0000-000090030000}"/>
    <cellStyle name="Comma 3 3 2 2 7 2" xfId="19400" xr:uid="{00000000-0005-0000-0000-000090030000}"/>
    <cellStyle name="Comma 3 3 2 2 8" xfId="11820" xr:uid="{00000000-0005-0000-0000-00007D030000}"/>
    <cellStyle name="Comma 3 3 2 3" xfId="550" xr:uid="{00000000-0005-0000-0000-000091030000}"/>
    <cellStyle name="Comma 3 3 2 3 2" xfId="1721" xr:uid="{00000000-0005-0000-0000-000092030000}"/>
    <cellStyle name="Comma 3 3 2 3 2 2" xfId="4064" xr:uid="{00000000-0005-0000-0000-000093030000}"/>
    <cellStyle name="Comma 3 3 2 3 2 2 2" xfId="13991" xr:uid="{00000000-0005-0000-0000-000093030000}"/>
    <cellStyle name="Comma 3 3 2 3 2 3" xfId="6408" xr:uid="{00000000-0005-0000-0000-000094030000}"/>
    <cellStyle name="Comma 3 3 2 3 2 3 2" xfId="16334" xr:uid="{00000000-0005-0000-0000-000094030000}"/>
    <cellStyle name="Comma 3 3 2 3 2 4" xfId="8750" xr:uid="{00000000-0005-0000-0000-000095030000}"/>
    <cellStyle name="Comma 3 3 2 3 2 4 2" xfId="18676" xr:uid="{00000000-0005-0000-0000-000095030000}"/>
    <cellStyle name="Comma 3 3 2 3 2 5" xfId="11093" xr:uid="{00000000-0005-0000-0000-000096030000}"/>
    <cellStyle name="Comma 3 3 2 3 2 5 2" xfId="19736" xr:uid="{00000000-0005-0000-0000-000096030000}"/>
    <cellStyle name="Comma 3 3 2 3 2 6" xfId="12156" xr:uid="{00000000-0005-0000-0000-000092030000}"/>
    <cellStyle name="Comma 3 3 2 3 3" xfId="2893" xr:uid="{00000000-0005-0000-0000-000097030000}"/>
    <cellStyle name="Comma 3 3 2 3 3 2" xfId="12820" xr:uid="{00000000-0005-0000-0000-000097030000}"/>
    <cellStyle name="Comma 3 3 2 3 4" xfId="5237" xr:uid="{00000000-0005-0000-0000-000098030000}"/>
    <cellStyle name="Comma 3 3 2 3 4 2" xfId="15163" xr:uid="{00000000-0005-0000-0000-000098030000}"/>
    <cellStyle name="Comma 3 3 2 3 5" xfId="7579" xr:uid="{00000000-0005-0000-0000-000099030000}"/>
    <cellStyle name="Comma 3 3 2 3 5 2" xfId="17505" xr:uid="{00000000-0005-0000-0000-000099030000}"/>
    <cellStyle name="Comma 3 3 2 3 6" xfId="9922" xr:uid="{00000000-0005-0000-0000-00009A030000}"/>
    <cellStyle name="Comma 3 3 2 3 6 2" xfId="19460" xr:uid="{00000000-0005-0000-0000-00009A030000}"/>
    <cellStyle name="Comma 3 3 2 3 7" xfId="11880" xr:uid="{00000000-0005-0000-0000-000091030000}"/>
    <cellStyle name="Comma 3 3 2 4" xfId="644" xr:uid="{00000000-0005-0000-0000-00009B030000}"/>
    <cellStyle name="Comma 3 3 2 4 2" xfId="1815" xr:uid="{00000000-0005-0000-0000-00009C030000}"/>
    <cellStyle name="Comma 3 3 2 4 2 2" xfId="4158" xr:uid="{00000000-0005-0000-0000-00009D030000}"/>
    <cellStyle name="Comma 3 3 2 4 2 2 2" xfId="14085" xr:uid="{00000000-0005-0000-0000-00009D030000}"/>
    <cellStyle name="Comma 3 3 2 4 2 3" xfId="6502" xr:uid="{00000000-0005-0000-0000-00009E030000}"/>
    <cellStyle name="Comma 3 3 2 4 2 3 2" xfId="16428" xr:uid="{00000000-0005-0000-0000-00009E030000}"/>
    <cellStyle name="Comma 3 3 2 4 2 4" xfId="8844" xr:uid="{00000000-0005-0000-0000-00009F030000}"/>
    <cellStyle name="Comma 3 3 2 4 2 4 2" xfId="18770" xr:uid="{00000000-0005-0000-0000-00009F030000}"/>
    <cellStyle name="Comma 3 3 2 4 2 5" xfId="11187" xr:uid="{00000000-0005-0000-0000-0000A0030000}"/>
    <cellStyle name="Comma 3 3 2 4 2 5 2" xfId="19768" xr:uid="{00000000-0005-0000-0000-0000A0030000}"/>
    <cellStyle name="Comma 3 3 2 4 2 6" xfId="12188" xr:uid="{00000000-0005-0000-0000-00009C030000}"/>
    <cellStyle name="Comma 3 3 2 4 3" xfId="2987" xr:uid="{00000000-0005-0000-0000-0000A1030000}"/>
    <cellStyle name="Comma 3 3 2 4 3 2" xfId="12914" xr:uid="{00000000-0005-0000-0000-0000A1030000}"/>
    <cellStyle name="Comma 3 3 2 4 4" xfId="5331" xr:uid="{00000000-0005-0000-0000-0000A2030000}"/>
    <cellStyle name="Comma 3 3 2 4 4 2" xfId="15257" xr:uid="{00000000-0005-0000-0000-0000A2030000}"/>
    <cellStyle name="Comma 3 3 2 4 5" xfId="7673" xr:uid="{00000000-0005-0000-0000-0000A3030000}"/>
    <cellStyle name="Comma 3 3 2 4 5 2" xfId="17599" xr:uid="{00000000-0005-0000-0000-0000A3030000}"/>
    <cellStyle name="Comma 3 3 2 4 6" xfId="10016" xr:uid="{00000000-0005-0000-0000-0000A4030000}"/>
    <cellStyle name="Comma 3 3 2 4 6 2" xfId="19492" xr:uid="{00000000-0005-0000-0000-0000A4030000}"/>
    <cellStyle name="Comma 3 3 2 4 7" xfId="11912" xr:uid="{00000000-0005-0000-0000-00009B030000}"/>
    <cellStyle name="Comma 3 3 2 5" xfId="1136" xr:uid="{00000000-0005-0000-0000-0000A5030000}"/>
    <cellStyle name="Comma 3 3 2 5 2" xfId="2307" xr:uid="{00000000-0005-0000-0000-0000A6030000}"/>
    <cellStyle name="Comma 3 3 2 5 2 2" xfId="4650" xr:uid="{00000000-0005-0000-0000-0000A7030000}"/>
    <cellStyle name="Comma 3 3 2 5 2 2 2" xfId="14577" xr:uid="{00000000-0005-0000-0000-0000A7030000}"/>
    <cellStyle name="Comma 3 3 2 5 2 3" xfId="6994" xr:uid="{00000000-0005-0000-0000-0000A8030000}"/>
    <cellStyle name="Comma 3 3 2 5 2 3 2" xfId="16920" xr:uid="{00000000-0005-0000-0000-0000A8030000}"/>
    <cellStyle name="Comma 3 3 2 5 2 4" xfId="9336" xr:uid="{00000000-0005-0000-0000-0000A9030000}"/>
    <cellStyle name="Comma 3 3 2 5 2 4 2" xfId="19262" xr:uid="{00000000-0005-0000-0000-0000A9030000}"/>
    <cellStyle name="Comma 3 3 2 5 2 5" xfId="11679" xr:uid="{00000000-0005-0000-0000-0000AA030000}"/>
    <cellStyle name="Comma 3 3 2 5 2 5 2" xfId="19874" xr:uid="{00000000-0005-0000-0000-0000AA030000}"/>
    <cellStyle name="Comma 3 3 2 5 2 6" xfId="12294" xr:uid="{00000000-0005-0000-0000-0000A6030000}"/>
    <cellStyle name="Comma 3 3 2 5 3" xfId="3479" xr:uid="{00000000-0005-0000-0000-0000AB030000}"/>
    <cellStyle name="Comma 3 3 2 5 3 2" xfId="13406" xr:uid="{00000000-0005-0000-0000-0000AB030000}"/>
    <cellStyle name="Comma 3 3 2 5 4" xfId="5823" xr:uid="{00000000-0005-0000-0000-0000AC030000}"/>
    <cellStyle name="Comma 3 3 2 5 4 2" xfId="15749" xr:uid="{00000000-0005-0000-0000-0000AC030000}"/>
    <cellStyle name="Comma 3 3 2 5 5" xfId="8165" xr:uid="{00000000-0005-0000-0000-0000AD030000}"/>
    <cellStyle name="Comma 3 3 2 5 5 2" xfId="18091" xr:uid="{00000000-0005-0000-0000-0000AD030000}"/>
    <cellStyle name="Comma 3 3 2 5 6" xfId="10508" xr:uid="{00000000-0005-0000-0000-0000AE030000}"/>
    <cellStyle name="Comma 3 3 2 5 6 2" xfId="19598" xr:uid="{00000000-0005-0000-0000-0000AE030000}"/>
    <cellStyle name="Comma 3 3 2 5 7" xfId="12018" xr:uid="{00000000-0005-0000-0000-0000A5030000}"/>
    <cellStyle name="Comma 3 3 2 6" xfId="1326" xr:uid="{00000000-0005-0000-0000-0000AF030000}"/>
    <cellStyle name="Comma 3 3 2 6 2" xfId="3669" xr:uid="{00000000-0005-0000-0000-0000B0030000}"/>
    <cellStyle name="Comma 3 3 2 6 2 2" xfId="13596" xr:uid="{00000000-0005-0000-0000-0000B0030000}"/>
    <cellStyle name="Comma 3 3 2 6 3" xfId="6013" xr:uid="{00000000-0005-0000-0000-0000B1030000}"/>
    <cellStyle name="Comma 3 3 2 6 3 2" xfId="15939" xr:uid="{00000000-0005-0000-0000-0000B1030000}"/>
    <cellStyle name="Comma 3 3 2 6 4" xfId="8355" xr:uid="{00000000-0005-0000-0000-0000B2030000}"/>
    <cellStyle name="Comma 3 3 2 6 4 2" xfId="18281" xr:uid="{00000000-0005-0000-0000-0000B2030000}"/>
    <cellStyle name="Comma 3 3 2 6 5" xfId="10698" xr:uid="{00000000-0005-0000-0000-0000B3030000}"/>
    <cellStyle name="Comma 3 3 2 6 5 2" xfId="19644" xr:uid="{00000000-0005-0000-0000-0000B3030000}"/>
    <cellStyle name="Comma 3 3 2 6 6" xfId="12064" xr:uid="{00000000-0005-0000-0000-0000AF030000}"/>
    <cellStyle name="Comma 3 3 2 7" xfId="2401" xr:uid="{00000000-0005-0000-0000-0000B4030000}"/>
    <cellStyle name="Comma 3 3 2 7 2" xfId="12328" xr:uid="{00000000-0005-0000-0000-0000B4030000}"/>
    <cellStyle name="Comma 3 3 2 8" xfId="4745" xr:uid="{00000000-0005-0000-0000-0000B5030000}"/>
    <cellStyle name="Comma 3 3 2 8 2" xfId="14671" xr:uid="{00000000-0005-0000-0000-0000B5030000}"/>
    <cellStyle name="Comma 3 3 2 9" xfId="7184" xr:uid="{00000000-0005-0000-0000-0000B6030000}"/>
    <cellStyle name="Comma 3 3 2 9 2" xfId="17110" xr:uid="{00000000-0005-0000-0000-0000B6030000}"/>
    <cellStyle name="Comma 3 3 3" xfId="186" xr:uid="{00000000-0005-0000-0000-0000B7030000}"/>
    <cellStyle name="Comma 3 3 3 10" xfId="9431" xr:uid="{00000000-0005-0000-0000-0000B8030000}"/>
    <cellStyle name="Comma 3 3 3 10 2" xfId="19355" xr:uid="{00000000-0005-0000-0000-0000B8030000}"/>
    <cellStyle name="Comma 3 3 3 11" xfId="11803" xr:uid="{00000000-0005-0000-0000-0000B7030000}"/>
    <cellStyle name="Comma 3 3 3 2" xfId="260" xr:uid="{00000000-0005-0000-0000-0000B9030000}"/>
    <cellStyle name="Comma 3 3 3 2 2" xfId="849" xr:uid="{00000000-0005-0000-0000-0000BA030000}"/>
    <cellStyle name="Comma 3 3 3 2 2 2" xfId="2020" xr:uid="{00000000-0005-0000-0000-0000BB030000}"/>
    <cellStyle name="Comma 3 3 3 2 2 2 2" xfId="4363" xr:uid="{00000000-0005-0000-0000-0000BC030000}"/>
    <cellStyle name="Comma 3 3 3 2 2 2 2 2" xfId="14290" xr:uid="{00000000-0005-0000-0000-0000BC030000}"/>
    <cellStyle name="Comma 3 3 3 2 2 2 3" xfId="6707" xr:uid="{00000000-0005-0000-0000-0000BD030000}"/>
    <cellStyle name="Comma 3 3 3 2 2 2 3 2" xfId="16633" xr:uid="{00000000-0005-0000-0000-0000BD030000}"/>
    <cellStyle name="Comma 3 3 3 2 2 2 4" xfId="9049" xr:uid="{00000000-0005-0000-0000-0000BE030000}"/>
    <cellStyle name="Comma 3 3 3 2 2 2 4 2" xfId="18975" xr:uid="{00000000-0005-0000-0000-0000BE030000}"/>
    <cellStyle name="Comma 3 3 3 2 2 2 5" xfId="11392" xr:uid="{00000000-0005-0000-0000-0000BF030000}"/>
    <cellStyle name="Comma 3 3 3 2 2 2 5 2" xfId="19815" xr:uid="{00000000-0005-0000-0000-0000BF030000}"/>
    <cellStyle name="Comma 3 3 3 2 2 2 6" xfId="12235" xr:uid="{00000000-0005-0000-0000-0000BB030000}"/>
    <cellStyle name="Comma 3 3 3 2 2 3" xfId="3192" xr:uid="{00000000-0005-0000-0000-0000C0030000}"/>
    <cellStyle name="Comma 3 3 3 2 2 3 2" xfId="13119" xr:uid="{00000000-0005-0000-0000-0000C0030000}"/>
    <cellStyle name="Comma 3 3 3 2 2 4" xfId="5536" xr:uid="{00000000-0005-0000-0000-0000C1030000}"/>
    <cellStyle name="Comma 3 3 3 2 2 4 2" xfId="15462" xr:uid="{00000000-0005-0000-0000-0000C1030000}"/>
    <cellStyle name="Comma 3 3 3 2 2 5" xfId="7878" xr:uid="{00000000-0005-0000-0000-0000C2030000}"/>
    <cellStyle name="Comma 3 3 3 2 2 5 2" xfId="17804" xr:uid="{00000000-0005-0000-0000-0000C2030000}"/>
    <cellStyle name="Comma 3 3 3 2 2 6" xfId="10221" xr:uid="{00000000-0005-0000-0000-0000C3030000}"/>
    <cellStyle name="Comma 3 3 3 2 2 6 2" xfId="19539" xr:uid="{00000000-0005-0000-0000-0000C3030000}"/>
    <cellStyle name="Comma 3 3 3 2 2 7" xfId="11959" xr:uid="{00000000-0005-0000-0000-0000BA030000}"/>
    <cellStyle name="Comma 3 3 3 2 3" xfId="1433" xr:uid="{00000000-0005-0000-0000-0000C4030000}"/>
    <cellStyle name="Comma 3 3 3 2 3 2" xfId="3776" xr:uid="{00000000-0005-0000-0000-0000C5030000}"/>
    <cellStyle name="Comma 3 3 3 2 3 2 2" xfId="13703" xr:uid="{00000000-0005-0000-0000-0000C5030000}"/>
    <cellStyle name="Comma 3 3 3 2 3 3" xfId="6120" xr:uid="{00000000-0005-0000-0000-0000C6030000}"/>
    <cellStyle name="Comma 3 3 3 2 3 3 2" xfId="16046" xr:uid="{00000000-0005-0000-0000-0000C6030000}"/>
    <cellStyle name="Comma 3 3 3 2 3 4" xfId="8462" xr:uid="{00000000-0005-0000-0000-0000C7030000}"/>
    <cellStyle name="Comma 3 3 3 2 3 4 2" xfId="18388" xr:uid="{00000000-0005-0000-0000-0000C7030000}"/>
    <cellStyle name="Comma 3 3 3 2 3 5" xfId="10805" xr:uid="{00000000-0005-0000-0000-0000C8030000}"/>
    <cellStyle name="Comma 3 3 3 2 3 5 2" xfId="19677" xr:uid="{00000000-0005-0000-0000-0000C8030000}"/>
    <cellStyle name="Comma 3 3 3 2 3 6" xfId="12097" xr:uid="{00000000-0005-0000-0000-0000C4030000}"/>
    <cellStyle name="Comma 3 3 3 2 4" xfId="2606" xr:uid="{00000000-0005-0000-0000-0000C9030000}"/>
    <cellStyle name="Comma 3 3 3 2 4 2" xfId="12533" xr:uid="{00000000-0005-0000-0000-0000C9030000}"/>
    <cellStyle name="Comma 3 3 3 2 5" xfId="4950" xr:uid="{00000000-0005-0000-0000-0000CA030000}"/>
    <cellStyle name="Comma 3 3 3 2 5 2" xfId="14876" xr:uid="{00000000-0005-0000-0000-0000CA030000}"/>
    <cellStyle name="Comma 3 3 3 2 6" xfId="7291" xr:uid="{00000000-0005-0000-0000-0000CB030000}"/>
    <cellStyle name="Comma 3 3 3 2 6 2" xfId="17217" xr:uid="{00000000-0005-0000-0000-0000CB030000}"/>
    <cellStyle name="Comma 3 3 3 2 7" xfId="9635" xr:uid="{00000000-0005-0000-0000-0000CC030000}"/>
    <cellStyle name="Comma 3 3 3 2 7 2" xfId="19401" xr:uid="{00000000-0005-0000-0000-0000CC030000}"/>
    <cellStyle name="Comma 3 3 3 2 8" xfId="11821" xr:uid="{00000000-0005-0000-0000-0000B9030000}"/>
    <cellStyle name="Comma 3 3 3 3" xfId="611" xr:uid="{00000000-0005-0000-0000-0000CD030000}"/>
    <cellStyle name="Comma 3 3 3 3 2" xfId="1782" xr:uid="{00000000-0005-0000-0000-0000CE030000}"/>
    <cellStyle name="Comma 3 3 3 3 2 2" xfId="4125" xr:uid="{00000000-0005-0000-0000-0000CF030000}"/>
    <cellStyle name="Comma 3 3 3 3 2 2 2" xfId="14052" xr:uid="{00000000-0005-0000-0000-0000CF030000}"/>
    <cellStyle name="Comma 3 3 3 3 2 3" xfId="6469" xr:uid="{00000000-0005-0000-0000-0000D0030000}"/>
    <cellStyle name="Comma 3 3 3 3 2 3 2" xfId="16395" xr:uid="{00000000-0005-0000-0000-0000D0030000}"/>
    <cellStyle name="Comma 3 3 3 3 2 4" xfId="8811" xr:uid="{00000000-0005-0000-0000-0000D1030000}"/>
    <cellStyle name="Comma 3 3 3 3 2 4 2" xfId="18737" xr:uid="{00000000-0005-0000-0000-0000D1030000}"/>
    <cellStyle name="Comma 3 3 3 3 2 5" xfId="11154" xr:uid="{00000000-0005-0000-0000-0000D2030000}"/>
    <cellStyle name="Comma 3 3 3 3 2 5 2" xfId="19751" xr:uid="{00000000-0005-0000-0000-0000D2030000}"/>
    <cellStyle name="Comma 3 3 3 3 2 6" xfId="12171" xr:uid="{00000000-0005-0000-0000-0000CE030000}"/>
    <cellStyle name="Comma 3 3 3 3 3" xfId="2954" xr:uid="{00000000-0005-0000-0000-0000D3030000}"/>
    <cellStyle name="Comma 3 3 3 3 3 2" xfId="12881" xr:uid="{00000000-0005-0000-0000-0000D3030000}"/>
    <cellStyle name="Comma 3 3 3 3 4" xfId="5298" xr:uid="{00000000-0005-0000-0000-0000D4030000}"/>
    <cellStyle name="Comma 3 3 3 3 4 2" xfId="15224" xr:uid="{00000000-0005-0000-0000-0000D4030000}"/>
    <cellStyle name="Comma 3 3 3 3 5" xfId="7640" xr:uid="{00000000-0005-0000-0000-0000D5030000}"/>
    <cellStyle name="Comma 3 3 3 3 5 2" xfId="17566" xr:uid="{00000000-0005-0000-0000-0000D5030000}"/>
    <cellStyle name="Comma 3 3 3 3 6" xfId="9983" xr:uid="{00000000-0005-0000-0000-0000D6030000}"/>
    <cellStyle name="Comma 3 3 3 3 6 2" xfId="19475" xr:uid="{00000000-0005-0000-0000-0000D6030000}"/>
    <cellStyle name="Comma 3 3 3 3 7" xfId="11895" xr:uid="{00000000-0005-0000-0000-0000CD030000}"/>
    <cellStyle name="Comma 3 3 3 4" xfId="645" xr:uid="{00000000-0005-0000-0000-0000D7030000}"/>
    <cellStyle name="Comma 3 3 3 4 2" xfId="1816" xr:uid="{00000000-0005-0000-0000-0000D8030000}"/>
    <cellStyle name="Comma 3 3 3 4 2 2" xfId="4159" xr:uid="{00000000-0005-0000-0000-0000D9030000}"/>
    <cellStyle name="Comma 3 3 3 4 2 2 2" xfId="14086" xr:uid="{00000000-0005-0000-0000-0000D9030000}"/>
    <cellStyle name="Comma 3 3 3 4 2 3" xfId="6503" xr:uid="{00000000-0005-0000-0000-0000DA030000}"/>
    <cellStyle name="Comma 3 3 3 4 2 3 2" xfId="16429" xr:uid="{00000000-0005-0000-0000-0000DA030000}"/>
    <cellStyle name="Comma 3 3 3 4 2 4" xfId="8845" xr:uid="{00000000-0005-0000-0000-0000DB030000}"/>
    <cellStyle name="Comma 3 3 3 4 2 4 2" xfId="18771" xr:uid="{00000000-0005-0000-0000-0000DB030000}"/>
    <cellStyle name="Comma 3 3 3 4 2 5" xfId="11188" xr:uid="{00000000-0005-0000-0000-0000DC030000}"/>
    <cellStyle name="Comma 3 3 3 4 2 5 2" xfId="19769" xr:uid="{00000000-0005-0000-0000-0000DC030000}"/>
    <cellStyle name="Comma 3 3 3 4 2 6" xfId="12189" xr:uid="{00000000-0005-0000-0000-0000D8030000}"/>
    <cellStyle name="Comma 3 3 3 4 3" xfId="2988" xr:uid="{00000000-0005-0000-0000-0000DD030000}"/>
    <cellStyle name="Comma 3 3 3 4 3 2" xfId="12915" xr:uid="{00000000-0005-0000-0000-0000DD030000}"/>
    <cellStyle name="Comma 3 3 3 4 4" xfId="5332" xr:uid="{00000000-0005-0000-0000-0000DE030000}"/>
    <cellStyle name="Comma 3 3 3 4 4 2" xfId="15258" xr:uid="{00000000-0005-0000-0000-0000DE030000}"/>
    <cellStyle name="Comma 3 3 3 4 5" xfId="7674" xr:uid="{00000000-0005-0000-0000-0000DF030000}"/>
    <cellStyle name="Comma 3 3 3 4 5 2" xfId="17600" xr:uid="{00000000-0005-0000-0000-0000DF030000}"/>
    <cellStyle name="Comma 3 3 3 4 6" xfId="10017" xr:uid="{00000000-0005-0000-0000-0000E0030000}"/>
    <cellStyle name="Comma 3 3 3 4 6 2" xfId="19493" xr:uid="{00000000-0005-0000-0000-0000E0030000}"/>
    <cellStyle name="Comma 3 3 3 4 7" xfId="11913" xr:uid="{00000000-0005-0000-0000-0000D7030000}"/>
    <cellStyle name="Comma 3 3 3 5" xfId="1197" xr:uid="{00000000-0005-0000-0000-0000E1030000}"/>
    <cellStyle name="Comma 3 3 3 5 2" xfId="2368" xr:uid="{00000000-0005-0000-0000-0000E2030000}"/>
    <cellStyle name="Comma 3 3 3 5 2 2" xfId="4711" xr:uid="{00000000-0005-0000-0000-0000E3030000}"/>
    <cellStyle name="Comma 3 3 3 5 2 2 2" xfId="14638" xr:uid="{00000000-0005-0000-0000-0000E3030000}"/>
    <cellStyle name="Comma 3 3 3 5 2 3" xfId="7055" xr:uid="{00000000-0005-0000-0000-0000E4030000}"/>
    <cellStyle name="Comma 3 3 3 5 2 3 2" xfId="16981" xr:uid="{00000000-0005-0000-0000-0000E4030000}"/>
    <cellStyle name="Comma 3 3 3 5 2 4" xfId="9397" xr:uid="{00000000-0005-0000-0000-0000E5030000}"/>
    <cellStyle name="Comma 3 3 3 5 2 4 2" xfId="19323" xr:uid="{00000000-0005-0000-0000-0000E5030000}"/>
    <cellStyle name="Comma 3 3 3 5 2 5" xfId="11740" xr:uid="{00000000-0005-0000-0000-0000E6030000}"/>
    <cellStyle name="Comma 3 3 3 5 2 5 2" xfId="19889" xr:uid="{00000000-0005-0000-0000-0000E6030000}"/>
    <cellStyle name="Comma 3 3 3 5 2 6" xfId="12309" xr:uid="{00000000-0005-0000-0000-0000E2030000}"/>
    <cellStyle name="Comma 3 3 3 5 3" xfId="3540" xr:uid="{00000000-0005-0000-0000-0000E7030000}"/>
    <cellStyle name="Comma 3 3 3 5 3 2" xfId="13467" xr:uid="{00000000-0005-0000-0000-0000E7030000}"/>
    <cellStyle name="Comma 3 3 3 5 4" xfId="5884" xr:uid="{00000000-0005-0000-0000-0000E8030000}"/>
    <cellStyle name="Comma 3 3 3 5 4 2" xfId="15810" xr:uid="{00000000-0005-0000-0000-0000E8030000}"/>
    <cellStyle name="Comma 3 3 3 5 5" xfId="8226" xr:uid="{00000000-0005-0000-0000-0000E9030000}"/>
    <cellStyle name="Comma 3 3 3 5 5 2" xfId="18152" xr:uid="{00000000-0005-0000-0000-0000E9030000}"/>
    <cellStyle name="Comma 3 3 3 5 6" xfId="10569" xr:uid="{00000000-0005-0000-0000-0000EA030000}"/>
    <cellStyle name="Comma 3 3 3 5 6 2" xfId="19613" xr:uid="{00000000-0005-0000-0000-0000EA030000}"/>
    <cellStyle name="Comma 3 3 3 5 7" xfId="12033" xr:uid="{00000000-0005-0000-0000-0000E1030000}"/>
    <cellStyle name="Comma 3 3 3 6" xfId="1387" xr:uid="{00000000-0005-0000-0000-0000EB030000}"/>
    <cellStyle name="Comma 3 3 3 6 2" xfId="3730" xr:uid="{00000000-0005-0000-0000-0000EC030000}"/>
    <cellStyle name="Comma 3 3 3 6 2 2" xfId="13657" xr:uid="{00000000-0005-0000-0000-0000EC030000}"/>
    <cellStyle name="Comma 3 3 3 6 3" xfId="6074" xr:uid="{00000000-0005-0000-0000-0000ED030000}"/>
    <cellStyle name="Comma 3 3 3 6 3 2" xfId="16000" xr:uid="{00000000-0005-0000-0000-0000ED030000}"/>
    <cellStyle name="Comma 3 3 3 6 4" xfId="8416" xr:uid="{00000000-0005-0000-0000-0000EE030000}"/>
    <cellStyle name="Comma 3 3 3 6 4 2" xfId="18342" xr:uid="{00000000-0005-0000-0000-0000EE030000}"/>
    <cellStyle name="Comma 3 3 3 6 5" xfId="10759" xr:uid="{00000000-0005-0000-0000-0000EF030000}"/>
    <cellStyle name="Comma 3 3 3 6 5 2" xfId="19659" xr:uid="{00000000-0005-0000-0000-0000EF030000}"/>
    <cellStyle name="Comma 3 3 3 6 6" xfId="12079" xr:uid="{00000000-0005-0000-0000-0000EB030000}"/>
    <cellStyle name="Comma 3 3 3 7" xfId="2402" xr:uid="{00000000-0005-0000-0000-0000F0030000}"/>
    <cellStyle name="Comma 3 3 3 7 2" xfId="12329" xr:uid="{00000000-0005-0000-0000-0000F0030000}"/>
    <cellStyle name="Comma 3 3 3 8" xfId="4746" xr:uid="{00000000-0005-0000-0000-0000F1030000}"/>
    <cellStyle name="Comma 3 3 3 8 2" xfId="14672" xr:uid="{00000000-0005-0000-0000-0000F1030000}"/>
    <cellStyle name="Comma 3 3 3 9" xfId="7245" xr:uid="{00000000-0005-0000-0000-0000F2030000}"/>
    <cellStyle name="Comma 3 3 3 9 2" xfId="17171" xr:uid="{00000000-0005-0000-0000-0000F2030000}"/>
    <cellStyle name="Comma 3 3 4" xfId="258" xr:uid="{00000000-0005-0000-0000-0000F3030000}"/>
    <cellStyle name="Comma 3 3 4 2" xfId="847" xr:uid="{00000000-0005-0000-0000-0000F4030000}"/>
    <cellStyle name="Comma 3 3 4 2 2" xfId="2018" xr:uid="{00000000-0005-0000-0000-0000F5030000}"/>
    <cellStyle name="Comma 3 3 4 2 2 2" xfId="4361" xr:uid="{00000000-0005-0000-0000-0000F6030000}"/>
    <cellStyle name="Comma 3 3 4 2 2 2 2" xfId="14288" xr:uid="{00000000-0005-0000-0000-0000F6030000}"/>
    <cellStyle name="Comma 3 3 4 2 2 3" xfId="6705" xr:uid="{00000000-0005-0000-0000-0000F7030000}"/>
    <cellStyle name="Comma 3 3 4 2 2 3 2" xfId="16631" xr:uid="{00000000-0005-0000-0000-0000F7030000}"/>
    <cellStyle name="Comma 3 3 4 2 2 4" xfId="9047" xr:uid="{00000000-0005-0000-0000-0000F8030000}"/>
    <cellStyle name="Comma 3 3 4 2 2 4 2" xfId="18973" xr:uid="{00000000-0005-0000-0000-0000F8030000}"/>
    <cellStyle name="Comma 3 3 4 2 2 5" xfId="11390" xr:uid="{00000000-0005-0000-0000-0000F9030000}"/>
    <cellStyle name="Comma 3 3 4 2 2 5 2" xfId="19813" xr:uid="{00000000-0005-0000-0000-0000F9030000}"/>
    <cellStyle name="Comma 3 3 4 2 2 6" xfId="12233" xr:uid="{00000000-0005-0000-0000-0000F5030000}"/>
    <cellStyle name="Comma 3 3 4 2 3" xfId="3190" xr:uid="{00000000-0005-0000-0000-0000FA030000}"/>
    <cellStyle name="Comma 3 3 4 2 3 2" xfId="13117" xr:uid="{00000000-0005-0000-0000-0000FA030000}"/>
    <cellStyle name="Comma 3 3 4 2 4" xfId="5534" xr:uid="{00000000-0005-0000-0000-0000FB030000}"/>
    <cellStyle name="Comma 3 3 4 2 4 2" xfId="15460" xr:uid="{00000000-0005-0000-0000-0000FB030000}"/>
    <cellStyle name="Comma 3 3 4 2 5" xfId="7876" xr:uid="{00000000-0005-0000-0000-0000FC030000}"/>
    <cellStyle name="Comma 3 3 4 2 5 2" xfId="17802" xr:uid="{00000000-0005-0000-0000-0000FC030000}"/>
    <cellStyle name="Comma 3 3 4 2 6" xfId="10219" xr:uid="{00000000-0005-0000-0000-0000FD030000}"/>
    <cellStyle name="Comma 3 3 4 2 6 2" xfId="19537" xr:uid="{00000000-0005-0000-0000-0000FD030000}"/>
    <cellStyle name="Comma 3 3 4 2 7" xfId="11957" xr:uid="{00000000-0005-0000-0000-0000F4030000}"/>
    <cellStyle name="Comma 3 3 4 3" xfId="1431" xr:uid="{00000000-0005-0000-0000-0000FE030000}"/>
    <cellStyle name="Comma 3 3 4 3 2" xfId="3774" xr:uid="{00000000-0005-0000-0000-0000FF030000}"/>
    <cellStyle name="Comma 3 3 4 3 2 2" xfId="13701" xr:uid="{00000000-0005-0000-0000-0000FF030000}"/>
    <cellStyle name="Comma 3 3 4 3 3" xfId="6118" xr:uid="{00000000-0005-0000-0000-000000040000}"/>
    <cellStyle name="Comma 3 3 4 3 3 2" xfId="16044" xr:uid="{00000000-0005-0000-0000-000000040000}"/>
    <cellStyle name="Comma 3 3 4 3 4" xfId="8460" xr:uid="{00000000-0005-0000-0000-000001040000}"/>
    <cellStyle name="Comma 3 3 4 3 4 2" xfId="18386" xr:uid="{00000000-0005-0000-0000-000001040000}"/>
    <cellStyle name="Comma 3 3 4 3 5" xfId="10803" xr:uid="{00000000-0005-0000-0000-000002040000}"/>
    <cellStyle name="Comma 3 3 4 3 5 2" xfId="19675" xr:uid="{00000000-0005-0000-0000-000002040000}"/>
    <cellStyle name="Comma 3 3 4 3 6" xfId="12095" xr:uid="{00000000-0005-0000-0000-0000FE030000}"/>
    <cellStyle name="Comma 3 3 4 4" xfId="2604" xr:uid="{00000000-0005-0000-0000-000003040000}"/>
    <cellStyle name="Comma 3 3 4 4 2" xfId="12531" xr:uid="{00000000-0005-0000-0000-000003040000}"/>
    <cellStyle name="Comma 3 3 4 5" xfId="4948" xr:uid="{00000000-0005-0000-0000-000004040000}"/>
    <cellStyle name="Comma 3 3 4 5 2" xfId="14874" xr:uid="{00000000-0005-0000-0000-000004040000}"/>
    <cellStyle name="Comma 3 3 4 6" xfId="7289" xr:uid="{00000000-0005-0000-0000-000005040000}"/>
    <cellStyle name="Comma 3 3 4 6 2" xfId="17215" xr:uid="{00000000-0005-0000-0000-000005040000}"/>
    <cellStyle name="Comma 3 3 4 7" xfId="9633" xr:uid="{00000000-0005-0000-0000-000006040000}"/>
    <cellStyle name="Comma 3 3 4 7 2" xfId="19399" xr:uid="{00000000-0005-0000-0000-000006040000}"/>
    <cellStyle name="Comma 3 3 4 8" xfId="11819" xr:uid="{00000000-0005-0000-0000-0000F3030000}"/>
    <cellStyle name="Comma 3 3 5" xfId="492" xr:uid="{00000000-0005-0000-0000-000007040000}"/>
    <cellStyle name="Comma 3 3 5 2" xfId="1663" xr:uid="{00000000-0005-0000-0000-000008040000}"/>
    <cellStyle name="Comma 3 3 5 2 2" xfId="4006" xr:uid="{00000000-0005-0000-0000-000009040000}"/>
    <cellStyle name="Comma 3 3 5 2 2 2" xfId="13933" xr:uid="{00000000-0005-0000-0000-000009040000}"/>
    <cellStyle name="Comma 3 3 5 2 3" xfId="6350" xr:uid="{00000000-0005-0000-0000-00000A040000}"/>
    <cellStyle name="Comma 3 3 5 2 3 2" xfId="16276" xr:uid="{00000000-0005-0000-0000-00000A040000}"/>
    <cellStyle name="Comma 3 3 5 2 4" xfId="8692" xr:uid="{00000000-0005-0000-0000-00000B040000}"/>
    <cellStyle name="Comma 3 3 5 2 4 2" xfId="18618" xr:uid="{00000000-0005-0000-0000-00000B040000}"/>
    <cellStyle name="Comma 3 3 5 2 5" xfId="11035" xr:uid="{00000000-0005-0000-0000-00000C040000}"/>
    <cellStyle name="Comma 3 3 5 2 5 2" xfId="19722" xr:uid="{00000000-0005-0000-0000-00000C040000}"/>
    <cellStyle name="Comma 3 3 5 2 6" xfId="12142" xr:uid="{00000000-0005-0000-0000-000008040000}"/>
    <cellStyle name="Comma 3 3 5 3" xfId="2835" xr:uid="{00000000-0005-0000-0000-00000D040000}"/>
    <cellStyle name="Comma 3 3 5 3 2" xfId="12762" xr:uid="{00000000-0005-0000-0000-00000D040000}"/>
    <cellStyle name="Comma 3 3 5 4" xfId="5179" xr:uid="{00000000-0005-0000-0000-00000E040000}"/>
    <cellStyle name="Comma 3 3 5 4 2" xfId="15105" xr:uid="{00000000-0005-0000-0000-00000E040000}"/>
    <cellStyle name="Comma 3 3 5 5" xfId="7521" xr:uid="{00000000-0005-0000-0000-00000F040000}"/>
    <cellStyle name="Comma 3 3 5 5 2" xfId="17447" xr:uid="{00000000-0005-0000-0000-00000F040000}"/>
    <cellStyle name="Comma 3 3 5 6" xfId="9864" xr:uid="{00000000-0005-0000-0000-000010040000}"/>
    <cellStyle name="Comma 3 3 5 6 2" xfId="19446" xr:uid="{00000000-0005-0000-0000-000010040000}"/>
    <cellStyle name="Comma 3 3 5 7" xfId="11866" xr:uid="{00000000-0005-0000-0000-000007040000}"/>
    <cellStyle name="Comma 3 3 6" xfId="643" xr:uid="{00000000-0005-0000-0000-000011040000}"/>
    <cellStyle name="Comma 3 3 6 2" xfId="1814" xr:uid="{00000000-0005-0000-0000-000012040000}"/>
    <cellStyle name="Comma 3 3 6 2 2" xfId="4157" xr:uid="{00000000-0005-0000-0000-000013040000}"/>
    <cellStyle name="Comma 3 3 6 2 2 2" xfId="14084" xr:uid="{00000000-0005-0000-0000-000013040000}"/>
    <cellStyle name="Comma 3 3 6 2 3" xfId="6501" xr:uid="{00000000-0005-0000-0000-000014040000}"/>
    <cellStyle name="Comma 3 3 6 2 3 2" xfId="16427" xr:uid="{00000000-0005-0000-0000-000014040000}"/>
    <cellStyle name="Comma 3 3 6 2 4" xfId="8843" xr:uid="{00000000-0005-0000-0000-000015040000}"/>
    <cellStyle name="Comma 3 3 6 2 4 2" xfId="18769" xr:uid="{00000000-0005-0000-0000-000015040000}"/>
    <cellStyle name="Comma 3 3 6 2 5" xfId="11186" xr:uid="{00000000-0005-0000-0000-000016040000}"/>
    <cellStyle name="Comma 3 3 6 2 5 2" xfId="19767" xr:uid="{00000000-0005-0000-0000-000016040000}"/>
    <cellStyle name="Comma 3 3 6 2 6" xfId="12187" xr:uid="{00000000-0005-0000-0000-000012040000}"/>
    <cellStyle name="Comma 3 3 6 3" xfId="2986" xr:uid="{00000000-0005-0000-0000-000017040000}"/>
    <cellStyle name="Comma 3 3 6 3 2" xfId="12913" xr:uid="{00000000-0005-0000-0000-000017040000}"/>
    <cellStyle name="Comma 3 3 6 4" xfId="5330" xr:uid="{00000000-0005-0000-0000-000018040000}"/>
    <cellStyle name="Comma 3 3 6 4 2" xfId="15256" xr:uid="{00000000-0005-0000-0000-000018040000}"/>
    <cellStyle name="Comma 3 3 6 5" xfId="7672" xr:uid="{00000000-0005-0000-0000-000019040000}"/>
    <cellStyle name="Comma 3 3 6 5 2" xfId="17598" xr:uid="{00000000-0005-0000-0000-000019040000}"/>
    <cellStyle name="Comma 3 3 6 6" xfId="10015" xr:uid="{00000000-0005-0000-0000-00001A040000}"/>
    <cellStyle name="Comma 3 3 6 6 2" xfId="19491" xr:uid="{00000000-0005-0000-0000-00001A040000}"/>
    <cellStyle name="Comma 3 3 6 7" xfId="11911" xr:uid="{00000000-0005-0000-0000-000011040000}"/>
    <cellStyle name="Comma 3 3 7" xfId="1078" xr:uid="{00000000-0005-0000-0000-00001B040000}"/>
    <cellStyle name="Comma 3 3 7 2" xfId="2249" xr:uid="{00000000-0005-0000-0000-00001C040000}"/>
    <cellStyle name="Comma 3 3 7 2 2" xfId="4592" xr:uid="{00000000-0005-0000-0000-00001D040000}"/>
    <cellStyle name="Comma 3 3 7 2 2 2" xfId="14519" xr:uid="{00000000-0005-0000-0000-00001D040000}"/>
    <cellStyle name="Comma 3 3 7 2 3" xfId="6936" xr:uid="{00000000-0005-0000-0000-00001E040000}"/>
    <cellStyle name="Comma 3 3 7 2 3 2" xfId="16862" xr:uid="{00000000-0005-0000-0000-00001E040000}"/>
    <cellStyle name="Comma 3 3 7 2 4" xfId="9278" xr:uid="{00000000-0005-0000-0000-00001F040000}"/>
    <cellStyle name="Comma 3 3 7 2 4 2" xfId="19204" xr:uid="{00000000-0005-0000-0000-00001F040000}"/>
    <cellStyle name="Comma 3 3 7 2 5" xfId="11621" xr:uid="{00000000-0005-0000-0000-000020040000}"/>
    <cellStyle name="Comma 3 3 7 2 5 2" xfId="19860" xr:uid="{00000000-0005-0000-0000-000020040000}"/>
    <cellStyle name="Comma 3 3 7 2 6" xfId="12280" xr:uid="{00000000-0005-0000-0000-00001C040000}"/>
    <cellStyle name="Comma 3 3 7 3" xfId="3421" xr:uid="{00000000-0005-0000-0000-000021040000}"/>
    <cellStyle name="Comma 3 3 7 3 2" xfId="13348" xr:uid="{00000000-0005-0000-0000-000021040000}"/>
    <cellStyle name="Comma 3 3 7 4" xfId="5765" xr:uid="{00000000-0005-0000-0000-000022040000}"/>
    <cellStyle name="Comma 3 3 7 4 2" xfId="15691" xr:uid="{00000000-0005-0000-0000-000022040000}"/>
    <cellStyle name="Comma 3 3 7 5" xfId="8107" xr:uid="{00000000-0005-0000-0000-000023040000}"/>
    <cellStyle name="Comma 3 3 7 5 2" xfId="18033" xr:uid="{00000000-0005-0000-0000-000023040000}"/>
    <cellStyle name="Comma 3 3 7 6" xfId="10450" xr:uid="{00000000-0005-0000-0000-000024040000}"/>
    <cellStyle name="Comma 3 3 7 6 2" xfId="19584" xr:uid="{00000000-0005-0000-0000-000024040000}"/>
    <cellStyle name="Comma 3 3 7 7" xfId="12004" xr:uid="{00000000-0005-0000-0000-00001B040000}"/>
    <cellStyle name="Comma 3 3 8" xfId="1268" xr:uid="{00000000-0005-0000-0000-000025040000}"/>
    <cellStyle name="Comma 3 3 8 2" xfId="3611" xr:uid="{00000000-0005-0000-0000-000026040000}"/>
    <cellStyle name="Comma 3 3 8 2 2" xfId="13538" xr:uid="{00000000-0005-0000-0000-000026040000}"/>
    <cellStyle name="Comma 3 3 8 3" xfId="5955" xr:uid="{00000000-0005-0000-0000-000027040000}"/>
    <cellStyle name="Comma 3 3 8 3 2" xfId="15881" xr:uid="{00000000-0005-0000-0000-000027040000}"/>
    <cellStyle name="Comma 3 3 8 4" xfId="8297" xr:uid="{00000000-0005-0000-0000-000028040000}"/>
    <cellStyle name="Comma 3 3 8 4 2" xfId="18223" xr:uid="{00000000-0005-0000-0000-000028040000}"/>
    <cellStyle name="Comma 3 3 8 5" xfId="10640" xr:uid="{00000000-0005-0000-0000-000029040000}"/>
    <cellStyle name="Comma 3 3 8 5 2" xfId="19630" xr:uid="{00000000-0005-0000-0000-000029040000}"/>
    <cellStyle name="Comma 3 3 8 6" xfId="12050" xr:uid="{00000000-0005-0000-0000-000025040000}"/>
    <cellStyle name="Comma 3 3 9" xfId="2400" xr:uid="{00000000-0005-0000-0000-00002A040000}"/>
    <cellStyle name="Comma 3 3 9 2" xfId="12327" xr:uid="{00000000-0005-0000-0000-00002A040000}"/>
    <cellStyle name="Comma 3 4" xfId="47" xr:uid="{00000000-0005-0000-0000-00002B040000}"/>
    <cellStyle name="Comma 3 4 10" xfId="4747" xr:uid="{00000000-0005-0000-0000-00002C040000}"/>
    <cellStyle name="Comma 3 4 10 2" xfId="14673" xr:uid="{00000000-0005-0000-0000-00002C040000}"/>
    <cellStyle name="Comma 3 4 11" xfId="7108" xr:uid="{00000000-0005-0000-0000-00002D040000}"/>
    <cellStyle name="Comma 3 4 11 2" xfId="17034" xr:uid="{00000000-0005-0000-0000-00002D040000}"/>
    <cellStyle name="Comma 3 4 12" xfId="9432" xr:uid="{00000000-0005-0000-0000-00002E040000}"/>
    <cellStyle name="Comma 3 4 12 2" xfId="19356" xr:uid="{00000000-0005-0000-0000-00002E040000}"/>
    <cellStyle name="Comma 3 4 13" xfId="11769" xr:uid="{00000000-0005-0000-0000-00002B040000}"/>
    <cellStyle name="Comma 3 4 2" xfId="105" xr:uid="{00000000-0005-0000-0000-00002F040000}"/>
    <cellStyle name="Comma 3 4 2 10" xfId="9433" xr:uid="{00000000-0005-0000-0000-000030040000}"/>
    <cellStyle name="Comma 3 4 2 10 2" xfId="19357" xr:uid="{00000000-0005-0000-0000-000030040000}"/>
    <cellStyle name="Comma 3 4 2 11" xfId="11783" xr:uid="{00000000-0005-0000-0000-00002F040000}"/>
    <cellStyle name="Comma 3 4 2 2" xfId="262" xr:uid="{00000000-0005-0000-0000-000031040000}"/>
    <cellStyle name="Comma 3 4 2 2 2" xfId="851" xr:uid="{00000000-0005-0000-0000-000032040000}"/>
    <cellStyle name="Comma 3 4 2 2 2 2" xfId="2022" xr:uid="{00000000-0005-0000-0000-000033040000}"/>
    <cellStyle name="Comma 3 4 2 2 2 2 2" xfId="4365" xr:uid="{00000000-0005-0000-0000-000034040000}"/>
    <cellStyle name="Comma 3 4 2 2 2 2 2 2" xfId="14292" xr:uid="{00000000-0005-0000-0000-000034040000}"/>
    <cellStyle name="Comma 3 4 2 2 2 2 3" xfId="6709" xr:uid="{00000000-0005-0000-0000-000035040000}"/>
    <cellStyle name="Comma 3 4 2 2 2 2 3 2" xfId="16635" xr:uid="{00000000-0005-0000-0000-000035040000}"/>
    <cellStyle name="Comma 3 4 2 2 2 2 4" xfId="9051" xr:uid="{00000000-0005-0000-0000-000036040000}"/>
    <cellStyle name="Comma 3 4 2 2 2 2 4 2" xfId="18977" xr:uid="{00000000-0005-0000-0000-000036040000}"/>
    <cellStyle name="Comma 3 4 2 2 2 2 5" xfId="11394" xr:uid="{00000000-0005-0000-0000-000037040000}"/>
    <cellStyle name="Comma 3 4 2 2 2 2 5 2" xfId="19817" xr:uid="{00000000-0005-0000-0000-000037040000}"/>
    <cellStyle name="Comma 3 4 2 2 2 2 6" xfId="12237" xr:uid="{00000000-0005-0000-0000-000033040000}"/>
    <cellStyle name="Comma 3 4 2 2 2 3" xfId="3194" xr:uid="{00000000-0005-0000-0000-000038040000}"/>
    <cellStyle name="Comma 3 4 2 2 2 3 2" xfId="13121" xr:uid="{00000000-0005-0000-0000-000038040000}"/>
    <cellStyle name="Comma 3 4 2 2 2 4" xfId="5538" xr:uid="{00000000-0005-0000-0000-000039040000}"/>
    <cellStyle name="Comma 3 4 2 2 2 4 2" xfId="15464" xr:uid="{00000000-0005-0000-0000-000039040000}"/>
    <cellStyle name="Comma 3 4 2 2 2 5" xfId="7880" xr:uid="{00000000-0005-0000-0000-00003A040000}"/>
    <cellStyle name="Comma 3 4 2 2 2 5 2" xfId="17806" xr:uid="{00000000-0005-0000-0000-00003A040000}"/>
    <cellStyle name="Comma 3 4 2 2 2 6" xfId="10223" xr:uid="{00000000-0005-0000-0000-00003B040000}"/>
    <cellStyle name="Comma 3 4 2 2 2 6 2" xfId="19541" xr:uid="{00000000-0005-0000-0000-00003B040000}"/>
    <cellStyle name="Comma 3 4 2 2 2 7" xfId="11961" xr:uid="{00000000-0005-0000-0000-000032040000}"/>
    <cellStyle name="Comma 3 4 2 2 3" xfId="1435" xr:uid="{00000000-0005-0000-0000-00003C040000}"/>
    <cellStyle name="Comma 3 4 2 2 3 2" xfId="3778" xr:uid="{00000000-0005-0000-0000-00003D040000}"/>
    <cellStyle name="Comma 3 4 2 2 3 2 2" xfId="13705" xr:uid="{00000000-0005-0000-0000-00003D040000}"/>
    <cellStyle name="Comma 3 4 2 2 3 3" xfId="6122" xr:uid="{00000000-0005-0000-0000-00003E040000}"/>
    <cellStyle name="Comma 3 4 2 2 3 3 2" xfId="16048" xr:uid="{00000000-0005-0000-0000-00003E040000}"/>
    <cellStyle name="Comma 3 4 2 2 3 4" xfId="8464" xr:uid="{00000000-0005-0000-0000-00003F040000}"/>
    <cellStyle name="Comma 3 4 2 2 3 4 2" xfId="18390" xr:uid="{00000000-0005-0000-0000-00003F040000}"/>
    <cellStyle name="Comma 3 4 2 2 3 5" xfId="10807" xr:uid="{00000000-0005-0000-0000-000040040000}"/>
    <cellStyle name="Comma 3 4 2 2 3 5 2" xfId="19679" xr:uid="{00000000-0005-0000-0000-000040040000}"/>
    <cellStyle name="Comma 3 4 2 2 3 6" xfId="12099" xr:uid="{00000000-0005-0000-0000-00003C040000}"/>
    <cellStyle name="Comma 3 4 2 2 4" xfId="2608" xr:uid="{00000000-0005-0000-0000-000041040000}"/>
    <cellStyle name="Comma 3 4 2 2 4 2" xfId="12535" xr:uid="{00000000-0005-0000-0000-000041040000}"/>
    <cellStyle name="Comma 3 4 2 2 5" xfId="4952" xr:uid="{00000000-0005-0000-0000-000042040000}"/>
    <cellStyle name="Comma 3 4 2 2 5 2" xfId="14878" xr:uid="{00000000-0005-0000-0000-000042040000}"/>
    <cellStyle name="Comma 3 4 2 2 6" xfId="7293" xr:uid="{00000000-0005-0000-0000-000043040000}"/>
    <cellStyle name="Comma 3 4 2 2 6 2" xfId="17219" xr:uid="{00000000-0005-0000-0000-000043040000}"/>
    <cellStyle name="Comma 3 4 2 2 7" xfId="9637" xr:uid="{00000000-0005-0000-0000-000044040000}"/>
    <cellStyle name="Comma 3 4 2 2 7 2" xfId="19403" xr:uid="{00000000-0005-0000-0000-000044040000}"/>
    <cellStyle name="Comma 3 4 2 2 8" xfId="11823" xr:uid="{00000000-0005-0000-0000-000031040000}"/>
    <cellStyle name="Comma 3 4 2 3" xfId="532" xr:uid="{00000000-0005-0000-0000-000045040000}"/>
    <cellStyle name="Comma 3 4 2 3 2" xfId="1703" xr:uid="{00000000-0005-0000-0000-000046040000}"/>
    <cellStyle name="Comma 3 4 2 3 2 2" xfId="4046" xr:uid="{00000000-0005-0000-0000-000047040000}"/>
    <cellStyle name="Comma 3 4 2 3 2 2 2" xfId="13973" xr:uid="{00000000-0005-0000-0000-000047040000}"/>
    <cellStyle name="Comma 3 4 2 3 2 3" xfId="6390" xr:uid="{00000000-0005-0000-0000-000048040000}"/>
    <cellStyle name="Comma 3 4 2 3 2 3 2" xfId="16316" xr:uid="{00000000-0005-0000-0000-000048040000}"/>
    <cellStyle name="Comma 3 4 2 3 2 4" xfId="8732" xr:uid="{00000000-0005-0000-0000-000049040000}"/>
    <cellStyle name="Comma 3 4 2 3 2 4 2" xfId="18658" xr:uid="{00000000-0005-0000-0000-000049040000}"/>
    <cellStyle name="Comma 3 4 2 3 2 5" xfId="11075" xr:uid="{00000000-0005-0000-0000-00004A040000}"/>
    <cellStyle name="Comma 3 4 2 3 2 5 2" xfId="19732" xr:uid="{00000000-0005-0000-0000-00004A040000}"/>
    <cellStyle name="Comma 3 4 2 3 2 6" xfId="12152" xr:uid="{00000000-0005-0000-0000-000046040000}"/>
    <cellStyle name="Comma 3 4 2 3 3" xfId="2875" xr:uid="{00000000-0005-0000-0000-00004B040000}"/>
    <cellStyle name="Comma 3 4 2 3 3 2" xfId="12802" xr:uid="{00000000-0005-0000-0000-00004B040000}"/>
    <cellStyle name="Comma 3 4 2 3 4" xfId="5219" xr:uid="{00000000-0005-0000-0000-00004C040000}"/>
    <cellStyle name="Comma 3 4 2 3 4 2" xfId="15145" xr:uid="{00000000-0005-0000-0000-00004C040000}"/>
    <cellStyle name="Comma 3 4 2 3 5" xfId="7561" xr:uid="{00000000-0005-0000-0000-00004D040000}"/>
    <cellStyle name="Comma 3 4 2 3 5 2" xfId="17487" xr:uid="{00000000-0005-0000-0000-00004D040000}"/>
    <cellStyle name="Comma 3 4 2 3 6" xfId="9904" xr:uid="{00000000-0005-0000-0000-00004E040000}"/>
    <cellStyle name="Comma 3 4 2 3 6 2" xfId="19456" xr:uid="{00000000-0005-0000-0000-00004E040000}"/>
    <cellStyle name="Comma 3 4 2 3 7" xfId="11876" xr:uid="{00000000-0005-0000-0000-000045040000}"/>
    <cellStyle name="Comma 3 4 2 4" xfId="647" xr:uid="{00000000-0005-0000-0000-00004F040000}"/>
    <cellStyle name="Comma 3 4 2 4 2" xfId="1818" xr:uid="{00000000-0005-0000-0000-000050040000}"/>
    <cellStyle name="Comma 3 4 2 4 2 2" xfId="4161" xr:uid="{00000000-0005-0000-0000-000051040000}"/>
    <cellStyle name="Comma 3 4 2 4 2 2 2" xfId="14088" xr:uid="{00000000-0005-0000-0000-000051040000}"/>
    <cellStyle name="Comma 3 4 2 4 2 3" xfId="6505" xr:uid="{00000000-0005-0000-0000-000052040000}"/>
    <cellStyle name="Comma 3 4 2 4 2 3 2" xfId="16431" xr:uid="{00000000-0005-0000-0000-000052040000}"/>
    <cellStyle name="Comma 3 4 2 4 2 4" xfId="8847" xr:uid="{00000000-0005-0000-0000-000053040000}"/>
    <cellStyle name="Comma 3 4 2 4 2 4 2" xfId="18773" xr:uid="{00000000-0005-0000-0000-000053040000}"/>
    <cellStyle name="Comma 3 4 2 4 2 5" xfId="11190" xr:uid="{00000000-0005-0000-0000-000054040000}"/>
    <cellStyle name="Comma 3 4 2 4 2 5 2" xfId="19771" xr:uid="{00000000-0005-0000-0000-000054040000}"/>
    <cellStyle name="Comma 3 4 2 4 2 6" xfId="12191" xr:uid="{00000000-0005-0000-0000-000050040000}"/>
    <cellStyle name="Comma 3 4 2 4 3" xfId="2990" xr:uid="{00000000-0005-0000-0000-000055040000}"/>
    <cellStyle name="Comma 3 4 2 4 3 2" xfId="12917" xr:uid="{00000000-0005-0000-0000-000055040000}"/>
    <cellStyle name="Comma 3 4 2 4 4" xfId="5334" xr:uid="{00000000-0005-0000-0000-000056040000}"/>
    <cellStyle name="Comma 3 4 2 4 4 2" xfId="15260" xr:uid="{00000000-0005-0000-0000-000056040000}"/>
    <cellStyle name="Comma 3 4 2 4 5" xfId="7676" xr:uid="{00000000-0005-0000-0000-000057040000}"/>
    <cellStyle name="Comma 3 4 2 4 5 2" xfId="17602" xr:uid="{00000000-0005-0000-0000-000057040000}"/>
    <cellStyle name="Comma 3 4 2 4 6" xfId="10019" xr:uid="{00000000-0005-0000-0000-000058040000}"/>
    <cellStyle name="Comma 3 4 2 4 6 2" xfId="19495" xr:uid="{00000000-0005-0000-0000-000058040000}"/>
    <cellStyle name="Comma 3 4 2 4 7" xfId="11915" xr:uid="{00000000-0005-0000-0000-00004F040000}"/>
    <cellStyle name="Comma 3 4 2 5" xfId="1118" xr:uid="{00000000-0005-0000-0000-000059040000}"/>
    <cellStyle name="Comma 3 4 2 5 2" xfId="2289" xr:uid="{00000000-0005-0000-0000-00005A040000}"/>
    <cellStyle name="Comma 3 4 2 5 2 2" xfId="4632" xr:uid="{00000000-0005-0000-0000-00005B040000}"/>
    <cellStyle name="Comma 3 4 2 5 2 2 2" xfId="14559" xr:uid="{00000000-0005-0000-0000-00005B040000}"/>
    <cellStyle name="Comma 3 4 2 5 2 3" xfId="6976" xr:uid="{00000000-0005-0000-0000-00005C040000}"/>
    <cellStyle name="Comma 3 4 2 5 2 3 2" xfId="16902" xr:uid="{00000000-0005-0000-0000-00005C040000}"/>
    <cellStyle name="Comma 3 4 2 5 2 4" xfId="9318" xr:uid="{00000000-0005-0000-0000-00005D040000}"/>
    <cellStyle name="Comma 3 4 2 5 2 4 2" xfId="19244" xr:uid="{00000000-0005-0000-0000-00005D040000}"/>
    <cellStyle name="Comma 3 4 2 5 2 5" xfId="11661" xr:uid="{00000000-0005-0000-0000-00005E040000}"/>
    <cellStyle name="Comma 3 4 2 5 2 5 2" xfId="19870" xr:uid="{00000000-0005-0000-0000-00005E040000}"/>
    <cellStyle name="Comma 3 4 2 5 2 6" xfId="12290" xr:uid="{00000000-0005-0000-0000-00005A040000}"/>
    <cellStyle name="Comma 3 4 2 5 3" xfId="3461" xr:uid="{00000000-0005-0000-0000-00005F040000}"/>
    <cellStyle name="Comma 3 4 2 5 3 2" xfId="13388" xr:uid="{00000000-0005-0000-0000-00005F040000}"/>
    <cellStyle name="Comma 3 4 2 5 4" xfId="5805" xr:uid="{00000000-0005-0000-0000-000060040000}"/>
    <cellStyle name="Comma 3 4 2 5 4 2" xfId="15731" xr:uid="{00000000-0005-0000-0000-000060040000}"/>
    <cellStyle name="Comma 3 4 2 5 5" xfId="8147" xr:uid="{00000000-0005-0000-0000-000061040000}"/>
    <cellStyle name="Comma 3 4 2 5 5 2" xfId="18073" xr:uid="{00000000-0005-0000-0000-000061040000}"/>
    <cellStyle name="Comma 3 4 2 5 6" xfId="10490" xr:uid="{00000000-0005-0000-0000-000062040000}"/>
    <cellStyle name="Comma 3 4 2 5 6 2" xfId="19594" xr:uid="{00000000-0005-0000-0000-000062040000}"/>
    <cellStyle name="Comma 3 4 2 5 7" xfId="12014" xr:uid="{00000000-0005-0000-0000-000059040000}"/>
    <cellStyle name="Comma 3 4 2 6" xfId="1308" xr:uid="{00000000-0005-0000-0000-000063040000}"/>
    <cellStyle name="Comma 3 4 2 6 2" xfId="3651" xr:uid="{00000000-0005-0000-0000-000064040000}"/>
    <cellStyle name="Comma 3 4 2 6 2 2" xfId="13578" xr:uid="{00000000-0005-0000-0000-000064040000}"/>
    <cellStyle name="Comma 3 4 2 6 3" xfId="5995" xr:uid="{00000000-0005-0000-0000-000065040000}"/>
    <cellStyle name="Comma 3 4 2 6 3 2" xfId="15921" xr:uid="{00000000-0005-0000-0000-000065040000}"/>
    <cellStyle name="Comma 3 4 2 6 4" xfId="8337" xr:uid="{00000000-0005-0000-0000-000066040000}"/>
    <cellStyle name="Comma 3 4 2 6 4 2" xfId="18263" xr:uid="{00000000-0005-0000-0000-000066040000}"/>
    <cellStyle name="Comma 3 4 2 6 5" xfId="10680" xr:uid="{00000000-0005-0000-0000-000067040000}"/>
    <cellStyle name="Comma 3 4 2 6 5 2" xfId="19640" xr:uid="{00000000-0005-0000-0000-000067040000}"/>
    <cellStyle name="Comma 3 4 2 6 6" xfId="12060" xr:uid="{00000000-0005-0000-0000-000063040000}"/>
    <cellStyle name="Comma 3 4 2 7" xfId="2404" xr:uid="{00000000-0005-0000-0000-000068040000}"/>
    <cellStyle name="Comma 3 4 2 7 2" xfId="12331" xr:uid="{00000000-0005-0000-0000-000068040000}"/>
    <cellStyle name="Comma 3 4 2 8" xfId="4748" xr:uid="{00000000-0005-0000-0000-000069040000}"/>
    <cellStyle name="Comma 3 4 2 8 2" xfId="14674" xr:uid="{00000000-0005-0000-0000-000069040000}"/>
    <cellStyle name="Comma 3 4 2 9" xfId="7166" xr:uid="{00000000-0005-0000-0000-00006A040000}"/>
    <cellStyle name="Comma 3 4 2 9 2" xfId="17092" xr:uid="{00000000-0005-0000-0000-00006A040000}"/>
    <cellStyle name="Comma 3 4 3" xfId="168" xr:uid="{00000000-0005-0000-0000-00006B040000}"/>
    <cellStyle name="Comma 3 4 3 10" xfId="9434" xr:uid="{00000000-0005-0000-0000-00006C040000}"/>
    <cellStyle name="Comma 3 4 3 10 2" xfId="19358" xr:uid="{00000000-0005-0000-0000-00006C040000}"/>
    <cellStyle name="Comma 3 4 3 11" xfId="11799" xr:uid="{00000000-0005-0000-0000-00006B040000}"/>
    <cellStyle name="Comma 3 4 3 2" xfId="263" xr:uid="{00000000-0005-0000-0000-00006D040000}"/>
    <cellStyle name="Comma 3 4 3 2 2" xfId="852" xr:uid="{00000000-0005-0000-0000-00006E040000}"/>
    <cellStyle name="Comma 3 4 3 2 2 2" xfId="2023" xr:uid="{00000000-0005-0000-0000-00006F040000}"/>
    <cellStyle name="Comma 3 4 3 2 2 2 2" xfId="4366" xr:uid="{00000000-0005-0000-0000-000070040000}"/>
    <cellStyle name="Comma 3 4 3 2 2 2 2 2" xfId="14293" xr:uid="{00000000-0005-0000-0000-000070040000}"/>
    <cellStyle name="Comma 3 4 3 2 2 2 3" xfId="6710" xr:uid="{00000000-0005-0000-0000-000071040000}"/>
    <cellStyle name="Comma 3 4 3 2 2 2 3 2" xfId="16636" xr:uid="{00000000-0005-0000-0000-000071040000}"/>
    <cellStyle name="Comma 3 4 3 2 2 2 4" xfId="9052" xr:uid="{00000000-0005-0000-0000-000072040000}"/>
    <cellStyle name="Comma 3 4 3 2 2 2 4 2" xfId="18978" xr:uid="{00000000-0005-0000-0000-000072040000}"/>
    <cellStyle name="Comma 3 4 3 2 2 2 5" xfId="11395" xr:uid="{00000000-0005-0000-0000-000073040000}"/>
    <cellStyle name="Comma 3 4 3 2 2 2 5 2" xfId="19818" xr:uid="{00000000-0005-0000-0000-000073040000}"/>
    <cellStyle name="Comma 3 4 3 2 2 2 6" xfId="12238" xr:uid="{00000000-0005-0000-0000-00006F040000}"/>
    <cellStyle name="Comma 3 4 3 2 2 3" xfId="3195" xr:uid="{00000000-0005-0000-0000-000074040000}"/>
    <cellStyle name="Comma 3 4 3 2 2 3 2" xfId="13122" xr:uid="{00000000-0005-0000-0000-000074040000}"/>
    <cellStyle name="Comma 3 4 3 2 2 4" xfId="5539" xr:uid="{00000000-0005-0000-0000-000075040000}"/>
    <cellStyle name="Comma 3 4 3 2 2 4 2" xfId="15465" xr:uid="{00000000-0005-0000-0000-000075040000}"/>
    <cellStyle name="Comma 3 4 3 2 2 5" xfId="7881" xr:uid="{00000000-0005-0000-0000-000076040000}"/>
    <cellStyle name="Comma 3 4 3 2 2 5 2" xfId="17807" xr:uid="{00000000-0005-0000-0000-000076040000}"/>
    <cellStyle name="Comma 3 4 3 2 2 6" xfId="10224" xr:uid="{00000000-0005-0000-0000-000077040000}"/>
    <cellStyle name="Comma 3 4 3 2 2 6 2" xfId="19542" xr:uid="{00000000-0005-0000-0000-000077040000}"/>
    <cellStyle name="Comma 3 4 3 2 2 7" xfId="11962" xr:uid="{00000000-0005-0000-0000-00006E040000}"/>
    <cellStyle name="Comma 3 4 3 2 3" xfId="1436" xr:uid="{00000000-0005-0000-0000-000078040000}"/>
    <cellStyle name="Comma 3 4 3 2 3 2" xfId="3779" xr:uid="{00000000-0005-0000-0000-000079040000}"/>
    <cellStyle name="Comma 3 4 3 2 3 2 2" xfId="13706" xr:uid="{00000000-0005-0000-0000-000079040000}"/>
    <cellStyle name="Comma 3 4 3 2 3 3" xfId="6123" xr:uid="{00000000-0005-0000-0000-00007A040000}"/>
    <cellStyle name="Comma 3 4 3 2 3 3 2" xfId="16049" xr:uid="{00000000-0005-0000-0000-00007A040000}"/>
    <cellStyle name="Comma 3 4 3 2 3 4" xfId="8465" xr:uid="{00000000-0005-0000-0000-00007B040000}"/>
    <cellStyle name="Comma 3 4 3 2 3 4 2" xfId="18391" xr:uid="{00000000-0005-0000-0000-00007B040000}"/>
    <cellStyle name="Comma 3 4 3 2 3 5" xfId="10808" xr:uid="{00000000-0005-0000-0000-00007C040000}"/>
    <cellStyle name="Comma 3 4 3 2 3 5 2" xfId="19680" xr:uid="{00000000-0005-0000-0000-00007C040000}"/>
    <cellStyle name="Comma 3 4 3 2 3 6" xfId="12100" xr:uid="{00000000-0005-0000-0000-000078040000}"/>
    <cellStyle name="Comma 3 4 3 2 4" xfId="2609" xr:uid="{00000000-0005-0000-0000-00007D040000}"/>
    <cellStyle name="Comma 3 4 3 2 4 2" xfId="12536" xr:uid="{00000000-0005-0000-0000-00007D040000}"/>
    <cellStyle name="Comma 3 4 3 2 5" xfId="4953" xr:uid="{00000000-0005-0000-0000-00007E040000}"/>
    <cellStyle name="Comma 3 4 3 2 5 2" xfId="14879" xr:uid="{00000000-0005-0000-0000-00007E040000}"/>
    <cellStyle name="Comma 3 4 3 2 6" xfId="7294" xr:uid="{00000000-0005-0000-0000-00007F040000}"/>
    <cellStyle name="Comma 3 4 3 2 6 2" xfId="17220" xr:uid="{00000000-0005-0000-0000-00007F040000}"/>
    <cellStyle name="Comma 3 4 3 2 7" xfId="9638" xr:uid="{00000000-0005-0000-0000-000080040000}"/>
    <cellStyle name="Comma 3 4 3 2 7 2" xfId="19404" xr:uid="{00000000-0005-0000-0000-000080040000}"/>
    <cellStyle name="Comma 3 4 3 2 8" xfId="11824" xr:uid="{00000000-0005-0000-0000-00006D040000}"/>
    <cellStyle name="Comma 3 4 3 3" xfId="593" xr:uid="{00000000-0005-0000-0000-000081040000}"/>
    <cellStyle name="Comma 3 4 3 3 2" xfId="1764" xr:uid="{00000000-0005-0000-0000-000082040000}"/>
    <cellStyle name="Comma 3 4 3 3 2 2" xfId="4107" xr:uid="{00000000-0005-0000-0000-000083040000}"/>
    <cellStyle name="Comma 3 4 3 3 2 2 2" xfId="14034" xr:uid="{00000000-0005-0000-0000-000083040000}"/>
    <cellStyle name="Comma 3 4 3 3 2 3" xfId="6451" xr:uid="{00000000-0005-0000-0000-000084040000}"/>
    <cellStyle name="Comma 3 4 3 3 2 3 2" xfId="16377" xr:uid="{00000000-0005-0000-0000-000084040000}"/>
    <cellStyle name="Comma 3 4 3 3 2 4" xfId="8793" xr:uid="{00000000-0005-0000-0000-000085040000}"/>
    <cellStyle name="Comma 3 4 3 3 2 4 2" xfId="18719" xr:uid="{00000000-0005-0000-0000-000085040000}"/>
    <cellStyle name="Comma 3 4 3 3 2 5" xfId="11136" xr:uid="{00000000-0005-0000-0000-000086040000}"/>
    <cellStyle name="Comma 3 4 3 3 2 5 2" xfId="19747" xr:uid="{00000000-0005-0000-0000-000086040000}"/>
    <cellStyle name="Comma 3 4 3 3 2 6" xfId="12167" xr:uid="{00000000-0005-0000-0000-000082040000}"/>
    <cellStyle name="Comma 3 4 3 3 3" xfId="2936" xr:uid="{00000000-0005-0000-0000-000087040000}"/>
    <cellStyle name="Comma 3 4 3 3 3 2" xfId="12863" xr:uid="{00000000-0005-0000-0000-000087040000}"/>
    <cellStyle name="Comma 3 4 3 3 4" xfId="5280" xr:uid="{00000000-0005-0000-0000-000088040000}"/>
    <cellStyle name="Comma 3 4 3 3 4 2" xfId="15206" xr:uid="{00000000-0005-0000-0000-000088040000}"/>
    <cellStyle name="Comma 3 4 3 3 5" xfId="7622" xr:uid="{00000000-0005-0000-0000-000089040000}"/>
    <cellStyle name="Comma 3 4 3 3 5 2" xfId="17548" xr:uid="{00000000-0005-0000-0000-000089040000}"/>
    <cellStyle name="Comma 3 4 3 3 6" xfId="9965" xr:uid="{00000000-0005-0000-0000-00008A040000}"/>
    <cellStyle name="Comma 3 4 3 3 6 2" xfId="19471" xr:uid="{00000000-0005-0000-0000-00008A040000}"/>
    <cellStyle name="Comma 3 4 3 3 7" xfId="11891" xr:uid="{00000000-0005-0000-0000-000081040000}"/>
    <cellStyle name="Comma 3 4 3 4" xfId="648" xr:uid="{00000000-0005-0000-0000-00008B040000}"/>
    <cellStyle name="Comma 3 4 3 4 2" xfId="1819" xr:uid="{00000000-0005-0000-0000-00008C040000}"/>
    <cellStyle name="Comma 3 4 3 4 2 2" xfId="4162" xr:uid="{00000000-0005-0000-0000-00008D040000}"/>
    <cellStyle name="Comma 3 4 3 4 2 2 2" xfId="14089" xr:uid="{00000000-0005-0000-0000-00008D040000}"/>
    <cellStyle name="Comma 3 4 3 4 2 3" xfId="6506" xr:uid="{00000000-0005-0000-0000-00008E040000}"/>
    <cellStyle name="Comma 3 4 3 4 2 3 2" xfId="16432" xr:uid="{00000000-0005-0000-0000-00008E040000}"/>
    <cellStyle name="Comma 3 4 3 4 2 4" xfId="8848" xr:uid="{00000000-0005-0000-0000-00008F040000}"/>
    <cellStyle name="Comma 3 4 3 4 2 4 2" xfId="18774" xr:uid="{00000000-0005-0000-0000-00008F040000}"/>
    <cellStyle name="Comma 3 4 3 4 2 5" xfId="11191" xr:uid="{00000000-0005-0000-0000-000090040000}"/>
    <cellStyle name="Comma 3 4 3 4 2 5 2" xfId="19772" xr:uid="{00000000-0005-0000-0000-000090040000}"/>
    <cellStyle name="Comma 3 4 3 4 2 6" xfId="12192" xr:uid="{00000000-0005-0000-0000-00008C040000}"/>
    <cellStyle name="Comma 3 4 3 4 3" xfId="2991" xr:uid="{00000000-0005-0000-0000-000091040000}"/>
    <cellStyle name="Comma 3 4 3 4 3 2" xfId="12918" xr:uid="{00000000-0005-0000-0000-000091040000}"/>
    <cellStyle name="Comma 3 4 3 4 4" xfId="5335" xr:uid="{00000000-0005-0000-0000-000092040000}"/>
    <cellStyle name="Comma 3 4 3 4 4 2" xfId="15261" xr:uid="{00000000-0005-0000-0000-000092040000}"/>
    <cellStyle name="Comma 3 4 3 4 5" xfId="7677" xr:uid="{00000000-0005-0000-0000-000093040000}"/>
    <cellStyle name="Comma 3 4 3 4 5 2" xfId="17603" xr:uid="{00000000-0005-0000-0000-000093040000}"/>
    <cellStyle name="Comma 3 4 3 4 6" xfId="10020" xr:uid="{00000000-0005-0000-0000-000094040000}"/>
    <cellStyle name="Comma 3 4 3 4 6 2" xfId="19496" xr:uid="{00000000-0005-0000-0000-000094040000}"/>
    <cellStyle name="Comma 3 4 3 4 7" xfId="11916" xr:uid="{00000000-0005-0000-0000-00008B040000}"/>
    <cellStyle name="Comma 3 4 3 5" xfId="1179" xr:uid="{00000000-0005-0000-0000-000095040000}"/>
    <cellStyle name="Comma 3 4 3 5 2" xfId="2350" xr:uid="{00000000-0005-0000-0000-000096040000}"/>
    <cellStyle name="Comma 3 4 3 5 2 2" xfId="4693" xr:uid="{00000000-0005-0000-0000-000097040000}"/>
    <cellStyle name="Comma 3 4 3 5 2 2 2" xfId="14620" xr:uid="{00000000-0005-0000-0000-000097040000}"/>
    <cellStyle name="Comma 3 4 3 5 2 3" xfId="7037" xr:uid="{00000000-0005-0000-0000-000098040000}"/>
    <cellStyle name="Comma 3 4 3 5 2 3 2" xfId="16963" xr:uid="{00000000-0005-0000-0000-000098040000}"/>
    <cellStyle name="Comma 3 4 3 5 2 4" xfId="9379" xr:uid="{00000000-0005-0000-0000-000099040000}"/>
    <cellStyle name="Comma 3 4 3 5 2 4 2" xfId="19305" xr:uid="{00000000-0005-0000-0000-000099040000}"/>
    <cellStyle name="Comma 3 4 3 5 2 5" xfId="11722" xr:uid="{00000000-0005-0000-0000-00009A040000}"/>
    <cellStyle name="Comma 3 4 3 5 2 5 2" xfId="19885" xr:uid="{00000000-0005-0000-0000-00009A040000}"/>
    <cellStyle name="Comma 3 4 3 5 2 6" xfId="12305" xr:uid="{00000000-0005-0000-0000-000096040000}"/>
    <cellStyle name="Comma 3 4 3 5 3" xfId="3522" xr:uid="{00000000-0005-0000-0000-00009B040000}"/>
    <cellStyle name="Comma 3 4 3 5 3 2" xfId="13449" xr:uid="{00000000-0005-0000-0000-00009B040000}"/>
    <cellStyle name="Comma 3 4 3 5 4" xfId="5866" xr:uid="{00000000-0005-0000-0000-00009C040000}"/>
    <cellStyle name="Comma 3 4 3 5 4 2" xfId="15792" xr:uid="{00000000-0005-0000-0000-00009C040000}"/>
    <cellStyle name="Comma 3 4 3 5 5" xfId="8208" xr:uid="{00000000-0005-0000-0000-00009D040000}"/>
    <cellStyle name="Comma 3 4 3 5 5 2" xfId="18134" xr:uid="{00000000-0005-0000-0000-00009D040000}"/>
    <cellStyle name="Comma 3 4 3 5 6" xfId="10551" xr:uid="{00000000-0005-0000-0000-00009E040000}"/>
    <cellStyle name="Comma 3 4 3 5 6 2" xfId="19609" xr:uid="{00000000-0005-0000-0000-00009E040000}"/>
    <cellStyle name="Comma 3 4 3 5 7" xfId="12029" xr:uid="{00000000-0005-0000-0000-000095040000}"/>
    <cellStyle name="Comma 3 4 3 6" xfId="1369" xr:uid="{00000000-0005-0000-0000-00009F040000}"/>
    <cellStyle name="Comma 3 4 3 6 2" xfId="3712" xr:uid="{00000000-0005-0000-0000-0000A0040000}"/>
    <cellStyle name="Comma 3 4 3 6 2 2" xfId="13639" xr:uid="{00000000-0005-0000-0000-0000A0040000}"/>
    <cellStyle name="Comma 3 4 3 6 3" xfId="6056" xr:uid="{00000000-0005-0000-0000-0000A1040000}"/>
    <cellStyle name="Comma 3 4 3 6 3 2" xfId="15982" xr:uid="{00000000-0005-0000-0000-0000A1040000}"/>
    <cellStyle name="Comma 3 4 3 6 4" xfId="8398" xr:uid="{00000000-0005-0000-0000-0000A2040000}"/>
    <cellStyle name="Comma 3 4 3 6 4 2" xfId="18324" xr:uid="{00000000-0005-0000-0000-0000A2040000}"/>
    <cellStyle name="Comma 3 4 3 6 5" xfId="10741" xr:uid="{00000000-0005-0000-0000-0000A3040000}"/>
    <cellStyle name="Comma 3 4 3 6 5 2" xfId="19655" xr:uid="{00000000-0005-0000-0000-0000A3040000}"/>
    <cellStyle name="Comma 3 4 3 6 6" xfId="12075" xr:uid="{00000000-0005-0000-0000-00009F040000}"/>
    <cellStyle name="Comma 3 4 3 7" xfId="2405" xr:uid="{00000000-0005-0000-0000-0000A4040000}"/>
    <cellStyle name="Comma 3 4 3 7 2" xfId="12332" xr:uid="{00000000-0005-0000-0000-0000A4040000}"/>
    <cellStyle name="Comma 3 4 3 8" xfId="4749" xr:uid="{00000000-0005-0000-0000-0000A5040000}"/>
    <cellStyle name="Comma 3 4 3 8 2" xfId="14675" xr:uid="{00000000-0005-0000-0000-0000A5040000}"/>
    <cellStyle name="Comma 3 4 3 9" xfId="7227" xr:uid="{00000000-0005-0000-0000-0000A6040000}"/>
    <cellStyle name="Comma 3 4 3 9 2" xfId="17153" xr:uid="{00000000-0005-0000-0000-0000A6040000}"/>
    <cellStyle name="Comma 3 4 4" xfId="261" xr:uid="{00000000-0005-0000-0000-0000A7040000}"/>
    <cellStyle name="Comma 3 4 4 2" xfId="850" xr:uid="{00000000-0005-0000-0000-0000A8040000}"/>
    <cellStyle name="Comma 3 4 4 2 2" xfId="2021" xr:uid="{00000000-0005-0000-0000-0000A9040000}"/>
    <cellStyle name="Comma 3 4 4 2 2 2" xfId="4364" xr:uid="{00000000-0005-0000-0000-0000AA040000}"/>
    <cellStyle name="Comma 3 4 4 2 2 2 2" xfId="14291" xr:uid="{00000000-0005-0000-0000-0000AA040000}"/>
    <cellStyle name="Comma 3 4 4 2 2 3" xfId="6708" xr:uid="{00000000-0005-0000-0000-0000AB040000}"/>
    <cellStyle name="Comma 3 4 4 2 2 3 2" xfId="16634" xr:uid="{00000000-0005-0000-0000-0000AB040000}"/>
    <cellStyle name="Comma 3 4 4 2 2 4" xfId="9050" xr:uid="{00000000-0005-0000-0000-0000AC040000}"/>
    <cellStyle name="Comma 3 4 4 2 2 4 2" xfId="18976" xr:uid="{00000000-0005-0000-0000-0000AC040000}"/>
    <cellStyle name="Comma 3 4 4 2 2 5" xfId="11393" xr:uid="{00000000-0005-0000-0000-0000AD040000}"/>
    <cellStyle name="Comma 3 4 4 2 2 5 2" xfId="19816" xr:uid="{00000000-0005-0000-0000-0000AD040000}"/>
    <cellStyle name="Comma 3 4 4 2 2 6" xfId="12236" xr:uid="{00000000-0005-0000-0000-0000A9040000}"/>
    <cellStyle name="Comma 3 4 4 2 3" xfId="3193" xr:uid="{00000000-0005-0000-0000-0000AE040000}"/>
    <cellStyle name="Comma 3 4 4 2 3 2" xfId="13120" xr:uid="{00000000-0005-0000-0000-0000AE040000}"/>
    <cellStyle name="Comma 3 4 4 2 4" xfId="5537" xr:uid="{00000000-0005-0000-0000-0000AF040000}"/>
    <cellStyle name="Comma 3 4 4 2 4 2" xfId="15463" xr:uid="{00000000-0005-0000-0000-0000AF040000}"/>
    <cellStyle name="Comma 3 4 4 2 5" xfId="7879" xr:uid="{00000000-0005-0000-0000-0000B0040000}"/>
    <cellStyle name="Comma 3 4 4 2 5 2" xfId="17805" xr:uid="{00000000-0005-0000-0000-0000B0040000}"/>
    <cellStyle name="Comma 3 4 4 2 6" xfId="10222" xr:uid="{00000000-0005-0000-0000-0000B1040000}"/>
    <cellStyle name="Comma 3 4 4 2 6 2" xfId="19540" xr:uid="{00000000-0005-0000-0000-0000B1040000}"/>
    <cellStyle name="Comma 3 4 4 2 7" xfId="11960" xr:uid="{00000000-0005-0000-0000-0000A8040000}"/>
    <cellStyle name="Comma 3 4 4 3" xfId="1434" xr:uid="{00000000-0005-0000-0000-0000B2040000}"/>
    <cellStyle name="Comma 3 4 4 3 2" xfId="3777" xr:uid="{00000000-0005-0000-0000-0000B3040000}"/>
    <cellStyle name="Comma 3 4 4 3 2 2" xfId="13704" xr:uid="{00000000-0005-0000-0000-0000B3040000}"/>
    <cellStyle name="Comma 3 4 4 3 3" xfId="6121" xr:uid="{00000000-0005-0000-0000-0000B4040000}"/>
    <cellStyle name="Comma 3 4 4 3 3 2" xfId="16047" xr:uid="{00000000-0005-0000-0000-0000B4040000}"/>
    <cellStyle name="Comma 3 4 4 3 4" xfId="8463" xr:uid="{00000000-0005-0000-0000-0000B5040000}"/>
    <cellStyle name="Comma 3 4 4 3 4 2" xfId="18389" xr:uid="{00000000-0005-0000-0000-0000B5040000}"/>
    <cellStyle name="Comma 3 4 4 3 5" xfId="10806" xr:uid="{00000000-0005-0000-0000-0000B6040000}"/>
    <cellStyle name="Comma 3 4 4 3 5 2" xfId="19678" xr:uid="{00000000-0005-0000-0000-0000B6040000}"/>
    <cellStyle name="Comma 3 4 4 3 6" xfId="12098" xr:uid="{00000000-0005-0000-0000-0000B2040000}"/>
    <cellStyle name="Comma 3 4 4 4" xfId="2607" xr:uid="{00000000-0005-0000-0000-0000B7040000}"/>
    <cellStyle name="Comma 3 4 4 4 2" xfId="12534" xr:uid="{00000000-0005-0000-0000-0000B7040000}"/>
    <cellStyle name="Comma 3 4 4 5" xfId="4951" xr:uid="{00000000-0005-0000-0000-0000B8040000}"/>
    <cellStyle name="Comma 3 4 4 5 2" xfId="14877" xr:uid="{00000000-0005-0000-0000-0000B8040000}"/>
    <cellStyle name="Comma 3 4 4 6" xfId="7292" xr:uid="{00000000-0005-0000-0000-0000B9040000}"/>
    <cellStyle name="Comma 3 4 4 6 2" xfId="17218" xr:uid="{00000000-0005-0000-0000-0000B9040000}"/>
    <cellStyle name="Comma 3 4 4 7" xfId="9636" xr:uid="{00000000-0005-0000-0000-0000BA040000}"/>
    <cellStyle name="Comma 3 4 4 7 2" xfId="19402" xr:uid="{00000000-0005-0000-0000-0000BA040000}"/>
    <cellStyle name="Comma 3 4 4 8" xfId="11822" xr:uid="{00000000-0005-0000-0000-0000A7040000}"/>
    <cellStyle name="Comma 3 4 5" xfId="474" xr:uid="{00000000-0005-0000-0000-0000BB040000}"/>
    <cellStyle name="Comma 3 4 5 2" xfId="1645" xr:uid="{00000000-0005-0000-0000-0000BC040000}"/>
    <cellStyle name="Comma 3 4 5 2 2" xfId="3988" xr:uid="{00000000-0005-0000-0000-0000BD040000}"/>
    <cellStyle name="Comma 3 4 5 2 2 2" xfId="13915" xr:uid="{00000000-0005-0000-0000-0000BD040000}"/>
    <cellStyle name="Comma 3 4 5 2 3" xfId="6332" xr:uid="{00000000-0005-0000-0000-0000BE040000}"/>
    <cellStyle name="Comma 3 4 5 2 3 2" xfId="16258" xr:uid="{00000000-0005-0000-0000-0000BE040000}"/>
    <cellStyle name="Comma 3 4 5 2 4" xfId="8674" xr:uid="{00000000-0005-0000-0000-0000BF040000}"/>
    <cellStyle name="Comma 3 4 5 2 4 2" xfId="18600" xr:uid="{00000000-0005-0000-0000-0000BF040000}"/>
    <cellStyle name="Comma 3 4 5 2 5" xfId="11017" xr:uid="{00000000-0005-0000-0000-0000C0040000}"/>
    <cellStyle name="Comma 3 4 5 2 5 2" xfId="19718" xr:uid="{00000000-0005-0000-0000-0000C0040000}"/>
    <cellStyle name="Comma 3 4 5 2 6" xfId="12138" xr:uid="{00000000-0005-0000-0000-0000BC040000}"/>
    <cellStyle name="Comma 3 4 5 3" xfId="2817" xr:uid="{00000000-0005-0000-0000-0000C1040000}"/>
    <cellStyle name="Comma 3 4 5 3 2" xfId="12744" xr:uid="{00000000-0005-0000-0000-0000C1040000}"/>
    <cellStyle name="Comma 3 4 5 4" xfId="5161" xr:uid="{00000000-0005-0000-0000-0000C2040000}"/>
    <cellStyle name="Comma 3 4 5 4 2" xfId="15087" xr:uid="{00000000-0005-0000-0000-0000C2040000}"/>
    <cellStyle name="Comma 3 4 5 5" xfId="7503" xr:uid="{00000000-0005-0000-0000-0000C3040000}"/>
    <cellStyle name="Comma 3 4 5 5 2" xfId="17429" xr:uid="{00000000-0005-0000-0000-0000C3040000}"/>
    <cellStyle name="Comma 3 4 5 6" xfId="9846" xr:uid="{00000000-0005-0000-0000-0000C4040000}"/>
    <cellStyle name="Comma 3 4 5 6 2" xfId="19442" xr:uid="{00000000-0005-0000-0000-0000C4040000}"/>
    <cellStyle name="Comma 3 4 5 7" xfId="11862" xr:uid="{00000000-0005-0000-0000-0000BB040000}"/>
    <cellStyle name="Comma 3 4 6" xfId="646" xr:uid="{00000000-0005-0000-0000-0000C5040000}"/>
    <cellStyle name="Comma 3 4 6 2" xfId="1817" xr:uid="{00000000-0005-0000-0000-0000C6040000}"/>
    <cellStyle name="Comma 3 4 6 2 2" xfId="4160" xr:uid="{00000000-0005-0000-0000-0000C7040000}"/>
    <cellStyle name="Comma 3 4 6 2 2 2" xfId="14087" xr:uid="{00000000-0005-0000-0000-0000C7040000}"/>
    <cellStyle name="Comma 3 4 6 2 3" xfId="6504" xr:uid="{00000000-0005-0000-0000-0000C8040000}"/>
    <cellStyle name="Comma 3 4 6 2 3 2" xfId="16430" xr:uid="{00000000-0005-0000-0000-0000C8040000}"/>
    <cellStyle name="Comma 3 4 6 2 4" xfId="8846" xr:uid="{00000000-0005-0000-0000-0000C9040000}"/>
    <cellStyle name="Comma 3 4 6 2 4 2" xfId="18772" xr:uid="{00000000-0005-0000-0000-0000C9040000}"/>
    <cellStyle name="Comma 3 4 6 2 5" xfId="11189" xr:uid="{00000000-0005-0000-0000-0000CA040000}"/>
    <cellStyle name="Comma 3 4 6 2 5 2" xfId="19770" xr:uid="{00000000-0005-0000-0000-0000CA040000}"/>
    <cellStyle name="Comma 3 4 6 2 6" xfId="12190" xr:uid="{00000000-0005-0000-0000-0000C6040000}"/>
    <cellStyle name="Comma 3 4 6 3" xfId="2989" xr:uid="{00000000-0005-0000-0000-0000CB040000}"/>
    <cellStyle name="Comma 3 4 6 3 2" xfId="12916" xr:uid="{00000000-0005-0000-0000-0000CB040000}"/>
    <cellStyle name="Comma 3 4 6 4" xfId="5333" xr:uid="{00000000-0005-0000-0000-0000CC040000}"/>
    <cellStyle name="Comma 3 4 6 4 2" xfId="15259" xr:uid="{00000000-0005-0000-0000-0000CC040000}"/>
    <cellStyle name="Comma 3 4 6 5" xfId="7675" xr:uid="{00000000-0005-0000-0000-0000CD040000}"/>
    <cellStyle name="Comma 3 4 6 5 2" xfId="17601" xr:uid="{00000000-0005-0000-0000-0000CD040000}"/>
    <cellStyle name="Comma 3 4 6 6" xfId="10018" xr:uid="{00000000-0005-0000-0000-0000CE040000}"/>
    <cellStyle name="Comma 3 4 6 6 2" xfId="19494" xr:uid="{00000000-0005-0000-0000-0000CE040000}"/>
    <cellStyle name="Comma 3 4 6 7" xfId="11914" xr:uid="{00000000-0005-0000-0000-0000C5040000}"/>
    <cellStyle name="Comma 3 4 7" xfId="1060" xr:uid="{00000000-0005-0000-0000-0000CF040000}"/>
    <cellStyle name="Comma 3 4 7 2" xfId="2231" xr:uid="{00000000-0005-0000-0000-0000D0040000}"/>
    <cellStyle name="Comma 3 4 7 2 2" xfId="4574" xr:uid="{00000000-0005-0000-0000-0000D1040000}"/>
    <cellStyle name="Comma 3 4 7 2 2 2" xfId="14501" xr:uid="{00000000-0005-0000-0000-0000D1040000}"/>
    <cellStyle name="Comma 3 4 7 2 3" xfId="6918" xr:uid="{00000000-0005-0000-0000-0000D2040000}"/>
    <cellStyle name="Comma 3 4 7 2 3 2" xfId="16844" xr:uid="{00000000-0005-0000-0000-0000D2040000}"/>
    <cellStyle name="Comma 3 4 7 2 4" xfId="9260" xr:uid="{00000000-0005-0000-0000-0000D3040000}"/>
    <cellStyle name="Comma 3 4 7 2 4 2" xfId="19186" xr:uid="{00000000-0005-0000-0000-0000D3040000}"/>
    <cellStyle name="Comma 3 4 7 2 5" xfId="11603" xr:uid="{00000000-0005-0000-0000-0000D4040000}"/>
    <cellStyle name="Comma 3 4 7 2 5 2" xfId="19856" xr:uid="{00000000-0005-0000-0000-0000D4040000}"/>
    <cellStyle name="Comma 3 4 7 2 6" xfId="12276" xr:uid="{00000000-0005-0000-0000-0000D0040000}"/>
    <cellStyle name="Comma 3 4 7 3" xfId="3403" xr:uid="{00000000-0005-0000-0000-0000D5040000}"/>
    <cellStyle name="Comma 3 4 7 3 2" xfId="13330" xr:uid="{00000000-0005-0000-0000-0000D5040000}"/>
    <cellStyle name="Comma 3 4 7 4" xfId="5747" xr:uid="{00000000-0005-0000-0000-0000D6040000}"/>
    <cellStyle name="Comma 3 4 7 4 2" xfId="15673" xr:uid="{00000000-0005-0000-0000-0000D6040000}"/>
    <cellStyle name="Comma 3 4 7 5" xfId="8089" xr:uid="{00000000-0005-0000-0000-0000D7040000}"/>
    <cellStyle name="Comma 3 4 7 5 2" xfId="18015" xr:uid="{00000000-0005-0000-0000-0000D7040000}"/>
    <cellStyle name="Comma 3 4 7 6" xfId="10432" xr:uid="{00000000-0005-0000-0000-0000D8040000}"/>
    <cellStyle name="Comma 3 4 7 6 2" xfId="19580" xr:uid="{00000000-0005-0000-0000-0000D8040000}"/>
    <cellStyle name="Comma 3 4 7 7" xfId="12000" xr:uid="{00000000-0005-0000-0000-0000CF040000}"/>
    <cellStyle name="Comma 3 4 8" xfId="1250" xr:uid="{00000000-0005-0000-0000-0000D9040000}"/>
    <cellStyle name="Comma 3 4 8 2" xfId="3593" xr:uid="{00000000-0005-0000-0000-0000DA040000}"/>
    <cellStyle name="Comma 3 4 8 2 2" xfId="13520" xr:uid="{00000000-0005-0000-0000-0000DA040000}"/>
    <cellStyle name="Comma 3 4 8 3" xfId="5937" xr:uid="{00000000-0005-0000-0000-0000DB040000}"/>
    <cellStyle name="Comma 3 4 8 3 2" xfId="15863" xr:uid="{00000000-0005-0000-0000-0000DB040000}"/>
    <cellStyle name="Comma 3 4 8 4" xfId="8279" xr:uid="{00000000-0005-0000-0000-0000DC040000}"/>
    <cellStyle name="Comma 3 4 8 4 2" xfId="18205" xr:uid="{00000000-0005-0000-0000-0000DC040000}"/>
    <cellStyle name="Comma 3 4 8 5" xfId="10622" xr:uid="{00000000-0005-0000-0000-0000DD040000}"/>
    <cellStyle name="Comma 3 4 8 5 2" xfId="19626" xr:uid="{00000000-0005-0000-0000-0000DD040000}"/>
    <cellStyle name="Comma 3 4 8 6" xfId="12046" xr:uid="{00000000-0005-0000-0000-0000D9040000}"/>
    <cellStyle name="Comma 3 4 9" xfId="2403" xr:uid="{00000000-0005-0000-0000-0000DE040000}"/>
    <cellStyle name="Comma 3 4 9 2" xfId="12330" xr:uid="{00000000-0005-0000-0000-0000DE040000}"/>
    <cellStyle name="Comma 3 5" xfId="26" xr:uid="{00000000-0005-0000-0000-0000DF040000}"/>
    <cellStyle name="Comma 3 5 10" xfId="9435" xr:uid="{00000000-0005-0000-0000-0000E0040000}"/>
    <cellStyle name="Comma 3 5 10 2" xfId="19359" xr:uid="{00000000-0005-0000-0000-0000E0040000}"/>
    <cellStyle name="Comma 3 5 11" xfId="11764" xr:uid="{00000000-0005-0000-0000-0000DF040000}"/>
    <cellStyle name="Comma 3 5 2" xfId="264" xr:uid="{00000000-0005-0000-0000-0000E1040000}"/>
    <cellStyle name="Comma 3 5 2 2" xfId="853" xr:uid="{00000000-0005-0000-0000-0000E2040000}"/>
    <cellStyle name="Comma 3 5 2 2 2" xfId="2024" xr:uid="{00000000-0005-0000-0000-0000E3040000}"/>
    <cellStyle name="Comma 3 5 2 2 2 2" xfId="4367" xr:uid="{00000000-0005-0000-0000-0000E4040000}"/>
    <cellStyle name="Comma 3 5 2 2 2 2 2" xfId="14294" xr:uid="{00000000-0005-0000-0000-0000E4040000}"/>
    <cellStyle name="Comma 3 5 2 2 2 3" xfId="6711" xr:uid="{00000000-0005-0000-0000-0000E5040000}"/>
    <cellStyle name="Comma 3 5 2 2 2 3 2" xfId="16637" xr:uid="{00000000-0005-0000-0000-0000E5040000}"/>
    <cellStyle name="Comma 3 5 2 2 2 4" xfId="9053" xr:uid="{00000000-0005-0000-0000-0000E6040000}"/>
    <cellStyle name="Comma 3 5 2 2 2 4 2" xfId="18979" xr:uid="{00000000-0005-0000-0000-0000E6040000}"/>
    <cellStyle name="Comma 3 5 2 2 2 5" xfId="11396" xr:uid="{00000000-0005-0000-0000-0000E7040000}"/>
    <cellStyle name="Comma 3 5 2 2 2 5 2" xfId="19819" xr:uid="{00000000-0005-0000-0000-0000E7040000}"/>
    <cellStyle name="Comma 3 5 2 2 2 6" xfId="12239" xr:uid="{00000000-0005-0000-0000-0000E3040000}"/>
    <cellStyle name="Comma 3 5 2 2 3" xfId="3196" xr:uid="{00000000-0005-0000-0000-0000E8040000}"/>
    <cellStyle name="Comma 3 5 2 2 3 2" xfId="13123" xr:uid="{00000000-0005-0000-0000-0000E8040000}"/>
    <cellStyle name="Comma 3 5 2 2 4" xfId="5540" xr:uid="{00000000-0005-0000-0000-0000E9040000}"/>
    <cellStyle name="Comma 3 5 2 2 4 2" xfId="15466" xr:uid="{00000000-0005-0000-0000-0000E9040000}"/>
    <cellStyle name="Comma 3 5 2 2 5" xfId="7882" xr:uid="{00000000-0005-0000-0000-0000EA040000}"/>
    <cellStyle name="Comma 3 5 2 2 5 2" xfId="17808" xr:uid="{00000000-0005-0000-0000-0000EA040000}"/>
    <cellStyle name="Comma 3 5 2 2 6" xfId="10225" xr:uid="{00000000-0005-0000-0000-0000EB040000}"/>
    <cellStyle name="Comma 3 5 2 2 6 2" xfId="19543" xr:uid="{00000000-0005-0000-0000-0000EB040000}"/>
    <cellStyle name="Comma 3 5 2 2 7" xfId="11963" xr:uid="{00000000-0005-0000-0000-0000E2040000}"/>
    <cellStyle name="Comma 3 5 2 3" xfId="1437" xr:uid="{00000000-0005-0000-0000-0000EC040000}"/>
    <cellStyle name="Comma 3 5 2 3 2" xfId="3780" xr:uid="{00000000-0005-0000-0000-0000ED040000}"/>
    <cellStyle name="Comma 3 5 2 3 2 2" xfId="13707" xr:uid="{00000000-0005-0000-0000-0000ED040000}"/>
    <cellStyle name="Comma 3 5 2 3 3" xfId="6124" xr:uid="{00000000-0005-0000-0000-0000EE040000}"/>
    <cellStyle name="Comma 3 5 2 3 3 2" xfId="16050" xr:uid="{00000000-0005-0000-0000-0000EE040000}"/>
    <cellStyle name="Comma 3 5 2 3 4" xfId="8466" xr:uid="{00000000-0005-0000-0000-0000EF040000}"/>
    <cellStyle name="Comma 3 5 2 3 4 2" xfId="18392" xr:uid="{00000000-0005-0000-0000-0000EF040000}"/>
    <cellStyle name="Comma 3 5 2 3 5" xfId="10809" xr:uid="{00000000-0005-0000-0000-0000F0040000}"/>
    <cellStyle name="Comma 3 5 2 3 5 2" xfId="19681" xr:uid="{00000000-0005-0000-0000-0000F0040000}"/>
    <cellStyle name="Comma 3 5 2 3 6" xfId="12101" xr:uid="{00000000-0005-0000-0000-0000EC040000}"/>
    <cellStyle name="Comma 3 5 2 4" xfId="2610" xr:uid="{00000000-0005-0000-0000-0000F1040000}"/>
    <cellStyle name="Comma 3 5 2 4 2" xfId="12537" xr:uid="{00000000-0005-0000-0000-0000F1040000}"/>
    <cellStyle name="Comma 3 5 2 5" xfId="4954" xr:uid="{00000000-0005-0000-0000-0000F2040000}"/>
    <cellStyle name="Comma 3 5 2 5 2" xfId="14880" xr:uid="{00000000-0005-0000-0000-0000F2040000}"/>
    <cellStyle name="Comma 3 5 2 6" xfId="7295" xr:uid="{00000000-0005-0000-0000-0000F3040000}"/>
    <cellStyle name="Comma 3 5 2 6 2" xfId="17221" xr:uid="{00000000-0005-0000-0000-0000F3040000}"/>
    <cellStyle name="Comma 3 5 2 7" xfId="9639" xr:uid="{00000000-0005-0000-0000-0000F4040000}"/>
    <cellStyle name="Comma 3 5 2 7 2" xfId="19405" xr:uid="{00000000-0005-0000-0000-0000F4040000}"/>
    <cellStyle name="Comma 3 5 2 8" xfId="11825" xr:uid="{00000000-0005-0000-0000-0000E1040000}"/>
    <cellStyle name="Comma 3 5 3" xfId="454" xr:uid="{00000000-0005-0000-0000-0000F5040000}"/>
    <cellStyle name="Comma 3 5 3 2" xfId="1625" xr:uid="{00000000-0005-0000-0000-0000F6040000}"/>
    <cellStyle name="Comma 3 5 3 2 2" xfId="3968" xr:uid="{00000000-0005-0000-0000-0000F7040000}"/>
    <cellStyle name="Comma 3 5 3 2 2 2" xfId="13895" xr:uid="{00000000-0005-0000-0000-0000F7040000}"/>
    <cellStyle name="Comma 3 5 3 2 3" xfId="6312" xr:uid="{00000000-0005-0000-0000-0000F8040000}"/>
    <cellStyle name="Comma 3 5 3 2 3 2" xfId="16238" xr:uid="{00000000-0005-0000-0000-0000F8040000}"/>
    <cellStyle name="Comma 3 5 3 2 4" xfId="8654" xr:uid="{00000000-0005-0000-0000-0000F9040000}"/>
    <cellStyle name="Comma 3 5 3 2 4 2" xfId="18580" xr:uid="{00000000-0005-0000-0000-0000F9040000}"/>
    <cellStyle name="Comma 3 5 3 2 5" xfId="10997" xr:uid="{00000000-0005-0000-0000-0000FA040000}"/>
    <cellStyle name="Comma 3 5 3 2 5 2" xfId="19713" xr:uid="{00000000-0005-0000-0000-0000FA040000}"/>
    <cellStyle name="Comma 3 5 3 2 6" xfId="12133" xr:uid="{00000000-0005-0000-0000-0000F6040000}"/>
    <cellStyle name="Comma 3 5 3 3" xfId="2797" xr:uid="{00000000-0005-0000-0000-0000FB040000}"/>
    <cellStyle name="Comma 3 5 3 3 2" xfId="12724" xr:uid="{00000000-0005-0000-0000-0000FB040000}"/>
    <cellStyle name="Comma 3 5 3 4" xfId="5141" xr:uid="{00000000-0005-0000-0000-0000FC040000}"/>
    <cellStyle name="Comma 3 5 3 4 2" xfId="15067" xr:uid="{00000000-0005-0000-0000-0000FC040000}"/>
    <cellStyle name="Comma 3 5 3 5" xfId="7483" xr:uid="{00000000-0005-0000-0000-0000FD040000}"/>
    <cellStyle name="Comma 3 5 3 5 2" xfId="17409" xr:uid="{00000000-0005-0000-0000-0000FD040000}"/>
    <cellStyle name="Comma 3 5 3 6" xfId="9826" xr:uid="{00000000-0005-0000-0000-0000FE040000}"/>
    <cellStyle name="Comma 3 5 3 6 2" xfId="19437" xr:uid="{00000000-0005-0000-0000-0000FE040000}"/>
    <cellStyle name="Comma 3 5 3 7" xfId="11857" xr:uid="{00000000-0005-0000-0000-0000F5040000}"/>
    <cellStyle name="Comma 3 5 4" xfId="649" xr:uid="{00000000-0005-0000-0000-0000FF040000}"/>
    <cellStyle name="Comma 3 5 4 2" xfId="1820" xr:uid="{00000000-0005-0000-0000-000000050000}"/>
    <cellStyle name="Comma 3 5 4 2 2" xfId="4163" xr:uid="{00000000-0005-0000-0000-000001050000}"/>
    <cellStyle name="Comma 3 5 4 2 2 2" xfId="14090" xr:uid="{00000000-0005-0000-0000-000001050000}"/>
    <cellStyle name="Comma 3 5 4 2 3" xfId="6507" xr:uid="{00000000-0005-0000-0000-000002050000}"/>
    <cellStyle name="Comma 3 5 4 2 3 2" xfId="16433" xr:uid="{00000000-0005-0000-0000-000002050000}"/>
    <cellStyle name="Comma 3 5 4 2 4" xfId="8849" xr:uid="{00000000-0005-0000-0000-000003050000}"/>
    <cellStyle name="Comma 3 5 4 2 4 2" xfId="18775" xr:uid="{00000000-0005-0000-0000-000003050000}"/>
    <cellStyle name="Comma 3 5 4 2 5" xfId="11192" xr:uid="{00000000-0005-0000-0000-000004050000}"/>
    <cellStyle name="Comma 3 5 4 2 5 2" xfId="19773" xr:uid="{00000000-0005-0000-0000-000004050000}"/>
    <cellStyle name="Comma 3 5 4 2 6" xfId="12193" xr:uid="{00000000-0005-0000-0000-000000050000}"/>
    <cellStyle name="Comma 3 5 4 3" xfId="2992" xr:uid="{00000000-0005-0000-0000-000005050000}"/>
    <cellStyle name="Comma 3 5 4 3 2" xfId="12919" xr:uid="{00000000-0005-0000-0000-000005050000}"/>
    <cellStyle name="Comma 3 5 4 4" xfId="5336" xr:uid="{00000000-0005-0000-0000-000006050000}"/>
    <cellStyle name="Comma 3 5 4 4 2" xfId="15262" xr:uid="{00000000-0005-0000-0000-000006050000}"/>
    <cellStyle name="Comma 3 5 4 5" xfId="7678" xr:uid="{00000000-0005-0000-0000-000007050000}"/>
    <cellStyle name="Comma 3 5 4 5 2" xfId="17604" xr:uid="{00000000-0005-0000-0000-000007050000}"/>
    <cellStyle name="Comma 3 5 4 6" xfId="10021" xr:uid="{00000000-0005-0000-0000-000008050000}"/>
    <cellStyle name="Comma 3 5 4 6 2" xfId="19497" xr:uid="{00000000-0005-0000-0000-000008050000}"/>
    <cellStyle name="Comma 3 5 4 7" xfId="11917" xr:uid="{00000000-0005-0000-0000-0000FF040000}"/>
    <cellStyle name="Comma 3 5 5" xfId="1040" xr:uid="{00000000-0005-0000-0000-000009050000}"/>
    <cellStyle name="Comma 3 5 5 2" xfId="2211" xr:uid="{00000000-0005-0000-0000-00000A050000}"/>
    <cellStyle name="Comma 3 5 5 2 2" xfId="4554" xr:uid="{00000000-0005-0000-0000-00000B050000}"/>
    <cellStyle name="Comma 3 5 5 2 2 2" xfId="14481" xr:uid="{00000000-0005-0000-0000-00000B050000}"/>
    <cellStyle name="Comma 3 5 5 2 3" xfId="6898" xr:uid="{00000000-0005-0000-0000-00000C050000}"/>
    <cellStyle name="Comma 3 5 5 2 3 2" xfId="16824" xr:uid="{00000000-0005-0000-0000-00000C050000}"/>
    <cellStyle name="Comma 3 5 5 2 4" xfId="9240" xr:uid="{00000000-0005-0000-0000-00000D050000}"/>
    <cellStyle name="Comma 3 5 5 2 4 2" xfId="19166" xr:uid="{00000000-0005-0000-0000-00000D050000}"/>
    <cellStyle name="Comma 3 5 5 2 5" xfId="11583" xr:uid="{00000000-0005-0000-0000-00000E050000}"/>
    <cellStyle name="Comma 3 5 5 2 5 2" xfId="19851" xr:uid="{00000000-0005-0000-0000-00000E050000}"/>
    <cellStyle name="Comma 3 5 5 2 6" xfId="12271" xr:uid="{00000000-0005-0000-0000-00000A050000}"/>
    <cellStyle name="Comma 3 5 5 3" xfId="3383" xr:uid="{00000000-0005-0000-0000-00000F050000}"/>
    <cellStyle name="Comma 3 5 5 3 2" xfId="13310" xr:uid="{00000000-0005-0000-0000-00000F050000}"/>
    <cellStyle name="Comma 3 5 5 4" xfId="5727" xr:uid="{00000000-0005-0000-0000-000010050000}"/>
    <cellStyle name="Comma 3 5 5 4 2" xfId="15653" xr:uid="{00000000-0005-0000-0000-000010050000}"/>
    <cellStyle name="Comma 3 5 5 5" xfId="8069" xr:uid="{00000000-0005-0000-0000-000011050000}"/>
    <cellStyle name="Comma 3 5 5 5 2" xfId="17995" xr:uid="{00000000-0005-0000-0000-000011050000}"/>
    <cellStyle name="Comma 3 5 5 6" xfId="10412" xr:uid="{00000000-0005-0000-0000-000012050000}"/>
    <cellStyle name="Comma 3 5 5 6 2" xfId="19575" xr:uid="{00000000-0005-0000-0000-000012050000}"/>
    <cellStyle name="Comma 3 5 5 7" xfId="11995" xr:uid="{00000000-0005-0000-0000-000009050000}"/>
    <cellStyle name="Comma 3 5 6" xfId="1230" xr:uid="{00000000-0005-0000-0000-000013050000}"/>
    <cellStyle name="Comma 3 5 6 2" xfId="3573" xr:uid="{00000000-0005-0000-0000-000014050000}"/>
    <cellStyle name="Comma 3 5 6 2 2" xfId="13500" xr:uid="{00000000-0005-0000-0000-000014050000}"/>
    <cellStyle name="Comma 3 5 6 3" xfId="5917" xr:uid="{00000000-0005-0000-0000-000015050000}"/>
    <cellStyle name="Comma 3 5 6 3 2" xfId="15843" xr:uid="{00000000-0005-0000-0000-000015050000}"/>
    <cellStyle name="Comma 3 5 6 4" xfId="8259" xr:uid="{00000000-0005-0000-0000-000016050000}"/>
    <cellStyle name="Comma 3 5 6 4 2" xfId="18185" xr:uid="{00000000-0005-0000-0000-000016050000}"/>
    <cellStyle name="Comma 3 5 6 5" xfId="10602" xr:uid="{00000000-0005-0000-0000-000017050000}"/>
    <cellStyle name="Comma 3 5 6 5 2" xfId="19621" xr:uid="{00000000-0005-0000-0000-000017050000}"/>
    <cellStyle name="Comma 3 5 6 6" xfId="12041" xr:uid="{00000000-0005-0000-0000-000013050000}"/>
    <cellStyle name="Comma 3 5 7" xfId="2406" xr:uid="{00000000-0005-0000-0000-000018050000}"/>
    <cellStyle name="Comma 3 5 7 2" xfId="12333" xr:uid="{00000000-0005-0000-0000-000018050000}"/>
    <cellStyle name="Comma 3 5 8" xfId="4750" xr:uid="{00000000-0005-0000-0000-000019050000}"/>
    <cellStyle name="Comma 3 5 8 2" xfId="14676" xr:uid="{00000000-0005-0000-0000-000019050000}"/>
    <cellStyle name="Comma 3 5 9" xfId="7088" xr:uid="{00000000-0005-0000-0000-00001A050000}"/>
    <cellStyle name="Comma 3 5 9 2" xfId="17014" xr:uid="{00000000-0005-0000-0000-00001A050000}"/>
    <cellStyle name="Comma 3 6" xfId="87" xr:uid="{00000000-0005-0000-0000-00001B050000}"/>
    <cellStyle name="Comma 3 6 10" xfId="9436" xr:uid="{00000000-0005-0000-0000-00001C050000}"/>
    <cellStyle name="Comma 3 6 10 2" xfId="19360" xr:uid="{00000000-0005-0000-0000-00001C050000}"/>
    <cellStyle name="Comma 3 6 11" xfId="11778" xr:uid="{00000000-0005-0000-0000-00001B050000}"/>
    <cellStyle name="Comma 3 6 2" xfId="265" xr:uid="{00000000-0005-0000-0000-00001D050000}"/>
    <cellStyle name="Comma 3 6 2 2" xfId="854" xr:uid="{00000000-0005-0000-0000-00001E050000}"/>
    <cellStyle name="Comma 3 6 2 2 2" xfId="2025" xr:uid="{00000000-0005-0000-0000-00001F050000}"/>
    <cellStyle name="Comma 3 6 2 2 2 2" xfId="4368" xr:uid="{00000000-0005-0000-0000-000020050000}"/>
    <cellStyle name="Comma 3 6 2 2 2 2 2" xfId="14295" xr:uid="{00000000-0005-0000-0000-000020050000}"/>
    <cellStyle name="Comma 3 6 2 2 2 3" xfId="6712" xr:uid="{00000000-0005-0000-0000-000021050000}"/>
    <cellStyle name="Comma 3 6 2 2 2 3 2" xfId="16638" xr:uid="{00000000-0005-0000-0000-000021050000}"/>
    <cellStyle name="Comma 3 6 2 2 2 4" xfId="9054" xr:uid="{00000000-0005-0000-0000-000022050000}"/>
    <cellStyle name="Comma 3 6 2 2 2 4 2" xfId="18980" xr:uid="{00000000-0005-0000-0000-000022050000}"/>
    <cellStyle name="Comma 3 6 2 2 2 5" xfId="11397" xr:uid="{00000000-0005-0000-0000-000023050000}"/>
    <cellStyle name="Comma 3 6 2 2 2 5 2" xfId="19820" xr:uid="{00000000-0005-0000-0000-000023050000}"/>
    <cellStyle name="Comma 3 6 2 2 2 6" xfId="12240" xr:uid="{00000000-0005-0000-0000-00001F050000}"/>
    <cellStyle name="Comma 3 6 2 2 3" xfId="3197" xr:uid="{00000000-0005-0000-0000-000024050000}"/>
    <cellStyle name="Comma 3 6 2 2 3 2" xfId="13124" xr:uid="{00000000-0005-0000-0000-000024050000}"/>
    <cellStyle name="Comma 3 6 2 2 4" xfId="5541" xr:uid="{00000000-0005-0000-0000-000025050000}"/>
    <cellStyle name="Comma 3 6 2 2 4 2" xfId="15467" xr:uid="{00000000-0005-0000-0000-000025050000}"/>
    <cellStyle name="Comma 3 6 2 2 5" xfId="7883" xr:uid="{00000000-0005-0000-0000-000026050000}"/>
    <cellStyle name="Comma 3 6 2 2 5 2" xfId="17809" xr:uid="{00000000-0005-0000-0000-000026050000}"/>
    <cellStyle name="Comma 3 6 2 2 6" xfId="10226" xr:uid="{00000000-0005-0000-0000-000027050000}"/>
    <cellStyle name="Comma 3 6 2 2 6 2" xfId="19544" xr:uid="{00000000-0005-0000-0000-000027050000}"/>
    <cellStyle name="Comma 3 6 2 2 7" xfId="11964" xr:uid="{00000000-0005-0000-0000-00001E050000}"/>
    <cellStyle name="Comma 3 6 2 3" xfId="1438" xr:uid="{00000000-0005-0000-0000-000028050000}"/>
    <cellStyle name="Comma 3 6 2 3 2" xfId="3781" xr:uid="{00000000-0005-0000-0000-000029050000}"/>
    <cellStyle name="Comma 3 6 2 3 2 2" xfId="13708" xr:uid="{00000000-0005-0000-0000-000029050000}"/>
    <cellStyle name="Comma 3 6 2 3 3" xfId="6125" xr:uid="{00000000-0005-0000-0000-00002A050000}"/>
    <cellStyle name="Comma 3 6 2 3 3 2" xfId="16051" xr:uid="{00000000-0005-0000-0000-00002A050000}"/>
    <cellStyle name="Comma 3 6 2 3 4" xfId="8467" xr:uid="{00000000-0005-0000-0000-00002B050000}"/>
    <cellStyle name="Comma 3 6 2 3 4 2" xfId="18393" xr:uid="{00000000-0005-0000-0000-00002B050000}"/>
    <cellStyle name="Comma 3 6 2 3 5" xfId="10810" xr:uid="{00000000-0005-0000-0000-00002C050000}"/>
    <cellStyle name="Comma 3 6 2 3 5 2" xfId="19682" xr:uid="{00000000-0005-0000-0000-00002C050000}"/>
    <cellStyle name="Comma 3 6 2 3 6" xfId="12102" xr:uid="{00000000-0005-0000-0000-000028050000}"/>
    <cellStyle name="Comma 3 6 2 4" xfId="2611" xr:uid="{00000000-0005-0000-0000-00002D050000}"/>
    <cellStyle name="Comma 3 6 2 4 2" xfId="12538" xr:uid="{00000000-0005-0000-0000-00002D050000}"/>
    <cellStyle name="Comma 3 6 2 5" xfId="4955" xr:uid="{00000000-0005-0000-0000-00002E050000}"/>
    <cellStyle name="Comma 3 6 2 5 2" xfId="14881" xr:uid="{00000000-0005-0000-0000-00002E050000}"/>
    <cellStyle name="Comma 3 6 2 6" xfId="7296" xr:uid="{00000000-0005-0000-0000-00002F050000}"/>
    <cellStyle name="Comma 3 6 2 6 2" xfId="17222" xr:uid="{00000000-0005-0000-0000-00002F050000}"/>
    <cellStyle name="Comma 3 6 2 7" xfId="9640" xr:uid="{00000000-0005-0000-0000-000030050000}"/>
    <cellStyle name="Comma 3 6 2 7 2" xfId="19406" xr:uid="{00000000-0005-0000-0000-000030050000}"/>
    <cellStyle name="Comma 3 6 2 8" xfId="11826" xr:uid="{00000000-0005-0000-0000-00001D050000}"/>
    <cellStyle name="Comma 3 6 3" xfId="514" xr:uid="{00000000-0005-0000-0000-000031050000}"/>
    <cellStyle name="Comma 3 6 3 2" xfId="1685" xr:uid="{00000000-0005-0000-0000-000032050000}"/>
    <cellStyle name="Comma 3 6 3 2 2" xfId="4028" xr:uid="{00000000-0005-0000-0000-000033050000}"/>
    <cellStyle name="Comma 3 6 3 2 2 2" xfId="13955" xr:uid="{00000000-0005-0000-0000-000033050000}"/>
    <cellStyle name="Comma 3 6 3 2 3" xfId="6372" xr:uid="{00000000-0005-0000-0000-000034050000}"/>
    <cellStyle name="Comma 3 6 3 2 3 2" xfId="16298" xr:uid="{00000000-0005-0000-0000-000034050000}"/>
    <cellStyle name="Comma 3 6 3 2 4" xfId="8714" xr:uid="{00000000-0005-0000-0000-000035050000}"/>
    <cellStyle name="Comma 3 6 3 2 4 2" xfId="18640" xr:uid="{00000000-0005-0000-0000-000035050000}"/>
    <cellStyle name="Comma 3 6 3 2 5" xfId="11057" xr:uid="{00000000-0005-0000-0000-000036050000}"/>
    <cellStyle name="Comma 3 6 3 2 5 2" xfId="19727" xr:uid="{00000000-0005-0000-0000-000036050000}"/>
    <cellStyle name="Comma 3 6 3 2 6" xfId="12147" xr:uid="{00000000-0005-0000-0000-000032050000}"/>
    <cellStyle name="Comma 3 6 3 3" xfId="2857" xr:uid="{00000000-0005-0000-0000-000037050000}"/>
    <cellStyle name="Comma 3 6 3 3 2" xfId="12784" xr:uid="{00000000-0005-0000-0000-000037050000}"/>
    <cellStyle name="Comma 3 6 3 4" xfId="5201" xr:uid="{00000000-0005-0000-0000-000038050000}"/>
    <cellStyle name="Comma 3 6 3 4 2" xfId="15127" xr:uid="{00000000-0005-0000-0000-000038050000}"/>
    <cellStyle name="Comma 3 6 3 5" xfId="7543" xr:uid="{00000000-0005-0000-0000-000039050000}"/>
    <cellStyle name="Comma 3 6 3 5 2" xfId="17469" xr:uid="{00000000-0005-0000-0000-000039050000}"/>
    <cellStyle name="Comma 3 6 3 6" xfId="9886" xr:uid="{00000000-0005-0000-0000-00003A050000}"/>
    <cellStyle name="Comma 3 6 3 6 2" xfId="19451" xr:uid="{00000000-0005-0000-0000-00003A050000}"/>
    <cellStyle name="Comma 3 6 3 7" xfId="11871" xr:uid="{00000000-0005-0000-0000-000031050000}"/>
    <cellStyle name="Comma 3 6 4" xfId="650" xr:uid="{00000000-0005-0000-0000-00003B050000}"/>
    <cellStyle name="Comma 3 6 4 2" xfId="1821" xr:uid="{00000000-0005-0000-0000-00003C050000}"/>
    <cellStyle name="Comma 3 6 4 2 2" xfId="4164" xr:uid="{00000000-0005-0000-0000-00003D050000}"/>
    <cellStyle name="Comma 3 6 4 2 2 2" xfId="14091" xr:uid="{00000000-0005-0000-0000-00003D050000}"/>
    <cellStyle name="Comma 3 6 4 2 3" xfId="6508" xr:uid="{00000000-0005-0000-0000-00003E050000}"/>
    <cellStyle name="Comma 3 6 4 2 3 2" xfId="16434" xr:uid="{00000000-0005-0000-0000-00003E050000}"/>
    <cellStyle name="Comma 3 6 4 2 4" xfId="8850" xr:uid="{00000000-0005-0000-0000-00003F050000}"/>
    <cellStyle name="Comma 3 6 4 2 4 2" xfId="18776" xr:uid="{00000000-0005-0000-0000-00003F050000}"/>
    <cellStyle name="Comma 3 6 4 2 5" xfId="11193" xr:uid="{00000000-0005-0000-0000-000040050000}"/>
    <cellStyle name="Comma 3 6 4 2 5 2" xfId="19774" xr:uid="{00000000-0005-0000-0000-000040050000}"/>
    <cellStyle name="Comma 3 6 4 2 6" xfId="12194" xr:uid="{00000000-0005-0000-0000-00003C050000}"/>
    <cellStyle name="Comma 3 6 4 3" xfId="2993" xr:uid="{00000000-0005-0000-0000-000041050000}"/>
    <cellStyle name="Comma 3 6 4 3 2" xfId="12920" xr:uid="{00000000-0005-0000-0000-000041050000}"/>
    <cellStyle name="Comma 3 6 4 4" xfId="5337" xr:uid="{00000000-0005-0000-0000-000042050000}"/>
    <cellStyle name="Comma 3 6 4 4 2" xfId="15263" xr:uid="{00000000-0005-0000-0000-000042050000}"/>
    <cellStyle name="Comma 3 6 4 5" xfId="7679" xr:uid="{00000000-0005-0000-0000-000043050000}"/>
    <cellStyle name="Comma 3 6 4 5 2" xfId="17605" xr:uid="{00000000-0005-0000-0000-000043050000}"/>
    <cellStyle name="Comma 3 6 4 6" xfId="10022" xr:uid="{00000000-0005-0000-0000-000044050000}"/>
    <cellStyle name="Comma 3 6 4 6 2" xfId="19498" xr:uid="{00000000-0005-0000-0000-000044050000}"/>
    <cellStyle name="Comma 3 6 4 7" xfId="11918" xr:uid="{00000000-0005-0000-0000-00003B050000}"/>
    <cellStyle name="Comma 3 6 5" xfId="1100" xr:uid="{00000000-0005-0000-0000-000045050000}"/>
    <cellStyle name="Comma 3 6 5 2" xfId="2271" xr:uid="{00000000-0005-0000-0000-000046050000}"/>
    <cellStyle name="Comma 3 6 5 2 2" xfId="4614" xr:uid="{00000000-0005-0000-0000-000047050000}"/>
    <cellStyle name="Comma 3 6 5 2 2 2" xfId="14541" xr:uid="{00000000-0005-0000-0000-000047050000}"/>
    <cellStyle name="Comma 3 6 5 2 3" xfId="6958" xr:uid="{00000000-0005-0000-0000-000048050000}"/>
    <cellStyle name="Comma 3 6 5 2 3 2" xfId="16884" xr:uid="{00000000-0005-0000-0000-000048050000}"/>
    <cellStyle name="Comma 3 6 5 2 4" xfId="9300" xr:uid="{00000000-0005-0000-0000-000049050000}"/>
    <cellStyle name="Comma 3 6 5 2 4 2" xfId="19226" xr:uid="{00000000-0005-0000-0000-000049050000}"/>
    <cellStyle name="Comma 3 6 5 2 5" xfId="11643" xr:uid="{00000000-0005-0000-0000-00004A050000}"/>
    <cellStyle name="Comma 3 6 5 2 5 2" xfId="19865" xr:uid="{00000000-0005-0000-0000-00004A050000}"/>
    <cellStyle name="Comma 3 6 5 2 6" xfId="12285" xr:uid="{00000000-0005-0000-0000-000046050000}"/>
    <cellStyle name="Comma 3 6 5 3" xfId="3443" xr:uid="{00000000-0005-0000-0000-00004B050000}"/>
    <cellStyle name="Comma 3 6 5 3 2" xfId="13370" xr:uid="{00000000-0005-0000-0000-00004B050000}"/>
    <cellStyle name="Comma 3 6 5 4" xfId="5787" xr:uid="{00000000-0005-0000-0000-00004C050000}"/>
    <cellStyle name="Comma 3 6 5 4 2" xfId="15713" xr:uid="{00000000-0005-0000-0000-00004C050000}"/>
    <cellStyle name="Comma 3 6 5 5" xfId="8129" xr:uid="{00000000-0005-0000-0000-00004D050000}"/>
    <cellStyle name="Comma 3 6 5 5 2" xfId="18055" xr:uid="{00000000-0005-0000-0000-00004D050000}"/>
    <cellStyle name="Comma 3 6 5 6" xfId="10472" xr:uid="{00000000-0005-0000-0000-00004E050000}"/>
    <cellStyle name="Comma 3 6 5 6 2" xfId="19589" xr:uid="{00000000-0005-0000-0000-00004E050000}"/>
    <cellStyle name="Comma 3 6 5 7" xfId="12009" xr:uid="{00000000-0005-0000-0000-000045050000}"/>
    <cellStyle name="Comma 3 6 6" xfId="1290" xr:uid="{00000000-0005-0000-0000-00004F050000}"/>
    <cellStyle name="Comma 3 6 6 2" xfId="3633" xr:uid="{00000000-0005-0000-0000-000050050000}"/>
    <cellStyle name="Comma 3 6 6 2 2" xfId="13560" xr:uid="{00000000-0005-0000-0000-000050050000}"/>
    <cellStyle name="Comma 3 6 6 3" xfId="5977" xr:uid="{00000000-0005-0000-0000-000051050000}"/>
    <cellStyle name="Comma 3 6 6 3 2" xfId="15903" xr:uid="{00000000-0005-0000-0000-000051050000}"/>
    <cellStyle name="Comma 3 6 6 4" xfId="8319" xr:uid="{00000000-0005-0000-0000-000052050000}"/>
    <cellStyle name="Comma 3 6 6 4 2" xfId="18245" xr:uid="{00000000-0005-0000-0000-000052050000}"/>
    <cellStyle name="Comma 3 6 6 5" xfId="10662" xr:uid="{00000000-0005-0000-0000-000053050000}"/>
    <cellStyle name="Comma 3 6 6 5 2" xfId="19635" xr:uid="{00000000-0005-0000-0000-000053050000}"/>
    <cellStyle name="Comma 3 6 6 6" xfId="12055" xr:uid="{00000000-0005-0000-0000-00004F050000}"/>
    <cellStyle name="Comma 3 6 7" xfId="2407" xr:uid="{00000000-0005-0000-0000-000054050000}"/>
    <cellStyle name="Comma 3 6 7 2" xfId="12334" xr:uid="{00000000-0005-0000-0000-000054050000}"/>
    <cellStyle name="Comma 3 6 8" xfId="4751" xr:uid="{00000000-0005-0000-0000-000055050000}"/>
    <cellStyle name="Comma 3 6 8 2" xfId="14677" xr:uid="{00000000-0005-0000-0000-000055050000}"/>
    <cellStyle name="Comma 3 6 9" xfId="7148" xr:uid="{00000000-0005-0000-0000-000056050000}"/>
    <cellStyle name="Comma 3 6 9 2" xfId="17074" xr:uid="{00000000-0005-0000-0000-000056050000}"/>
    <cellStyle name="Comma 3 7" xfId="148" xr:uid="{00000000-0005-0000-0000-000057050000}"/>
    <cellStyle name="Comma 3 7 10" xfId="9437" xr:uid="{00000000-0005-0000-0000-000058050000}"/>
    <cellStyle name="Comma 3 7 10 2" xfId="19361" xr:uid="{00000000-0005-0000-0000-000058050000}"/>
    <cellStyle name="Comma 3 7 11" xfId="11794" xr:uid="{00000000-0005-0000-0000-000057050000}"/>
    <cellStyle name="Comma 3 7 2" xfId="266" xr:uid="{00000000-0005-0000-0000-000059050000}"/>
    <cellStyle name="Comma 3 7 2 2" xfId="855" xr:uid="{00000000-0005-0000-0000-00005A050000}"/>
    <cellStyle name="Comma 3 7 2 2 2" xfId="2026" xr:uid="{00000000-0005-0000-0000-00005B050000}"/>
    <cellStyle name="Comma 3 7 2 2 2 2" xfId="4369" xr:uid="{00000000-0005-0000-0000-00005C050000}"/>
    <cellStyle name="Comma 3 7 2 2 2 2 2" xfId="14296" xr:uid="{00000000-0005-0000-0000-00005C050000}"/>
    <cellStyle name="Comma 3 7 2 2 2 3" xfId="6713" xr:uid="{00000000-0005-0000-0000-00005D050000}"/>
    <cellStyle name="Comma 3 7 2 2 2 3 2" xfId="16639" xr:uid="{00000000-0005-0000-0000-00005D050000}"/>
    <cellStyle name="Comma 3 7 2 2 2 4" xfId="9055" xr:uid="{00000000-0005-0000-0000-00005E050000}"/>
    <cellStyle name="Comma 3 7 2 2 2 4 2" xfId="18981" xr:uid="{00000000-0005-0000-0000-00005E050000}"/>
    <cellStyle name="Comma 3 7 2 2 2 5" xfId="11398" xr:uid="{00000000-0005-0000-0000-00005F050000}"/>
    <cellStyle name="Comma 3 7 2 2 2 5 2" xfId="19821" xr:uid="{00000000-0005-0000-0000-00005F050000}"/>
    <cellStyle name="Comma 3 7 2 2 2 6" xfId="12241" xr:uid="{00000000-0005-0000-0000-00005B050000}"/>
    <cellStyle name="Comma 3 7 2 2 3" xfId="3198" xr:uid="{00000000-0005-0000-0000-000060050000}"/>
    <cellStyle name="Comma 3 7 2 2 3 2" xfId="13125" xr:uid="{00000000-0005-0000-0000-000060050000}"/>
    <cellStyle name="Comma 3 7 2 2 4" xfId="5542" xr:uid="{00000000-0005-0000-0000-000061050000}"/>
    <cellStyle name="Comma 3 7 2 2 4 2" xfId="15468" xr:uid="{00000000-0005-0000-0000-000061050000}"/>
    <cellStyle name="Comma 3 7 2 2 5" xfId="7884" xr:uid="{00000000-0005-0000-0000-000062050000}"/>
    <cellStyle name="Comma 3 7 2 2 5 2" xfId="17810" xr:uid="{00000000-0005-0000-0000-000062050000}"/>
    <cellStyle name="Comma 3 7 2 2 6" xfId="10227" xr:uid="{00000000-0005-0000-0000-000063050000}"/>
    <cellStyle name="Comma 3 7 2 2 6 2" xfId="19545" xr:uid="{00000000-0005-0000-0000-000063050000}"/>
    <cellStyle name="Comma 3 7 2 2 7" xfId="11965" xr:uid="{00000000-0005-0000-0000-00005A050000}"/>
    <cellStyle name="Comma 3 7 2 3" xfId="1439" xr:uid="{00000000-0005-0000-0000-000064050000}"/>
    <cellStyle name="Comma 3 7 2 3 2" xfId="3782" xr:uid="{00000000-0005-0000-0000-000065050000}"/>
    <cellStyle name="Comma 3 7 2 3 2 2" xfId="13709" xr:uid="{00000000-0005-0000-0000-000065050000}"/>
    <cellStyle name="Comma 3 7 2 3 3" xfId="6126" xr:uid="{00000000-0005-0000-0000-000066050000}"/>
    <cellStyle name="Comma 3 7 2 3 3 2" xfId="16052" xr:uid="{00000000-0005-0000-0000-000066050000}"/>
    <cellStyle name="Comma 3 7 2 3 4" xfId="8468" xr:uid="{00000000-0005-0000-0000-000067050000}"/>
    <cellStyle name="Comma 3 7 2 3 4 2" xfId="18394" xr:uid="{00000000-0005-0000-0000-000067050000}"/>
    <cellStyle name="Comma 3 7 2 3 5" xfId="10811" xr:uid="{00000000-0005-0000-0000-000068050000}"/>
    <cellStyle name="Comma 3 7 2 3 5 2" xfId="19683" xr:uid="{00000000-0005-0000-0000-000068050000}"/>
    <cellStyle name="Comma 3 7 2 3 6" xfId="12103" xr:uid="{00000000-0005-0000-0000-000064050000}"/>
    <cellStyle name="Comma 3 7 2 4" xfId="2612" xr:uid="{00000000-0005-0000-0000-000069050000}"/>
    <cellStyle name="Comma 3 7 2 4 2" xfId="12539" xr:uid="{00000000-0005-0000-0000-000069050000}"/>
    <cellStyle name="Comma 3 7 2 5" xfId="4956" xr:uid="{00000000-0005-0000-0000-00006A050000}"/>
    <cellStyle name="Comma 3 7 2 5 2" xfId="14882" xr:uid="{00000000-0005-0000-0000-00006A050000}"/>
    <cellStyle name="Comma 3 7 2 6" xfId="7297" xr:uid="{00000000-0005-0000-0000-00006B050000}"/>
    <cellStyle name="Comma 3 7 2 6 2" xfId="17223" xr:uid="{00000000-0005-0000-0000-00006B050000}"/>
    <cellStyle name="Comma 3 7 2 7" xfId="9641" xr:uid="{00000000-0005-0000-0000-00006C050000}"/>
    <cellStyle name="Comma 3 7 2 7 2" xfId="19407" xr:uid="{00000000-0005-0000-0000-00006C050000}"/>
    <cellStyle name="Comma 3 7 2 8" xfId="11827" xr:uid="{00000000-0005-0000-0000-000059050000}"/>
    <cellStyle name="Comma 3 7 3" xfId="573" xr:uid="{00000000-0005-0000-0000-00006D050000}"/>
    <cellStyle name="Comma 3 7 3 2" xfId="1744" xr:uid="{00000000-0005-0000-0000-00006E050000}"/>
    <cellStyle name="Comma 3 7 3 2 2" xfId="4087" xr:uid="{00000000-0005-0000-0000-00006F050000}"/>
    <cellStyle name="Comma 3 7 3 2 2 2" xfId="14014" xr:uid="{00000000-0005-0000-0000-00006F050000}"/>
    <cellStyle name="Comma 3 7 3 2 3" xfId="6431" xr:uid="{00000000-0005-0000-0000-000070050000}"/>
    <cellStyle name="Comma 3 7 3 2 3 2" xfId="16357" xr:uid="{00000000-0005-0000-0000-000070050000}"/>
    <cellStyle name="Comma 3 7 3 2 4" xfId="8773" xr:uid="{00000000-0005-0000-0000-000071050000}"/>
    <cellStyle name="Comma 3 7 3 2 4 2" xfId="18699" xr:uid="{00000000-0005-0000-0000-000071050000}"/>
    <cellStyle name="Comma 3 7 3 2 5" xfId="11116" xr:uid="{00000000-0005-0000-0000-000072050000}"/>
    <cellStyle name="Comma 3 7 3 2 5 2" xfId="19742" xr:uid="{00000000-0005-0000-0000-000072050000}"/>
    <cellStyle name="Comma 3 7 3 2 6" xfId="12162" xr:uid="{00000000-0005-0000-0000-00006E050000}"/>
    <cellStyle name="Comma 3 7 3 3" xfId="2916" xr:uid="{00000000-0005-0000-0000-000073050000}"/>
    <cellStyle name="Comma 3 7 3 3 2" xfId="12843" xr:uid="{00000000-0005-0000-0000-000073050000}"/>
    <cellStyle name="Comma 3 7 3 4" xfId="5260" xr:uid="{00000000-0005-0000-0000-000074050000}"/>
    <cellStyle name="Comma 3 7 3 4 2" xfId="15186" xr:uid="{00000000-0005-0000-0000-000074050000}"/>
    <cellStyle name="Comma 3 7 3 5" xfId="7602" xr:uid="{00000000-0005-0000-0000-000075050000}"/>
    <cellStyle name="Comma 3 7 3 5 2" xfId="17528" xr:uid="{00000000-0005-0000-0000-000075050000}"/>
    <cellStyle name="Comma 3 7 3 6" xfId="9945" xr:uid="{00000000-0005-0000-0000-000076050000}"/>
    <cellStyle name="Comma 3 7 3 6 2" xfId="19466" xr:uid="{00000000-0005-0000-0000-000076050000}"/>
    <cellStyle name="Comma 3 7 3 7" xfId="11886" xr:uid="{00000000-0005-0000-0000-00006D050000}"/>
    <cellStyle name="Comma 3 7 4" xfId="651" xr:uid="{00000000-0005-0000-0000-000077050000}"/>
    <cellStyle name="Comma 3 7 4 2" xfId="1822" xr:uid="{00000000-0005-0000-0000-000078050000}"/>
    <cellStyle name="Comma 3 7 4 2 2" xfId="4165" xr:uid="{00000000-0005-0000-0000-000079050000}"/>
    <cellStyle name="Comma 3 7 4 2 2 2" xfId="14092" xr:uid="{00000000-0005-0000-0000-000079050000}"/>
    <cellStyle name="Comma 3 7 4 2 3" xfId="6509" xr:uid="{00000000-0005-0000-0000-00007A050000}"/>
    <cellStyle name="Comma 3 7 4 2 3 2" xfId="16435" xr:uid="{00000000-0005-0000-0000-00007A050000}"/>
    <cellStyle name="Comma 3 7 4 2 4" xfId="8851" xr:uid="{00000000-0005-0000-0000-00007B050000}"/>
    <cellStyle name="Comma 3 7 4 2 4 2" xfId="18777" xr:uid="{00000000-0005-0000-0000-00007B050000}"/>
    <cellStyle name="Comma 3 7 4 2 5" xfId="11194" xr:uid="{00000000-0005-0000-0000-00007C050000}"/>
    <cellStyle name="Comma 3 7 4 2 5 2" xfId="19775" xr:uid="{00000000-0005-0000-0000-00007C050000}"/>
    <cellStyle name="Comma 3 7 4 2 6" xfId="12195" xr:uid="{00000000-0005-0000-0000-000078050000}"/>
    <cellStyle name="Comma 3 7 4 3" xfId="2994" xr:uid="{00000000-0005-0000-0000-00007D050000}"/>
    <cellStyle name="Comma 3 7 4 3 2" xfId="12921" xr:uid="{00000000-0005-0000-0000-00007D050000}"/>
    <cellStyle name="Comma 3 7 4 4" xfId="5338" xr:uid="{00000000-0005-0000-0000-00007E050000}"/>
    <cellStyle name="Comma 3 7 4 4 2" xfId="15264" xr:uid="{00000000-0005-0000-0000-00007E050000}"/>
    <cellStyle name="Comma 3 7 4 5" xfId="7680" xr:uid="{00000000-0005-0000-0000-00007F050000}"/>
    <cellStyle name="Comma 3 7 4 5 2" xfId="17606" xr:uid="{00000000-0005-0000-0000-00007F050000}"/>
    <cellStyle name="Comma 3 7 4 6" xfId="10023" xr:uid="{00000000-0005-0000-0000-000080050000}"/>
    <cellStyle name="Comma 3 7 4 6 2" xfId="19499" xr:uid="{00000000-0005-0000-0000-000080050000}"/>
    <cellStyle name="Comma 3 7 4 7" xfId="11919" xr:uid="{00000000-0005-0000-0000-000077050000}"/>
    <cellStyle name="Comma 3 7 5" xfId="1159" xr:uid="{00000000-0005-0000-0000-000081050000}"/>
    <cellStyle name="Comma 3 7 5 2" xfId="2330" xr:uid="{00000000-0005-0000-0000-000082050000}"/>
    <cellStyle name="Comma 3 7 5 2 2" xfId="4673" xr:uid="{00000000-0005-0000-0000-000083050000}"/>
    <cellStyle name="Comma 3 7 5 2 2 2" xfId="14600" xr:uid="{00000000-0005-0000-0000-000083050000}"/>
    <cellStyle name="Comma 3 7 5 2 3" xfId="7017" xr:uid="{00000000-0005-0000-0000-000084050000}"/>
    <cellStyle name="Comma 3 7 5 2 3 2" xfId="16943" xr:uid="{00000000-0005-0000-0000-000084050000}"/>
    <cellStyle name="Comma 3 7 5 2 4" xfId="9359" xr:uid="{00000000-0005-0000-0000-000085050000}"/>
    <cellStyle name="Comma 3 7 5 2 4 2" xfId="19285" xr:uid="{00000000-0005-0000-0000-000085050000}"/>
    <cellStyle name="Comma 3 7 5 2 5" xfId="11702" xr:uid="{00000000-0005-0000-0000-000086050000}"/>
    <cellStyle name="Comma 3 7 5 2 5 2" xfId="19880" xr:uid="{00000000-0005-0000-0000-000086050000}"/>
    <cellStyle name="Comma 3 7 5 2 6" xfId="12300" xr:uid="{00000000-0005-0000-0000-000082050000}"/>
    <cellStyle name="Comma 3 7 5 3" xfId="3502" xr:uid="{00000000-0005-0000-0000-000087050000}"/>
    <cellStyle name="Comma 3 7 5 3 2" xfId="13429" xr:uid="{00000000-0005-0000-0000-000087050000}"/>
    <cellStyle name="Comma 3 7 5 4" xfId="5846" xr:uid="{00000000-0005-0000-0000-000088050000}"/>
    <cellStyle name="Comma 3 7 5 4 2" xfId="15772" xr:uid="{00000000-0005-0000-0000-000088050000}"/>
    <cellStyle name="Comma 3 7 5 5" xfId="8188" xr:uid="{00000000-0005-0000-0000-000089050000}"/>
    <cellStyle name="Comma 3 7 5 5 2" xfId="18114" xr:uid="{00000000-0005-0000-0000-000089050000}"/>
    <cellStyle name="Comma 3 7 5 6" xfId="10531" xr:uid="{00000000-0005-0000-0000-00008A050000}"/>
    <cellStyle name="Comma 3 7 5 6 2" xfId="19604" xr:uid="{00000000-0005-0000-0000-00008A050000}"/>
    <cellStyle name="Comma 3 7 5 7" xfId="12024" xr:uid="{00000000-0005-0000-0000-000081050000}"/>
    <cellStyle name="Comma 3 7 6" xfId="1349" xr:uid="{00000000-0005-0000-0000-00008B050000}"/>
    <cellStyle name="Comma 3 7 6 2" xfId="3692" xr:uid="{00000000-0005-0000-0000-00008C050000}"/>
    <cellStyle name="Comma 3 7 6 2 2" xfId="13619" xr:uid="{00000000-0005-0000-0000-00008C050000}"/>
    <cellStyle name="Comma 3 7 6 3" xfId="6036" xr:uid="{00000000-0005-0000-0000-00008D050000}"/>
    <cellStyle name="Comma 3 7 6 3 2" xfId="15962" xr:uid="{00000000-0005-0000-0000-00008D050000}"/>
    <cellStyle name="Comma 3 7 6 4" xfId="8378" xr:uid="{00000000-0005-0000-0000-00008E050000}"/>
    <cellStyle name="Comma 3 7 6 4 2" xfId="18304" xr:uid="{00000000-0005-0000-0000-00008E050000}"/>
    <cellStyle name="Comma 3 7 6 5" xfId="10721" xr:uid="{00000000-0005-0000-0000-00008F050000}"/>
    <cellStyle name="Comma 3 7 6 5 2" xfId="19650" xr:uid="{00000000-0005-0000-0000-00008F050000}"/>
    <cellStyle name="Comma 3 7 6 6" xfId="12070" xr:uid="{00000000-0005-0000-0000-00008B050000}"/>
    <cellStyle name="Comma 3 7 7" xfId="2408" xr:uid="{00000000-0005-0000-0000-000090050000}"/>
    <cellStyle name="Comma 3 7 7 2" xfId="12335" xr:uid="{00000000-0005-0000-0000-000090050000}"/>
    <cellStyle name="Comma 3 7 8" xfId="4752" xr:uid="{00000000-0005-0000-0000-000091050000}"/>
    <cellStyle name="Comma 3 7 8 2" xfId="14678" xr:uid="{00000000-0005-0000-0000-000091050000}"/>
    <cellStyle name="Comma 3 7 9" xfId="7207" xr:uid="{00000000-0005-0000-0000-000092050000}"/>
    <cellStyle name="Comma 3 7 9 2" xfId="17133" xr:uid="{00000000-0005-0000-0000-000092050000}"/>
    <cellStyle name="Comma 3 8" xfId="247" xr:uid="{00000000-0005-0000-0000-000093050000}"/>
    <cellStyle name="Comma 3 8 2" xfId="836" xr:uid="{00000000-0005-0000-0000-000094050000}"/>
    <cellStyle name="Comma 3 8 2 2" xfId="2007" xr:uid="{00000000-0005-0000-0000-000095050000}"/>
    <cellStyle name="Comma 3 8 2 2 2" xfId="4350" xr:uid="{00000000-0005-0000-0000-000096050000}"/>
    <cellStyle name="Comma 3 8 2 2 2 2" xfId="14277" xr:uid="{00000000-0005-0000-0000-000096050000}"/>
    <cellStyle name="Comma 3 8 2 2 3" xfId="6694" xr:uid="{00000000-0005-0000-0000-000097050000}"/>
    <cellStyle name="Comma 3 8 2 2 3 2" xfId="16620" xr:uid="{00000000-0005-0000-0000-000097050000}"/>
    <cellStyle name="Comma 3 8 2 2 4" xfId="9036" xr:uid="{00000000-0005-0000-0000-000098050000}"/>
    <cellStyle name="Comma 3 8 2 2 4 2" xfId="18962" xr:uid="{00000000-0005-0000-0000-000098050000}"/>
    <cellStyle name="Comma 3 8 2 2 5" xfId="11379" xr:uid="{00000000-0005-0000-0000-000099050000}"/>
    <cellStyle name="Comma 3 8 2 2 5 2" xfId="19802" xr:uid="{00000000-0005-0000-0000-000099050000}"/>
    <cellStyle name="Comma 3 8 2 2 6" xfId="12222" xr:uid="{00000000-0005-0000-0000-000095050000}"/>
    <cellStyle name="Comma 3 8 2 3" xfId="3179" xr:uid="{00000000-0005-0000-0000-00009A050000}"/>
    <cellStyle name="Comma 3 8 2 3 2" xfId="13106" xr:uid="{00000000-0005-0000-0000-00009A050000}"/>
    <cellStyle name="Comma 3 8 2 4" xfId="5523" xr:uid="{00000000-0005-0000-0000-00009B050000}"/>
    <cellStyle name="Comma 3 8 2 4 2" xfId="15449" xr:uid="{00000000-0005-0000-0000-00009B050000}"/>
    <cellStyle name="Comma 3 8 2 5" xfId="7865" xr:uid="{00000000-0005-0000-0000-00009C050000}"/>
    <cellStyle name="Comma 3 8 2 5 2" xfId="17791" xr:uid="{00000000-0005-0000-0000-00009C050000}"/>
    <cellStyle name="Comma 3 8 2 6" xfId="10208" xr:uid="{00000000-0005-0000-0000-00009D050000}"/>
    <cellStyle name="Comma 3 8 2 6 2" xfId="19526" xr:uid="{00000000-0005-0000-0000-00009D050000}"/>
    <cellStyle name="Comma 3 8 2 7" xfId="11946" xr:uid="{00000000-0005-0000-0000-000094050000}"/>
    <cellStyle name="Comma 3 8 3" xfId="1420" xr:uid="{00000000-0005-0000-0000-00009E050000}"/>
    <cellStyle name="Comma 3 8 3 2" xfId="3763" xr:uid="{00000000-0005-0000-0000-00009F050000}"/>
    <cellStyle name="Comma 3 8 3 2 2" xfId="13690" xr:uid="{00000000-0005-0000-0000-00009F050000}"/>
    <cellStyle name="Comma 3 8 3 3" xfId="6107" xr:uid="{00000000-0005-0000-0000-0000A0050000}"/>
    <cellStyle name="Comma 3 8 3 3 2" xfId="16033" xr:uid="{00000000-0005-0000-0000-0000A0050000}"/>
    <cellStyle name="Comma 3 8 3 4" xfId="8449" xr:uid="{00000000-0005-0000-0000-0000A1050000}"/>
    <cellStyle name="Comma 3 8 3 4 2" xfId="18375" xr:uid="{00000000-0005-0000-0000-0000A1050000}"/>
    <cellStyle name="Comma 3 8 3 5" xfId="10792" xr:uid="{00000000-0005-0000-0000-0000A2050000}"/>
    <cellStyle name="Comma 3 8 3 5 2" xfId="19664" xr:uid="{00000000-0005-0000-0000-0000A2050000}"/>
    <cellStyle name="Comma 3 8 3 6" xfId="12084" xr:uid="{00000000-0005-0000-0000-00009E050000}"/>
    <cellStyle name="Comma 3 8 4" xfId="2593" xr:uid="{00000000-0005-0000-0000-0000A3050000}"/>
    <cellStyle name="Comma 3 8 4 2" xfId="12520" xr:uid="{00000000-0005-0000-0000-0000A3050000}"/>
    <cellStyle name="Comma 3 8 5" xfId="4937" xr:uid="{00000000-0005-0000-0000-0000A4050000}"/>
    <cellStyle name="Comma 3 8 5 2" xfId="14863" xr:uid="{00000000-0005-0000-0000-0000A4050000}"/>
    <cellStyle name="Comma 3 8 6" xfId="7278" xr:uid="{00000000-0005-0000-0000-0000A5050000}"/>
    <cellStyle name="Comma 3 8 6 2" xfId="17204" xr:uid="{00000000-0005-0000-0000-0000A5050000}"/>
    <cellStyle name="Comma 3 8 7" xfId="9622" xr:uid="{00000000-0005-0000-0000-0000A6050000}"/>
    <cellStyle name="Comma 3 8 7 2" xfId="19388" xr:uid="{00000000-0005-0000-0000-0000A6050000}"/>
    <cellStyle name="Comma 3 8 8" xfId="11808" xr:uid="{00000000-0005-0000-0000-000093050000}"/>
    <cellStyle name="Comma 3 9" xfId="443" xr:uid="{00000000-0005-0000-0000-0000A7050000}"/>
    <cellStyle name="Comma 3 9 2" xfId="1614" xr:uid="{00000000-0005-0000-0000-0000A8050000}"/>
    <cellStyle name="Comma 3 9 2 2" xfId="3957" xr:uid="{00000000-0005-0000-0000-0000A9050000}"/>
    <cellStyle name="Comma 3 9 2 2 2" xfId="13884" xr:uid="{00000000-0005-0000-0000-0000A9050000}"/>
    <cellStyle name="Comma 3 9 2 3" xfId="6301" xr:uid="{00000000-0005-0000-0000-0000AA050000}"/>
    <cellStyle name="Comma 3 9 2 3 2" xfId="16227" xr:uid="{00000000-0005-0000-0000-0000AA050000}"/>
    <cellStyle name="Comma 3 9 2 4" xfId="8643" xr:uid="{00000000-0005-0000-0000-0000AB050000}"/>
    <cellStyle name="Comma 3 9 2 4 2" xfId="18569" xr:uid="{00000000-0005-0000-0000-0000AB050000}"/>
    <cellStyle name="Comma 3 9 2 5" xfId="10986" xr:uid="{00000000-0005-0000-0000-0000AC050000}"/>
    <cellStyle name="Comma 3 9 2 5 2" xfId="19710" xr:uid="{00000000-0005-0000-0000-0000AC050000}"/>
    <cellStyle name="Comma 3 9 2 6" xfId="12130" xr:uid="{00000000-0005-0000-0000-0000A8050000}"/>
    <cellStyle name="Comma 3 9 3" xfId="2786" xr:uid="{00000000-0005-0000-0000-0000AD050000}"/>
    <cellStyle name="Comma 3 9 3 2" xfId="12713" xr:uid="{00000000-0005-0000-0000-0000AD050000}"/>
    <cellStyle name="Comma 3 9 4" xfId="5130" xr:uid="{00000000-0005-0000-0000-0000AE050000}"/>
    <cellStyle name="Comma 3 9 4 2" xfId="15056" xr:uid="{00000000-0005-0000-0000-0000AE050000}"/>
    <cellStyle name="Comma 3 9 5" xfId="7472" xr:uid="{00000000-0005-0000-0000-0000AF050000}"/>
    <cellStyle name="Comma 3 9 5 2" xfId="17398" xr:uid="{00000000-0005-0000-0000-0000AF050000}"/>
    <cellStyle name="Comma 3 9 6" xfId="9815" xr:uid="{00000000-0005-0000-0000-0000B0050000}"/>
    <cellStyle name="Comma 3 9 6 2" xfId="19434" xr:uid="{00000000-0005-0000-0000-0000B0050000}"/>
    <cellStyle name="Comma 3 9 7" xfId="11854" xr:uid="{00000000-0005-0000-0000-0000A7050000}"/>
    <cellStyle name="Comma 4" xfId="10" xr:uid="{00000000-0005-0000-0000-0000B1050000}"/>
    <cellStyle name="Comma 5" xfId="23" xr:uid="{00000000-0005-0000-0000-0000B2050000}"/>
    <cellStyle name="Comma 5 10" xfId="1037" xr:uid="{00000000-0005-0000-0000-0000B3050000}"/>
    <cellStyle name="Comma 5 10 2" xfId="2208" xr:uid="{00000000-0005-0000-0000-0000B4050000}"/>
    <cellStyle name="Comma 5 10 2 2" xfId="4551" xr:uid="{00000000-0005-0000-0000-0000B5050000}"/>
    <cellStyle name="Comma 5 10 2 2 2" xfId="14478" xr:uid="{00000000-0005-0000-0000-0000B5050000}"/>
    <cellStyle name="Comma 5 10 2 3" xfId="6895" xr:uid="{00000000-0005-0000-0000-0000B6050000}"/>
    <cellStyle name="Comma 5 10 2 3 2" xfId="16821" xr:uid="{00000000-0005-0000-0000-0000B6050000}"/>
    <cellStyle name="Comma 5 10 2 4" xfId="9237" xr:uid="{00000000-0005-0000-0000-0000B7050000}"/>
    <cellStyle name="Comma 5 10 2 4 2" xfId="19163" xr:uid="{00000000-0005-0000-0000-0000B7050000}"/>
    <cellStyle name="Comma 5 10 2 5" xfId="11580" xr:uid="{00000000-0005-0000-0000-0000B8050000}"/>
    <cellStyle name="Comma 5 10 2 5 2" xfId="19850" xr:uid="{00000000-0005-0000-0000-0000B8050000}"/>
    <cellStyle name="Comma 5 10 2 6" xfId="12270" xr:uid="{00000000-0005-0000-0000-0000B4050000}"/>
    <cellStyle name="Comma 5 10 3" xfId="3380" xr:uid="{00000000-0005-0000-0000-0000B9050000}"/>
    <cellStyle name="Comma 5 10 3 2" xfId="13307" xr:uid="{00000000-0005-0000-0000-0000B9050000}"/>
    <cellStyle name="Comma 5 10 4" xfId="5724" xr:uid="{00000000-0005-0000-0000-0000BA050000}"/>
    <cellStyle name="Comma 5 10 4 2" xfId="15650" xr:uid="{00000000-0005-0000-0000-0000BA050000}"/>
    <cellStyle name="Comma 5 10 5" xfId="8066" xr:uid="{00000000-0005-0000-0000-0000BB050000}"/>
    <cellStyle name="Comma 5 10 5 2" xfId="17992" xr:uid="{00000000-0005-0000-0000-0000BB050000}"/>
    <cellStyle name="Comma 5 10 6" xfId="10409" xr:uid="{00000000-0005-0000-0000-0000BC050000}"/>
    <cellStyle name="Comma 5 10 6 2" xfId="19574" xr:uid="{00000000-0005-0000-0000-0000BC050000}"/>
    <cellStyle name="Comma 5 10 7" xfId="11994" xr:uid="{00000000-0005-0000-0000-0000B3050000}"/>
    <cellStyle name="Comma 5 11" xfId="1227" xr:uid="{00000000-0005-0000-0000-0000BD050000}"/>
    <cellStyle name="Comma 5 11 2" xfId="3570" xr:uid="{00000000-0005-0000-0000-0000BE050000}"/>
    <cellStyle name="Comma 5 11 2 2" xfId="13497" xr:uid="{00000000-0005-0000-0000-0000BE050000}"/>
    <cellStyle name="Comma 5 11 3" xfId="5914" xr:uid="{00000000-0005-0000-0000-0000BF050000}"/>
    <cellStyle name="Comma 5 11 3 2" xfId="15840" xr:uid="{00000000-0005-0000-0000-0000BF050000}"/>
    <cellStyle name="Comma 5 11 4" xfId="8256" xr:uid="{00000000-0005-0000-0000-0000C0050000}"/>
    <cellStyle name="Comma 5 11 4 2" xfId="18182" xr:uid="{00000000-0005-0000-0000-0000C0050000}"/>
    <cellStyle name="Comma 5 11 5" xfId="10599" xr:uid="{00000000-0005-0000-0000-0000C1050000}"/>
    <cellStyle name="Comma 5 11 5 2" xfId="19620" xr:uid="{00000000-0005-0000-0000-0000C1050000}"/>
    <cellStyle name="Comma 5 11 6" xfId="12040" xr:uid="{00000000-0005-0000-0000-0000BD050000}"/>
    <cellStyle name="Comma 5 12" xfId="2409" xr:uid="{00000000-0005-0000-0000-0000C2050000}"/>
    <cellStyle name="Comma 5 12 2" xfId="12336" xr:uid="{00000000-0005-0000-0000-0000C2050000}"/>
    <cellStyle name="Comma 5 13" xfId="4753" xr:uid="{00000000-0005-0000-0000-0000C3050000}"/>
    <cellStyle name="Comma 5 13 2" xfId="14679" xr:uid="{00000000-0005-0000-0000-0000C3050000}"/>
    <cellStyle name="Comma 5 14" xfId="7085" xr:uid="{00000000-0005-0000-0000-0000C4050000}"/>
    <cellStyle name="Comma 5 14 2" xfId="17011" xr:uid="{00000000-0005-0000-0000-0000C4050000}"/>
    <cellStyle name="Comma 5 15" xfId="9438" xr:uid="{00000000-0005-0000-0000-0000C5050000}"/>
    <cellStyle name="Comma 5 15 2" xfId="19362" xr:uid="{00000000-0005-0000-0000-0000C5050000}"/>
    <cellStyle name="Comma 5 16" xfId="11763" xr:uid="{00000000-0005-0000-0000-0000B2050000}"/>
    <cellStyle name="Comma 5 2" xfId="67" xr:uid="{00000000-0005-0000-0000-0000C6050000}"/>
    <cellStyle name="Comma 5 2 10" xfId="4754" xr:uid="{00000000-0005-0000-0000-0000C7050000}"/>
    <cellStyle name="Comma 5 2 10 2" xfId="14680" xr:uid="{00000000-0005-0000-0000-0000C7050000}"/>
    <cellStyle name="Comma 5 2 11" xfId="7128" xr:uid="{00000000-0005-0000-0000-0000C8050000}"/>
    <cellStyle name="Comma 5 2 11 2" xfId="17054" xr:uid="{00000000-0005-0000-0000-0000C8050000}"/>
    <cellStyle name="Comma 5 2 12" xfId="9439" xr:uid="{00000000-0005-0000-0000-0000C9050000}"/>
    <cellStyle name="Comma 5 2 12 2" xfId="19363" xr:uid="{00000000-0005-0000-0000-0000C9050000}"/>
    <cellStyle name="Comma 5 2 13" xfId="11775" xr:uid="{00000000-0005-0000-0000-0000C6050000}"/>
    <cellStyle name="Comma 5 2 2" xfId="125" xr:uid="{00000000-0005-0000-0000-0000CA050000}"/>
    <cellStyle name="Comma 5 2 2 10" xfId="9440" xr:uid="{00000000-0005-0000-0000-0000CB050000}"/>
    <cellStyle name="Comma 5 2 2 10 2" xfId="19364" xr:uid="{00000000-0005-0000-0000-0000CB050000}"/>
    <cellStyle name="Comma 5 2 2 11" xfId="11789" xr:uid="{00000000-0005-0000-0000-0000CA050000}"/>
    <cellStyle name="Comma 5 2 2 2" xfId="269" xr:uid="{00000000-0005-0000-0000-0000CC050000}"/>
    <cellStyle name="Comma 5 2 2 2 2" xfId="858" xr:uid="{00000000-0005-0000-0000-0000CD050000}"/>
    <cellStyle name="Comma 5 2 2 2 2 2" xfId="2029" xr:uid="{00000000-0005-0000-0000-0000CE050000}"/>
    <cellStyle name="Comma 5 2 2 2 2 2 2" xfId="4372" xr:uid="{00000000-0005-0000-0000-0000CF050000}"/>
    <cellStyle name="Comma 5 2 2 2 2 2 2 2" xfId="14299" xr:uid="{00000000-0005-0000-0000-0000CF050000}"/>
    <cellStyle name="Comma 5 2 2 2 2 2 3" xfId="6716" xr:uid="{00000000-0005-0000-0000-0000D0050000}"/>
    <cellStyle name="Comma 5 2 2 2 2 2 3 2" xfId="16642" xr:uid="{00000000-0005-0000-0000-0000D0050000}"/>
    <cellStyle name="Comma 5 2 2 2 2 2 4" xfId="9058" xr:uid="{00000000-0005-0000-0000-0000D1050000}"/>
    <cellStyle name="Comma 5 2 2 2 2 2 4 2" xfId="18984" xr:uid="{00000000-0005-0000-0000-0000D1050000}"/>
    <cellStyle name="Comma 5 2 2 2 2 2 5" xfId="11401" xr:uid="{00000000-0005-0000-0000-0000D2050000}"/>
    <cellStyle name="Comma 5 2 2 2 2 2 5 2" xfId="19824" xr:uid="{00000000-0005-0000-0000-0000D2050000}"/>
    <cellStyle name="Comma 5 2 2 2 2 2 6" xfId="12244" xr:uid="{00000000-0005-0000-0000-0000CE050000}"/>
    <cellStyle name="Comma 5 2 2 2 2 3" xfId="3201" xr:uid="{00000000-0005-0000-0000-0000D3050000}"/>
    <cellStyle name="Comma 5 2 2 2 2 3 2" xfId="13128" xr:uid="{00000000-0005-0000-0000-0000D3050000}"/>
    <cellStyle name="Comma 5 2 2 2 2 4" xfId="5545" xr:uid="{00000000-0005-0000-0000-0000D4050000}"/>
    <cellStyle name="Comma 5 2 2 2 2 4 2" xfId="15471" xr:uid="{00000000-0005-0000-0000-0000D4050000}"/>
    <cellStyle name="Comma 5 2 2 2 2 5" xfId="7887" xr:uid="{00000000-0005-0000-0000-0000D5050000}"/>
    <cellStyle name="Comma 5 2 2 2 2 5 2" xfId="17813" xr:uid="{00000000-0005-0000-0000-0000D5050000}"/>
    <cellStyle name="Comma 5 2 2 2 2 6" xfId="10230" xr:uid="{00000000-0005-0000-0000-0000D6050000}"/>
    <cellStyle name="Comma 5 2 2 2 2 6 2" xfId="19548" xr:uid="{00000000-0005-0000-0000-0000D6050000}"/>
    <cellStyle name="Comma 5 2 2 2 2 7" xfId="11968" xr:uid="{00000000-0005-0000-0000-0000CD050000}"/>
    <cellStyle name="Comma 5 2 2 2 3" xfId="1442" xr:uid="{00000000-0005-0000-0000-0000D7050000}"/>
    <cellStyle name="Comma 5 2 2 2 3 2" xfId="3785" xr:uid="{00000000-0005-0000-0000-0000D8050000}"/>
    <cellStyle name="Comma 5 2 2 2 3 2 2" xfId="13712" xr:uid="{00000000-0005-0000-0000-0000D8050000}"/>
    <cellStyle name="Comma 5 2 2 2 3 3" xfId="6129" xr:uid="{00000000-0005-0000-0000-0000D9050000}"/>
    <cellStyle name="Comma 5 2 2 2 3 3 2" xfId="16055" xr:uid="{00000000-0005-0000-0000-0000D9050000}"/>
    <cellStyle name="Comma 5 2 2 2 3 4" xfId="8471" xr:uid="{00000000-0005-0000-0000-0000DA050000}"/>
    <cellStyle name="Comma 5 2 2 2 3 4 2" xfId="18397" xr:uid="{00000000-0005-0000-0000-0000DA050000}"/>
    <cellStyle name="Comma 5 2 2 2 3 5" xfId="10814" xr:uid="{00000000-0005-0000-0000-0000DB050000}"/>
    <cellStyle name="Comma 5 2 2 2 3 5 2" xfId="19686" xr:uid="{00000000-0005-0000-0000-0000DB050000}"/>
    <cellStyle name="Comma 5 2 2 2 3 6" xfId="12106" xr:uid="{00000000-0005-0000-0000-0000D7050000}"/>
    <cellStyle name="Comma 5 2 2 2 4" xfId="2615" xr:uid="{00000000-0005-0000-0000-0000DC050000}"/>
    <cellStyle name="Comma 5 2 2 2 4 2" xfId="12542" xr:uid="{00000000-0005-0000-0000-0000DC050000}"/>
    <cellStyle name="Comma 5 2 2 2 5" xfId="4959" xr:uid="{00000000-0005-0000-0000-0000DD050000}"/>
    <cellStyle name="Comma 5 2 2 2 5 2" xfId="14885" xr:uid="{00000000-0005-0000-0000-0000DD050000}"/>
    <cellStyle name="Comma 5 2 2 2 6" xfId="7300" xr:uid="{00000000-0005-0000-0000-0000DE050000}"/>
    <cellStyle name="Comma 5 2 2 2 6 2" xfId="17226" xr:uid="{00000000-0005-0000-0000-0000DE050000}"/>
    <cellStyle name="Comma 5 2 2 2 7" xfId="9644" xr:uid="{00000000-0005-0000-0000-0000DF050000}"/>
    <cellStyle name="Comma 5 2 2 2 7 2" xfId="19410" xr:uid="{00000000-0005-0000-0000-0000DF050000}"/>
    <cellStyle name="Comma 5 2 2 2 8" xfId="11830" xr:uid="{00000000-0005-0000-0000-0000CC050000}"/>
    <cellStyle name="Comma 5 2 2 3" xfId="552" xr:uid="{00000000-0005-0000-0000-0000E0050000}"/>
    <cellStyle name="Comma 5 2 2 3 2" xfId="1723" xr:uid="{00000000-0005-0000-0000-0000E1050000}"/>
    <cellStyle name="Comma 5 2 2 3 2 2" xfId="4066" xr:uid="{00000000-0005-0000-0000-0000E2050000}"/>
    <cellStyle name="Comma 5 2 2 3 2 2 2" xfId="13993" xr:uid="{00000000-0005-0000-0000-0000E2050000}"/>
    <cellStyle name="Comma 5 2 2 3 2 3" xfId="6410" xr:uid="{00000000-0005-0000-0000-0000E3050000}"/>
    <cellStyle name="Comma 5 2 2 3 2 3 2" xfId="16336" xr:uid="{00000000-0005-0000-0000-0000E3050000}"/>
    <cellStyle name="Comma 5 2 2 3 2 4" xfId="8752" xr:uid="{00000000-0005-0000-0000-0000E4050000}"/>
    <cellStyle name="Comma 5 2 2 3 2 4 2" xfId="18678" xr:uid="{00000000-0005-0000-0000-0000E4050000}"/>
    <cellStyle name="Comma 5 2 2 3 2 5" xfId="11095" xr:uid="{00000000-0005-0000-0000-0000E5050000}"/>
    <cellStyle name="Comma 5 2 2 3 2 5 2" xfId="19738" xr:uid="{00000000-0005-0000-0000-0000E5050000}"/>
    <cellStyle name="Comma 5 2 2 3 2 6" xfId="12158" xr:uid="{00000000-0005-0000-0000-0000E1050000}"/>
    <cellStyle name="Comma 5 2 2 3 3" xfId="2895" xr:uid="{00000000-0005-0000-0000-0000E6050000}"/>
    <cellStyle name="Comma 5 2 2 3 3 2" xfId="12822" xr:uid="{00000000-0005-0000-0000-0000E6050000}"/>
    <cellStyle name="Comma 5 2 2 3 4" xfId="5239" xr:uid="{00000000-0005-0000-0000-0000E7050000}"/>
    <cellStyle name="Comma 5 2 2 3 4 2" xfId="15165" xr:uid="{00000000-0005-0000-0000-0000E7050000}"/>
    <cellStyle name="Comma 5 2 2 3 5" xfId="7581" xr:uid="{00000000-0005-0000-0000-0000E8050000}"/>
    <cellStyle name="Comma 5 2 2 3 5 2" xfId="17507" xr:uid="{00000000-0005-0000-0000-0000E8050000}"/>
    <cellStyle name="Comma 5 2 2 3 6" xfId="9924" xr:uid="{00000000-0005-0000-0000-0000E9050000}"/>
    <cellStyle name="Comma 5 2 2 3 6 2" xfId="19462" xr:uid="{00000000-0005-0000-0000-0000E9050000}"/>
    <cellStyle name="Comma 5 2 2 3 7" xfId="11882" xr:uid="{00000000-0005-0000-0000-0000E0050000}"/>
    <cellStyle name="Comma 5 2 2 4" xfId="654" xr:uid="{00000000-0005-0000-0000-0000EA050000}"/>
    <cellStyle name="Comma 5 2 2 4 2" xfId="1825" xr:uid="{00000000-0005-0000-0000-0000EB050000}"/>
    <cellStyle name="Comma 5 2 2 4 2 2" xfId="4168" xr:uid="{00000000-0005-0000-0000-0000EC050000}"/>
    <cellStyle name="Comma 5 2 2 4 2 2 2" xfId="14095" xr:uid="{00000000-0005-0000-0000-0000EC050000}"/>
    <cellStyle name="Comma 5 2 2 4 2 3" xfId="6512" xr:uid="{00000000-0005-0000-0000-0000ED050000}"/>
    <cellStyle name="Comma 5 2 2 4 2 3 2" xfId="16438" xr:uid="{00000000-0005-0000-0000-0000ED050000}"/>
    <cellStyle name="Comma 5 2 2 4 2 4" xfId="8854" xr:uid="{00000000-0005-0000-0000-0000EE050000}"/>
    <cellStyle name="Comma 5 2 2 4 2 4 2" xfId="18780" xr:uid="{00000000-0005-0000-0000-0000EE050000}"/>
    <cellStyle name="Comma 5 2 2 4 2 5" xfId="11197" xr:uid="{00000000-0005-0000-0000-0000EF050000}"/>
    <cellStyle name="Comma 5 2 2 4 2 5 2" xfId="19778" xr:uid="{00000000-0005-0000-0000-0000EF050000}"/>
    <cellStyle name="Comma 5 2 2 4 2 6" xfId="12198" xr:uid="{00000000-0005-0000-0000-0000EB050000}"/>
    <cellStyle name="Comma 5 2 2 4 3" xfId="2997" xr:uid="{00000000-0005-0000-0000-0000F0050000}"/>
    <cellStyle name="Comma 5 2 2 4 3 2" xfId="12924" xr:uid="{00000000-0005-0000-0000-0000F0050000}"/>
    <cellStyle name="Comma 5 2 2 4 4" xfId="5341" xr:uid="{00000000-0005-0000-0000-0000F1050000}"/>
    <cellStyle name="Comma 5 2 2 4 4 2" xfId="15267" xr:uid="{00000000-0005-0000-0000-0000F1050000}"/>
    <cellStyle name="Comma 5 2 2 4 5" xfId="7683" xr:uid="{00000000-0005-0000-0000-0000F2050000}"/>
    <cellStyle name="Comma 5 2 2 4 5 2" xfId="17609" xr:uid="{00000000-0005-0000-0000-0000F2050000}"/>
    <cellStyle name="Comma 5 2 2 4 6" xfId="10026" xr:uid="{00000000-0005-0000-0000-0000F3050000}"/>
    <cellStyle name="Comma 5 2 2 4 6 2" xfId="19502" xr:uid="{00000000-0005-0000-0000-0000F3050000}"/>
    <cellStyle name="Comma 5 2 2 4 7" xfId="11922" xr:uid="{00000000-0005-0000-0000-0000EA050000}"/>
    <cellStyle name="Comma 5 2 2 5" xfId="1138" xr:uid="{00000000-0005-0000-0000-0000F4050000}"/>
    <cellStyle name="Comma 5 2 2 5 2" xfId="2309" xr:uid="{00000000-0005-0000-0000-0000F5050000}"/>
    <cellStyle name="Comma 5 2 2 5 2 2" xfId="4652" xr:uid="{00000000-0005-0000-0000-0000F6050000}"/>
    <cellStyle name="Comma 5 2 2 5 2 2 2" xfId="14579" xr:uid="{00000000-0005-0000-0000-0000F6050000}"/>
    <cellStyle name="Comma 5 2 2 5 2 3" xfId="6996" xr:uid="{00000000-0005-0000-0000-0000F7050000}"/>
    <cellStyle name="Comma 5 2 2 5 2 3 2" xfId="16922" xr:uid="{00000000-0005-0000-0000-0000F7050000}"/>
    <cellStyle name="Comma 5 2 2 5 2 4" xfId="9338" xr:uid="{00000000-0005-0000-0000-0000F8050000}"/>
    <cellStyle name="Comma 5 2 2 5 2 4 2" xfId="19264" xr:uid="{00000000-0005-0000-0000-0000F8050000}"/>
    <cellStyle name="Comma 5 2 2 5 2 5" xfId="11681" xr:uid="{00000000-0005-0000-0000-0000F9050000}"/>
    <cellStyle name="Comma 5 2 2 5 2 5 2" xfId="19876" xr:uid="{00000000-0005-0000-0000-0000F9050000}"/>
    <cellStyle name="Comma 5 2 2 5 2 6" xfId="12296" xr:uid="{00000000-0005-0000-0000-0000F5050000}"/>
    <cellStyle name="Comma 5 2 2 5 3" xfId="3481" xr:uid="{00000000-0005-0000-0000-0000FA050000}"/>
    <cellStyle name="Comma 5 2 2 5 3 2" xfId="13408" xr:uid="{00000000-0005-0000-0000-0000FA050000}"/>
    <cellStyle name="Comma 5 2 2 5 4" xfId="5825" xr:uid="{00000000-0005-0000-0000-0000FB050000}"/>
    <cellStyle name="Comma 5 2 2 5 4 2" xfId="15751" xr:uid="{00000000-0005-0000-0000-0000FB050000}"/>
    <cellStyle name="Comma 5 2 2 5 5" xfId="8167" xr:uid="{00000000-0005-0000-0000-0000FC050000}"/>
    <cellStyle name="Comma 5 2 2 5 5 2" xfId="18093" xr:uid="{00000000-0005-0000-0000-0000FC050000}"/>
    <cellStyle name="Comma 5 2 2 5 6" xfId="10510" xr:uid="{00000000-0005-0000-0000-0000FD050000}"/>
    <cellStyle name="Comma 5 2 2 5 6 2" xfId="19600" xr:uid="{00000000-0005-0000-0000-0000FD050000}"/>
    <cellStyle name="Comma 5 2 2 5 7" xfId="12020" xr:uid="{00000000-0005-0000-0000-0000F4050000}"/>
    <cellStyle name="Comma 5 2 2 6" xfId="1328" xr:uid="{00000000-0005-0000-0000-0000FE050000}"/>
    <cellStyle name="Comma 5 2 2 6 2" xfId="3671" xr:uid="{00000000-0005-0000-0000-0000FF050000}"/>
    <cellStyle name="Comma 5 2 2 6 2 2" xfId="13598" xr:uid="{00000000-0005-0000-0000-0000FF050000}"/>
    <cellStyle name="Comma 5 2 2 6 3" xfId="6015" xr:uid="{00000000-0005-0000-0000-000000060000}"/>
    <cellStyle name="Comma 5 2 2 6 3 2" xfId="15941" xr:uid="{00000000-0005-0000-0000-000000060000}"/>
    <cellStyle name="Comma 5 2 2 6 4" xfId="8357" xr:uid="{00000000-0005-0000-0000-000001060000}"/>
    <cellStyle name="Comma 5 2 2 6 4 2" xfId="18283" xr:uid="{00000000-0005-0000-0000-000001060000}"/>
    <cellStyle name="Comma 5 2 2 6 5" xfId="10700" xr:uid="{00000000-0005-0000-0000-000002060000}"/>
    <cellStyle name="Comma 5 2 2 6 5 2" xfId="19646" xr:uid="{00000000-0005-0000-0000-000002060000}"/>
    <cellStyle name="Comma 5 2 2 6 6" xfId="12066" xr:uid="{00000000-0005-0000-0000-0000FE050000}"/>
    <cellStyle name="Comma 5 2 2 7" xfId="2411" xr:uid="{00000000-0005-0000-0000-000003060000}"/>
    <cellStyle name="Comma 5 2 2 7 2" xfId="12338" xr:uid="{00000000-0005-0000-0000-000003060000}"/>
    <cellStyle name="Comma 5 2 2 8" xfId="4755" xr:uid="{00000000-0005-0000-0000-000004060000}"/>
    <cellStyle name="Comma 5 2 2 8 2" xfId="14681" xr:uid="{00000000-0005-0000-0000-000004060000}"/>
    <cellStyle name="Comma 5 2 2 9" xfId="7186" xr:uid="{00000000-0005-0000-0000-000005060000}"/>
    <cellStyle name="Comma 5 2 2 9 2" xfId="17112" xr:uid="{00000000-0005-0000-0000-000005060000}"/>
    <cellStyle name="Comma 5 2 3" xfId="188" xr:uid="{00000000-0005-0000-0000-000006060000}"/>
    <cellStyle name="Comma 5 2 3 10" xfId="9441" xr:uid="{00000000-0005-0000-0000-000007060000}"/>
    <cellStyle name="Comma 5 2 3 10 2" xfId="19365" xr:uid="{00000000-0005-0000-0000-000007060000}"/>
    <cellStyle name="Comma 5 2 3 11" xfId="11805" xr:uid="{00000000-0005-0000-0000-000006060000}"/>
    <cellStyle name="Comma 5 2 3 2" xfId="270" xr:uid="{00000000-0005-0000-0000-000008060000}"/>
    <cellStyle name="Comma 5 2 3 2 2" xfId="859" xr:uid="{00000000-0005-0000-0000-000009060000}"/>
    <cellStyle name="Comma 5 2 3 2 2 2" xfId="2030" xr:uid="{00000000-0005-0000-0000-00000A060000}"/>
    <cellStyle name="Comma 5 2 3 2 2 2 2" xfId="4373" xr:uid="{00000000-0005-0000-0000-00000B060000}"/>
    <cellStyle name="Comma 5 2 3 2 2 2 2 2" xfId="14300" xr:uid="{00000000-0005-0000-0000-00000B060000}"/>
    <cellStyle name="Comma 5 2 3 2 2 2 3" xfId="6717" xr:uid="{00000000-0005-0000-0000-00000C060000}"/>
    <cellStyle name="Comma 5 2 3 2 2 2 3 2" xfId="16643" xr:uid="{00000000-0005-0000-0000-00000C060000}"/>
    <cellStyle name="Comma 5 2 3 2 2 2 4" xfId="9059" xr:uid="{00000000-0005-0000-0000-00000D060000}"/>
    <cellStyle name="Comma 5 2 3 2 2 2 4 2" xfId="18985" xr:uid="{00000000-0005-0000-0000-00000D060000}"/>
    <cellStyle name="Comma 5 2 3 2 2 2 5" xfId="11402" xr:uid="{00000000-0005-0000-0000-00000E060000}"/>
    <cellStyle name="Comma 5 2 3 2 2 2 5 2" xfId="19825" xr:uid="{00000000-0005-0000-0000-00000E060000}"/>
    <cellStyle name="Comma 5 2 3 2 2 2 6" xfId="12245" xr:uid="{00000000-0005-0000-0000-00000A060000}"/>
    <cellStyle name="Comma 5 2 3 2 2 3" xfId="3202" xr:uid="{00000000-0005-0000-0000-00000F060000}"/>
    <cellStyle name="Comma 5 2 3 2 2 3 2" xfId="13129" xr:uid="{00000000-0005-0000-0000-00000F060000}"/>
    <cellStyle name="Comma 5 2 3 2 2 4" xfId="5546" xr:uid="{00000000-0005-0000-0000-000010060000}"/>
    <cellStyle name="Comma 5 2 3 2 2 4 2" xfId="15472" xr:uid="{00000000-0005-0000-0000-000010060000}"/>
    <cellStyle name="Comma 5 2 3 2 2 5" xfId="7888" xr:uid="{00000000-0005-0000-0000-000011060000}"/>
    <cellStyle name="Comma 5 2 3 2 2 5 2" xfId="17814" xr:uid="{00000000-0005-0000-0000-000011060000}"/>
    <cellStyle name="Comma 5 2 3 2 2 6" xfId="10231" xr:uid="{00000000-0005-0000-0000-000012060000}"/>
    <cellStyle name="Comma 5 2 3 2 2 6 2" xfId="19549" xr:uid="{00000000-0005-0000-0000-000012060000}"/>
    <cellStyle name="Comma 5 2 3 2 2 7" xfId="11969" xr:uid="{00000000-0005-0000-0000-000009060000}"/>
    <cellStyle name="Comma 5 2 3 2 3" xfId="1443" xr:uid="{00000000-0005-0000-0000-000013060000}"/>
    <cellStyle name="Comma 5 2 3 2 3 2" xfId="3786" xr:uid="{00000000-0005-0000-0000-000014060000}"/>
    <cellStyle name="Comma 5 2 3 2 3 2 2" xfId="13713" xr:uid="{00000000-0005-0000-0000-000014060000}"/>
    <cellStyle name="Comma 5 2 3 2 3 3" xfId="6130" xr:uid="{00000000-0005-0000-0000-000015060000}"/>
    <cellStyle name="Comma 5 2 3 2 3 3 2" xfId="16056" xr:uid="{00000000-0005-0000-0000-000015060000}"/>
    <cellStyle name="Comma 5 2 3 2 3 4" xfId="8472" xr:uid="{00000000-0005-0000-0000-000016060000}"/>
    <cellStyle name="Comma 5 2 3 2 3 4 2" xfId="18398" xr:uid="{00000000-0005-0000-0000-000016060000}"/>
    <cellStyle name="Comma 5 2 3 2 3 5" xfId="10815" xr:uid="{00000000-0005-0000-0000-000017060000}"/>
    <cellStyle name="Comma 5 2 3 2 3 5 2" xfId="19687" xr:uid="{00000000-0005-0000-0000-000017060000}"/>
    <cellStyle name="Comma 5 2 3 2 3 6" xfId="12107" xr:uid="{00000000-0005-0000-0000-000013060000}"/>
    <cellStyle name="Comma 5 2 3 2 4" xfId="2616" xr:uid="{00000000-0005-0000-0000-000018060000}"/>
    <cellStyle name="Comma 5 2 3 2 4 2" xfId="12543" xr:uid="{00000000-0005-0000-0000-000018060000}"/>
    <cellStyle name="Comma 5 2 3 2 5" xfId="4960" xr:uid="{00000000-0005-0000-0000-000019060000}"/>
    <cellStyle name="Comma 5 2 3 2 5 2" xfId="14886" xr:uid="{00000000-0005-0000-0000-000019060000}"/>
    <cellStyle name="Comma 5 2 3 2 6" xfId="7301" xr:uid="{00000000-0005-0000-0000-00001A060000}"/>
    <cellStyle name="Comma 5 2 3 2 6 2" xfId="17227" xr:uid="{00000000-0005-0000-0000-00001A060000}"/>
    <cellStyle name="Comma 5 2 3 2 7" xfId="9645" xr:uid="{00000000-0005-0000-0000-00001B060000}"/>
    <cellStyle name="Comma 5 2 3 2 7 2" xfId="19411" xr:uid="{00000000-0005-0000-0000-00001B060000}"/>
    <cellStyle name="Comma 5 2 3 2 8" xfId="11831" xr:uid="{00000000-0005-0000-0000-000008060000}"/>
    <cellStyle name="Comma 5 2 3 3" xfId="613" xr:uid="{00000000-0005-0000-0000-00001C060000}"/>
    <cellStyle name="Comma 5 2 3 3 2" xfId="1784" xr:uid="{00000000-0005-0000-0000-00001D060000}"/>
    <cellStyle name="Comma 5 2 3 3 2 2" xfId="4127" xr:uid="{00000000-0005-0000-0000-00001E060000}"/>
    <cellStyle name="Comma 5 2 3 3 2 2 2" xfId="14054" xr:uid="{00000000-0005-0000-0000-00001E060000}"/>
    <cellStyle name="Comma 5 2 3 3 2 3" xfId="6471" xr:uid="{00000000-0005-0000-0000-00001F060000}"/>
    <cellStyle name="Comma 5 2 3 3 2 3 2" xfId="16397" xr:uid="{00000000-0005-0000-0000-00001F060000}"/>
    <cellStyle name="Comma 5 2 3 3 2 4" xfId="8813" xr:uid="{00000000-0005-0000-0000-000020060000}"/>
    <cellStyle name="Comma 5 2 3 3 2 4 2" xfId="18739" xr:uid="{00000000-0005-0000-0000-000020060000}"/>
    <cellStyle name="Comma 5 2 3 3 2 5" xfId="11156" xr:uid="{00000000-0005-0000-0000-000021060000}"/>
    <cellStyle name="Comma 5 2 3 3 2 5 2" xfId="19753" xr:uid="{00000000-0005-0000-0000-000021060000}"/>
    <cellStyle name="Comma 5 2 3 3 2 6" xfId="12173" xr:uid="{00000000-0005-0000-0000-00001D060000}"/>
    <cellStyle name="Comma 5 2 3 3 3" xfId="2956" xr:uid="{00000000-0005-0000-0000-000022060000}"/>
    <cellStyle name="Comma 5 2 3 3 3 2" xfId="12883" xr:uid="{00000000-0005-0000-0000-000022060000}"/>
    <cellStyle name="Comma 5 2 3 3 4" xfId="5300" xr:uid="{00000000-0005-0000-0000-000023060000}"/>
    <cellStyle name="Comma 5 2 3 3 4 2" xfId="15226" xr:uid="{00000000-0005-0000-0000-000023060000}"/>
    <cellStyle name="Comma 5 2 3 3 5" xfId="7642" xr:uid="{00000000-0005-0000-0000-000024060000}"/>
    <cellStyle name="Comma 5 2 3 3 5 2" xfId="17568" xr:uid="{00000000-0005-0000-0000-000024060000}"/>
    <cellStyle name="Comma 5 2 3 3 6" xfId="9985" xr:uid="{00000000-0005-0000-0000-000025060000}"/>
    <cellStyle name="Comma 5 2 3 3 6 2" xfId="19477" xr:uid="{00000000-0005-0000-0000-000025060000}"/>
    <cellStyle name="Comma 5 2 3 3 7" xfId="11897" xr:uid="{00000000-0005-0000-0000-00001C060000}"/>
    <cellStyle name="Comma 5 2 3 4" xfId="655" xr:uid="{00000000-0005-0000-0000-000026060000}"/>
    <cellStyle name="Comma 5 2 3 4 2" xfId="1826" xr:uid="{00000000-0005-0000-0000-000027060000}"/>
    <cellStyle name="Comma 5 2 3 4 2 2" xfId="4169" xr:uid="{00000000-0005-0000-0000-000028060000}"/>
    <cellStyle name="Comma 5 2 3 4 2 2 2" xfId="14096" xr:uid="{00000000-0005-0000-0000-000028060000}"/>
    <cellStyle name="Comma 5 2 3 4 2 3" xfId="6513" xr:uid="{00000000-0005-0000-0000-000029060000}"/>
    <cellStyle name="Comma 5 2 3 4 2 3 2" xfId="16439" xr:uid="{00000000-0005-0000-0000-000029060000}"/>
    <cellStyle name="Comma 5 2 3 4 2 4" xfId="8855" xr:uid="{00000000-0005-0000-0000-00002A060000}"/>
    <cellStyle name="Comma 5 2 3 4 2 4 2" xfId="18781" xr:uid="{00000000-0005-0000-0000-00002A060000}"/>
    <cellStyle name="Comma 5 2 3 4 2 5" xfId="11198" xr:uid="{00000000-0005-0000-0000-00002B060000}"/>
    <cellStyle name="Comma 5 2 3 4 2 5 2" xfId="19779" xr:uid="{00000000-0005-0000-0000-00002B060000}"/>
    <cellStyle name="Comma 5 2 3 4 2 6" xfId="12199" xr:uid="{00000000-0005-0000-0000-000027060000}"/>
    <cellStyle name="Comma 5 2 3 4 3" xfId="2998" xr:uid="{00000000-0005-0000-0000-00002C060000}"/>
    <cellStyle name="Comma 5 2 3 4 3 2" xfId="12925" xr:uid="{00000000-0005-0000-0000-00002C060000}"/>
    <cellStyle name="Comma 5 2 3 4 4" xfId="5342" xr:uid="{00000000-0005-0000-0000-00002D060000}"/>
    <cellStyle name="Comma 5 2 3 4 4 2" xfId="15268" xr:uid="{00000000-0005-0000-0000-00002D060000}"/>
    <cellStyle name="Comma 5 2 3 4 5" xfId="7684" xr:uid="{00000000-0005-0000-0000-00002E060000}"/>
    <cellStyle name="Comma 5 2 3 4 5 2" xfId="17610" xr:uid="{00000000-0005-0000-0000-00002E060000}"/>
    <cellStyle name="Comma 5 2 3 4 6" xfId="10027" xr:uid="{00000000-0005-0000-0000-00002F060000}"/>
    <cellStyle name="Comma 5 2 3 4 6 2" xfId="19503" xr:uid="{00000000-0005-0000-0000-00002F060000}"/>
    <cellStyle name="Comma 5 2 3 4 7" xfId="11923" xr:uid="{00000000-0005-0000-0000-000026060000}"/>
    <cellStyle name="Comma 5 2 3 5" xfId="1199" xr:uid="{00000000-0005-0000-0000-000030060000}"/>
    <cellStyle name="Comma 5 2 3 5 2" xfId="2370" xr:uid="{00000000-0005-0000-0000-000031060000}"/>
    <cellStyle name="Comma 5 2 3 5 2 2" xfId="4713" xr:uid="{00000000-0005-0000-0000-000032060000}"/>
    <cellStyle name="Comma 5 2 3 5 2 2 2" xfId="14640" xr:uid="{00000000-0005-0000-0000-000032060000}"/>
    <cellStyle name="Comma 5 2 3 5 2 3" xfId="7057" xr:uid="{00000000-0005-0000-0000-000033060000}"/>
    <cellStyle name="Comma 5 2 3 5 2 3 2" xfId="16983" xr:uid="{00000000-0005-0000-0000-000033060000}"/>
    <cellStyle name="Comma 5 2 3 5 2 4" xfId="9399" xr:uid="{00000000-0005-0000-0000-000034060000}"/>
    <cellStyle name="Comma 5 2 3 5 2 4 2" xfId="19325" xr:uid="{00000000-0005-0000-0000-000034060000}"/>
    <cellStyle name="Comma 5 2 3 5 2 5" xfId="11742" xr:uid="{00000000-0005-0000-0000-000035060000}"/>
    <cellStyle name="Comma 5 2 3 5 2 5 2" xfId="19891" xr:uid="{00000000-0005-0000-0000-000035060000}"/>
    <cellStyle name="Comma 5 2 3 5 2 6" xfId="12311" xr:uid="{00000000-0005-0000-0000-000031060000}"/>
    <cellStyle name="Comma 5 2 3 5 3" xfId="3542" xr:uid="{00000000-0005-0000-0000-000036060000}"/>
    <cellStyle name="Comma 5 2 3 5 3 2" xfId="13469" xr:uid="{00000000-0005-0000-0000-000036060000}"/>
    <cellStyle name="Comma 5 2 3 5 4" xfId="5886" xr:uid="{00000000-0005-0000-0000-000037060000}"/>
    <cellStyle name="Comma 5 2 3 5 4 2" xfId="15812" xr:uid="{00000000-0005-0000-0000-000037060000}"/>
    <cellStyle name="Comma 5 2 3 5 5" xfId="8228" xr:uid="{00000000-0005-0000-0000-000038060000}"/>
    <cellStyle name="Comma 5 2 3 5 5 2" xfId="18154" xr:uid="{00000000-0005-0000-0000-000038060000}"/>
    <cellStyle name="Comma 5 2 3 5 6" xfId="10571" xr:uid="{00000000-0005-0000-0000-000039060000}"/>
    <cellStyle name="Comma 5 2 3 5 6 2" xfId="19615" xr:uid="{00000000-0005-0000-0000-000039060000}"/>
    <cellStyle name="Comma 5 2 3 5 7" xfId="12035" xr:uid="{00000000-0005-0000-0000-000030060000}"/>
    <cellStyle name="Comma 5 2 3 6" xfId="1389" xr:uid="{00000000-0005-0000-0000-00003A060000}"/>
    <cellStyle name="Comma 5 2 3 6 2" xfId="3732" xr:uid="{00000000-0005-0000-0000-00003B060000}"/>
    <cellStyle name="Comma 5 2 3 6 2 2" xfId="13659" xr:uid="{00000000-0005-0000-0000-00003B060000}"/>
    <cellStyle name="Comma 5 2 3 6 3" xfId="6076" xr:uid="{00000000-0005-0000-0000-00003C060000}"/>
    <cellStyle name="Comma 5 2 3 6 3 2" xfId="16002" xr:uid="{00000000-0005-0000-0000-00003C060000}"/>
    <cellStyle name="Comma 5 2 3 6 4" xfId="8418" xr:uid="{00000000-0005-0000-0000-00003D060000}"/>
    <cellStyle name="Comma 5 2 3 6 4 2" xfId="18344" xr:uid="{00000000-0005-0000-0000-00003D060000}"/>
    <cellStyle name="Comma 5 2 3 6 5" xfId="10761" xr:uid="{00000000-0005-0000-0000-00003E060000}"/>
    <cellStyle name="Comma 5 2 3 6 5 2" xfId="19661" xr:uid="{00000000-0005-0000-0000-00003E060000}"/>
    <cellStyle name="Comma 5 2 3 6 6" xfId="12081" xr:uid="{00000000-0005-0000-0000-00003A060000}"/>
    <cellStyle name="Comma 5 2 3 7" xfId="2412" xr:uid="{00000000-0005-0000-0000-00003F060000}"/>
    <cellStyle name="Comma 5 2 3 7 2" xfId="12339" xr:uid="{00000000-0005-0000-0000-00003F060000}"/>
    <cellStyle name="Comma 5 2 3 8" xfId="4756" xr:uid="{00000000-0005-0000-0000-000040060000}"/>
    <cellStyle name="Comma 5 2 3 8 2" xfId="14682" xr:uid="{00000000-0005-0000-0000-000040060000}"/>
    <cellStyle name="Comma 5 2 3 9" xfId="7247" xr:uid="{00000000-0005-0000-0000-000041060000}"/>
    <cellStyle name="Comma 5 2 3 9 2" xfId="17173" xr:uid="{00000000-0005-0000-0000-000041060000}"/>
    <cellStyle name="Comma 5 2 4" xfId="268" xr:uid="{00000000-0005-0000-0000-000042060000}"/>
    <cellStyle name="Comma 5 2 4 2" xfId="857" xr:uid="{00000000-0005-0000-0000-000043060000}"/>
    <cellStyle name="Comma 5 2 4 2 2" xfId="2028" xr:uid="{00000000-0005-0000-0000-000044060000}"/>
    <cellStyle name="Comma 5 2 4 2 2 2" xfId="4371" xr:uid="{00000000-0005-0000-0000-000045060000}"/>
    <cellStyle name="Comma 5 2 4 2 2 2 2" xfId="14298" xr:uid="{00000000-0005-0000-0000-000045060000}"/>
    <cellStyle name="Comma 5 2 4 2 2 3" xfId="6715" xr:uid="{00000000-0005-0000-0000-000046060000}"/>
    <cellStyle name="Comma 5 2 4 2 2 3 2" xfId="16641" xr:uid="{00000000-0005-0000-0000-000046060000}"/>
    <cellStyle name="Comma 5 2 4 2 2 4" xfId="9057" xr:uid="{00000000-0005-0000-0000-000047060000}"/>
    <cellStyle name="Comma 5 2 4 2 2 4 2" xfId="18983" xr:uid="{00000000-0005-0000-0000-000047060000}"/>
    <cellStyle name="Comma 5 2 4 2 2 5" xfId="11400" xr:uid="{00000000-0005-0000-0000-000048060000}"/>
    <cellStyle name="Comma 5 2 4 2 2 5 2" xfId="19823" xr:uid="{00000000-0005-0000-0000-000048060000}"/>
    <cellStyle name="Comma 5 2 4 2 2 6" xfId="12243" xr:uid="{00000000-0005-0000-0000-000044060000}"/>
    <cellStyle name="Comma 5 2 4 2 3" xfId="3200" xr:uid="{00000000-0005-0000-0000-000049060000}"/>
    <cellStyle name="Comma 5 2 4 2 3 2" xfId="13127" xr:uid="{00000000-0005-0000-0000-000049060000}"/>
    <cellStyle name="Comma 5 2 4 2 4" xfId="5544" xr:uid="{00000000-0005-0000-0000-00004A060000}"/>
    <cellStyle name="Comma 5 2 4 2 4 2" xfId="15470" xr:uid="{00000000-0005-0000-0000-00004A060000}"/>
    <cellStyle name="Comma 5 2 4 2 5" xfId="7886" xr:uid="{00000000-0005-0000-0000-00004B060000}"/>
    <cellStyle name="Comma 5 2 4 2 5 2" xfId="17812" xr:uid="{00000000-0005-0000-0000-00004B060000}"/>
    <cellStyle name="Comma 5 2 4 2 6" xfId="10229" xr:uid="{00000000-0005-0000-0000-00004C060000}"/>
    <cellStyle name="Comma 5 2 4 2 6 2" xfId="19547" xr:uid="{00000000-0005-0000-0000-00004C060000}"/>
    <cellStyle name="Comma 5 2 4 2 7" xfId="11967" xr:uid="{00000000-0005-0000-0000-000043060000}"/>
    <cellStyle name="Comma 5 2 4 3" xfId="1441" xr:uid="{00000000-0005-0000-0000-00004D060000}"/>
    <cellStyle name="Comma 5 2 4 3 2" xfId="3784" xr:uid="{00000000-0005-0000-0000-00004E060000}"/>
    <cellStyle name="Comma 5 2 4 3 2 2" xfId="13711" xr:uid="{00000000-0005-0000-0000-00004E060000}"/>
    <cellStyle name="Comma 5 2 4 3 3" xfId="6128" xr:uid="{00000000-0005-0000-0000-00004F060000}"/>
    <cellStyle name="Comma 5 2 4 3 3 2" xfId="16054" xr:uid="{00000000-0005-0000-0000-00004F060000}"/>
    <cellStyle name="Comma 5 2 4 3 4" xfId="8470" xr:uid="{00000000-0005-0000-0000-000050060000}"/>
    <cellStyle name="Comma 5 2 4 3 4 2" xfId="18396" xr:uid="{00000000-0005-0000-0000-000050060000}"/>
    <cellStyle name="Comma 5 2 4 3 5" xfId="10813" xr:uid="{00000000-0005-0000-0000-000051060000}"/>
    <cellStyle name="Comma 5 2 4 3 5 2" xfId="19685" xr:uid="{00000000-0005-0000-0000-000051060000}"/>
    <cellStyle name="Comma 5 2 4 3 6" xfId="12105" xr:uid="{00000000-0005-0000-0000-00004D060000}"/>
    <cellStyle name="Comma 5 2 4 4" xfId="2614" xr:uid="{00000000-0005-0000-0000-000052060000}"/>
    <cellStyle name="Comma 5 2 4 4 2" xfId="12541" xr:uid="{00000000-0005-0000-0000-000052060000}"/>
    <cellStyle name="Comma 5 2 4 5" xfId="4958" xr:uid="{00000000-0005-0000-0000-000053060000}"/>
    <cellStyle name="Comma 5 2 4 5 2" xfId="14884" xr:uid="{00000000-0005-0000-0000-000053060000}"/>
    <cellStyle name="Comma 5 2 4 6" xfId="7299" xr:uid="{00000000-0005-0000-0000-000054060000}"/>
    <cellStyle name="Comma 5 2 4 6 2" xfId="17225" xr:uid="{00000000-0005-0000-0000-000054060000}"/>
    <cellStyle name="Comma 5 2 4 7" xfId="9643" xr:uid="{00000000-0005-0000-0000-000055060000}"/>
    <cellStyle name="Comma 5 2 4 7 2" xfId="19409" xr:uid="{00000000-0005-0000-0000-000055060000}"/>
    <cellStyle name="Comma 5 2 4 8" xfId="11829" xr:uid="{00000000-0005-0000-0000-000042060000}"/>
    <cellStyle name="Comma 5 2 5" xfId="494" xr:uid="{00000000-0005-0000-0000-000056060000}"/>
    <cellStyle name="Comma 5 2 5 2" xfId="1665" xr:uid="{00000000-0005-0000-0000-000057060000}"/>
    <cellStyle name="Comma 5 2 5 2 2" xfId="4008" xr:uid="{00000000-0005-0000-0000-000058060000}"/>
    <cellStyle name="Comma 5 2 5 2 2 2" xfId="13935" xr:uid="{00000000-0005-0000-0000-000058060000}"/>
    <cellStyle name="Comma 5 2 5 2 3" xfId="6352" xr:uid="{00000000-0005-0000-0000-000059060000}"/>
    <cellStyle name="Comma 5 2 5 2 3 2" xfId="16278" xr:uid="{00000000-0005-0000-0000-000059060000}"/>
    <cellStyle name="Comma 5 2 5 2 4" xfId="8694" xr:uid="{00000000-0005-0000-0000-00005A060000}"/>
    <cellStyle name="Comma 5 2 5 2 4 2" xfId="18620" xr:uid="{00000000-0005-0000-0000-00005A060000}"/>
    <cellStyle name="Comma 5 2 5 2 5" xfId="11037" xr:uid="{00000000-0005-0000-0000-00005B060000}"/>
    <cellStyle name="Comma 5 2 5 2 5 2" xfId="19724" xr:uid="{00000000-0005-0000-0000-00005B060000}"/>
    <cellStyle name="Comma 5 2 5 2 6" xfId="12144" xr:uid="{00000000-0005-0000-0000-000057060000}"/>
    <cellStyle name="Comma 5 2 5 3" xfId="2837" xr:uid="{00000000-0005-0000-0000-00005C060000}"/>
    <cellStyle name="Comma 5 2 5 3 2" xfId="12764" xr:uid="{00000000-0005-0000-0000-00005C060000}"/>
    <cellStyle name="Comma 5 2 5 4" xfId="5181" xr:uid="{00000000-0005-0000-0000-00005D060000}"/>
    <cellStyle name="Comma 5 2 5 4 2" xfId="15107" xr:uid="{00000000-0005-0000-0000-00005D060000}"/>
    <cellStyle name="Comma 5 2 5 5" xfId="7523" xr:uid="{00000000-0005-0000-0000-00005E060000}"/>
    <cellStyle name="Comma 5 2 5 5 2" xfId="17449" xr:uid="{00000000-0005-0000-0000-00005E060000}"/>
    <cellStyle name="Comma 5 2 5 6" xfId="9866" xr:uid="{00000000-0005-0000-0000-00005F060000}"/>
    <cellStyle name="Comma 5 2 5 6 2" xfId="19448" xr:uid="{00000000-0005-0000-0000-00005F060000}"/>
    <cellStyle name="Comma 5 2 5 7" xfId="11868" xr:uid="{00000000-0005-0000-0000-000056060000}"/>
    <cellStyle name="Comma 5 2 6" xfId="653" xr:uid="{00000000-0005-0000-0000-000060060000}"/>
    <cellStyle name="Comma 5 2 6 2" xfId="1824" xr:uid="{00000000-0005-0000-0000-000061060000}"/>
    <cellStyle name="Comma 5 2 6 2 2" xfId="4167" xr:uid="{00000000-0005-0000-0000-000062060000}"/>
    <cellStyle name="Comma 5 2 6 2 2 2" xfId="14094" xr:uid="{00000000-0005-0000-0000-000062060000}"/>
    <cellStyle name="Comma 5 2 6 2 3" xfId="6511" xr:uid="{00000000-0005-0000-0000-000063060000}"/>
    <cellStyle name="Comma 5 2 6 2 3 2" xfId="16437" xr:uid="{00000000-0005-0000-0000-000063060000}"/>
    <cellStyle name="Comma 5 2 6 2 4" xfId="8853" xr:uid="{00000000-0005-0000-0000-000064060000}"/>
    <cellStyle name="Comma 5 2 6 2 4 2" xfId="18779" xr:uid="{00000000-0005-0000-0000-000064060000}"/>
    <cellStyle name="Comma 5 2 6 2 5" xfId="11196" xr:uid="{00000000-0005-0000-0000-000065060000}"/>
    <cellStyle name="Comma 5 2 6 2 5 2" xfId="19777" xr:uid="{00000000-0005-0000-0000-000065060000}"/>
    <cellStyle name="Comma 5 2 6 2 6" xfId="12197" xr:uid="{00000000-0005-0000-0000-000061060000}"/>
    <cellStyle name="Comma 5 2 6 3" xfId="2996" xr:uid="{00000000-0005-0000-0000-000066060000}"/>
    <cellStyle name="Comma 5 2 6 3 2" xfId="12923" xr:uid="{00000000-0005-0000-0000-000066060000}"/>
    <cellStyle name="Comma 5 2 6 4" xfId="5340" xr:uid="{00000000-0005-0000-0000-000067060000}"/>
    <cellStyle name="Comma 5 2 6 4 2" xfId="15266" xr:uid="{00000000-0005-0000-0000-000067060000}"/>
    <cellStyle name="Comma 5 2 6 5" xfId="7682" xr:uid="{00000000-0005-0000-0000-000068060000}"/>
    <cellStyle name="Comma 5 2 6 5 2" xfId="17608" xr:uid="{00000000-0005-0000-0000-000068060000}"/>
    <cellStyle name="Comma 5 2 6 6" xfId="10025" xr:uid="{00000000-0005-0000-0000-000069060000}"/>
    <cellStyle name="Comma 5 2 6 6 2" xfId="19501" xr:uid="{00000000-0005-0000-0000-000069060000}"/>
    <cellStyle name="Comma 5 2 6 7" xfId="11921" xr:uid="{00000000-0005-0000-0000-000060060000}"/>
    <cellStyle name="Comma 5 2 7" xfId="1080" xr:uid="{00000000-0005-0000-0000-00006A060000}"/>
    <cellStyle name="Comma 5 2 7 2" xfId="2251" xr:uid="{00000000-0005-0000-0000-00006B060000}"/>
    <cellStyle name="Comma 5 2 7 2 2" xfId="4594" xr:uid="{00000000-0005-0000-0000-00006C060000}"/>
    <cellStyle name="Comma 5 2 7 2 2 2" xfId="14521" xr:uid="{00000000-0005-0000-0000-00006C060000}"/>
    <cellStyle name="Comma 5 2 7 2 3" xfId="6938" xr:uid="{00000000-0005-0000-0000-00006D060000}"/>
    <cellStyle name="Comma 5 2 7 2 3 2" xfId="16864" xr:uid="{00000000-0005-0000-0000-00006D060000}"/>
    <cellStyle name="Comma 5 2 7 2 4" xfId="9280" xr:uid="{00000000-0005-0000-0000-00006E060000}"/>
    <cellStyle name="Comma 5 2 7 2 4 2" xfId="19206" xr:uid="{00000000-0005-0000-0000-00006E060000}"/>
    <cellStyle name="Comma 5 2 7 2 5" xfId="11623" xr:uid="{00000000-0005-0000-0000-00006F060000}"/>
    <cellStyle name="Comma 5 2 7 2 5 2" xfId="19862" xr:uid="{00000000-0005-0000-0000-00006F060000}"/>
    <cellStyle name="Comma 5 2 7 2 6" xfId="12282" xr:uid="{00000000-0005-0000-0000-00006B060000}"/>
    <cellStyle name="Comma 5 2 7 3" xfId="3423" xr:uid="{00000000-0005-0000-0000-000070060000}"/>
    <cellStyle name="Comma 5 2 7 3 2" xfId="13350" xr:uid="{00000000-0005-0000-0000-000070060000}"/>
    <cellStyle name="Comma 5 2 7 4" xfId="5767" xr:uid="{00000000-0005-0000-0000-000071060000}"/>
    <cellStyle name="Comma 5 2 7 4 2" xfId="15693" xr:uid="{00000000-0005-0000-0000-000071060000}"/>
    <cellStyle name="Comma 5 2 7 5" xfId="8109" xr:uid="{00000000-0005-0000-0000-000072060000}"/>
    <cellStyle name="Comma 5 2 7 5 2" xfId="18035" xr:uid="{00000000-0005-0000-0000-000072060000}"/>
    <cellStyle name="Comma 5 2 7 6" xfId="10452" xr:uid="{00000000-0005-0000-0000-000073060000}"/>
    <cellStyle name="Comma 5 2 7 6 2" xfId="19586" xr:uid="{00000000-0005-0000-0000-000073060000}"/>
    <cellStyle name="Comma 5 2 7 7" xfId="12006" xr:uid="{00000000-0005-0000-0000-00006A060000}"/>
    <cellStyle name="Comma 5 2 8" xfId="1270" xr:uid="{00000000-0005-0000-0000-000074060000}"/>
    <cellStyle name="Comma 5 2 8 2" xfId="3613" xr:uid="{00000000-0005-0000-0000-000075060000}"/>
    <cellStyle name="Comma 5 2 8 2 2" xfId="13540" xr:uid="{00000000-0005-0000-0000-000075060000}"/>
    <cellStyle name="Comma 5 2 8 3" xfId="5957" xr:uid="{00000000-0005-0000-0000-000076060000}"/>
    <cellStyle name="Comma 5 2 8 3 2" xfId="15883" xr:uid="{00000000-0005-0000-0000-000076060000}"/>
    <cellStyle name="Comma 5 2 8 4" xfId="8299" xr:uid="{00000000-0005-0000-0000-000077060000}"/>
    <cellStyle name="Comma 5 2 8 4 2" xfId="18225" xr:uid="{00000000-0005-0000-0000-000077060000}"/>
    <cellStyle name="Comma 5 2 8 5" xfId="10642" xr:uid="{00000000-0005-0000-0000-000078060000}"/>
    <cellStyle name="Comma 5 2 8 5 2" xfId="19632" xr:uid="{00000000-0005-0000-0000-000078060000}"/>
    <cellStyle name="Comma 5 2 8 6" xfId="12052" xr:uid="{00000000-0005-0000-0000-000074060000}"/>
    <cellStyle name="Comma 5 2 9" xfId="2410" xr:uid="{00000000-0005-0000-0000-000079060000}"/>
    <cellStyle name="Comma 5 2 9 2" xfId="12337" xr:uid="{00000000-0005-0000-0000-000079060000}"/>
    <cellStyle name="Comma 5 3" xfId="49" xr:uid="{00000000-0005-0000-0000-00007A060000}"/>
    <cellStyle name="Comma 5 3 10" xfId="4757" xr:uid="{00000000-0005-0000-0000-00007B060000}"/>
    <cellStyle name="Comma 5 3 10 2" xfId="14683" xr:uid="{00000000-0005-0000-0000-00007B060000}"/>
    <cellStyle name="Comma 5 3 11" xfId="7110" xr:uid="{00000000-0005-0000-0000-00007C060000}"/>
    <cellStyle name="Comma 5 3 11 2" xfId="17036" xr:uid="{00000000-0005-0000-0000-00007C060000}"/>
    <cellStyle name="Comma 5 3 12" xfId="9442" xr:uid="{00000000-0005-0000-0000-00007D060000}"/>
    <cellStyle name="Comma 5 3 12 2" xfId="19366" xr:uid="{00000000-0005-0000-0000-00007D060000}"/>
    <cellStyle name="Comma 5 3 13" xfId="11771" xr:uid="{00000000-0005-0000-0000-00007A060000}"/>
    <cellStyle name="Comma 5 3 2" xfId="107" xr:uid="{00000000-0005-0000-0000-00007E060000}"/>
    <cellStyle name="Comma 5 3 2 10" xfId="9443" xr:uid="{00000000-0005-0000-0000-00007F060000}"/>
    <cellStyle name="Comma 5 3 2 10 2" xfId="19367" xr:uid="{00000000-0005-0000-0000-00007F060000}"/>
    <cellStyle name="Comma 5 3 2 11" xfId="11785" xr:uid="{00000000-0005-0000-0000-00007E060000}"/>
    <cellStyle name="Comma 5 3 2 2" xfId="272" xr:uid="{00000000-0005-0000-0000-000080060000}"/>
    <cellStyle name="Comma 5 3 2 2 2" xfId="861" xr:uid="{00000000-0005-0000-0000-000081060000}"/>
    <cellStyle name="Comma 5 3 2 2 2 2" xfId="2032" xr:uid="{00000000-0005-0000-0000-000082060000}"/>
    <cellStyle name="Comma 5 3 2 2 2 2 2" xfId="4375" xr:uid="{00000000-0005-0000-0000-000083060000}"/>
    <cellStyle name="Comma 5 3 2 2 2 2 2 2" xfId="14302" xr:uid="{00000000-0005-0000-0000-000083060000}"/>
    <cellStyle name="Comma 5 3 2 2 2 2 3" xfId="6719" xr:uid="{00000000-0005-0000-0000-000084060000}"/>
    <cellStyle name="Comma 5 3 2 2 2 2 3 2" xfId="16645" xr:uid="{00000000-0005-0000-0000-000084060000}"/>
    <cellStyle name="Comma 5 3 2 2 2 2 4" xfId="9061" xr:uid="{00000000-0005-0000-0000-000085060000}"/>
    <cellStyle name="Comma 5 3 2 2 2 2 4 2" xfId="18987" xr:uid="{00000000-0005-0000-0000-000085060000}"/>
    <cellStyle name="Comma 5 3 2 2 2 2 5" xfId="11404" xr:uid="{00000000-0005-0000-0000-000086060000}"/>
    <cellStyle name="Comma 5 3 2 2 2 2 5 2" xfId="19827" xr:uid="{00000000-0005-0000-0000-000086060000}"/>
    <cellStyle name="Comma 5 3 2 2 2 2 6" xfId="12247" xr:uid="{00000000-0005-0000-0000-000082060000}"/>
    <cellStyle name="Comma 5 3 2 2 2 3" xfId="3204" xr:uid="{00000000-0005-0000-0000-000087060000}"/>
    <cellStyle name="Comma 5 3 2 2 2 3 2" xfId="13131" xr:uid="{00000000-0005-0000-0000-000087060000}"/>
    <cellStyle name="Comma 5 3 2 2 2 4" xfId="5548" xr:uid="{00000000-0005-0000-0000-000088060000}"/>
    <cellStyle name="Comma 5 3 2 2 2 4 2" xfId="15474" xr:uid="{00000000-0005-0000-0000-000088060000}"/>
    <cellStyle name="Comma 5 3 2 2 2 5" xfId="7890" xr:uid="{00000000-0005-0000-0000-000089060000}"/>
    <cellStyle name="Comma 5 3 2 2 2 5 2" xfId="17816" xr:uid="{00000000-0005-0000-0000-000089060000}"/>
    <cellStyle name="Comma 5 3 2 2 2 6" xfId="10233" xr:uid="{00000000-0005-0000-0000-00008A060000}"/>
    <cellStyle name="Comma 5 3 2 2 2 6 2" xfId="19551" xr:uid="{00000000-0005-0000-0000-00008A060000}"/>
    <cellStyle name="Comma 5 3 2 2 2 7" xfId="11971" xr:uid="{00000000-0005-0000-0000-000081060000}"/>
    <cellStyle name="Comma 5 3 2 2 3" xfId="1445" xr:uid="{00000000-0005-0000-0000-00008B060000}"/>
    <cellStyle name="Comma 5 3 2 2 3 2" xfId="3788" xr:uid="{00000000-0005-0000-0000-00008C060000}"/>
    <cellStyle name="Comma 5 3 2 2 3 2 2" xfId="13715" xr:uid="{00000000-0005-0000-0000-00008C060000}"/>
    <cellStyle name="Comma 5 3 2 2 3 3" xfId="6132" xr:uid="{00000000-0005-0000-0000-00008D060000}"/>
    <cellStyle name="Comma 5 3 2 2 3 3 2" xfId="16058" xr:uid="{00000000-0005-0000-0000-00008D060000}"/>
    <cellStyle name="Comma 5 3 2 2 3 4" xfId="8474" xr:uid="{00000000-0005-0000-0000-00008E060000}"/>
    <cellStyle name="Comma 5 3 2 2 3 4 2" xfId="18400" xr:uid="{00000000-0005-0000-0000-00008E060000}"/>
    <cellStyle name="Comma 5 3 2 2 3 5" xfId="10817" xr:uid="{00000000-0005-0000-0000-00008F060000}"/>
    <cellStyle name="Comma 5 3 2 2 3 5 2" xfId="19689" xr:uid="{00000000-0005-0000-0000-00008F060000}"/>
    <cellStyle name="Comma 5 3 2 2 3 6" xfId="12109" xr:uid="{00000000-0005-0000-0000-00008B060000}"/>
    <cellStyle name="Comma 5 3 2 2 4" xfId="2618" xr:uid="{00000000-0005-0000-0000-000090060000}"/>
    <cellStyle name="Comma 5 3 2 2 4 2" xfId="12545" xr:uid="{00000000-0005-0000-0000-000090060000}"/>
    <cellStyle name="Comma 5 3 2 2 5" xfId="4962" xr:uid="{00000000-0005-0000-0000-000091060000}"/>
    <cellStyle name="Comma 5 3 2 2 5 2" xfId="14888" xr:uid="{00000000-0005-0000-0000-000091060000}"/>
    <cellStyle name="Comma 5 3 2 2 6" xfId="7303" xr:uid="{00000000-0005-0000-0000-000092060000}"/>
    <cellStyle name="Comma 5 3 2 2 6 2" xfId="17229" xr:uid="{00000000-0005-0000-0000-000092060000}"/>
    <cellStyle name="Comma 5 3 2 2 7" xfId="9647" xr:uid="{00000000-0005-0000-0000-000093060000}"/>
    <cellStyle name="Comma 5 3 2 2 7 2" xfId="19413" xr:uid="{00000000-0005-0000-0000-000093060000}"/>
    <cellStyle name="Comma 5 3 2 2 8" xfId="11833" xr:uid="{00000000-0005-0000-0000-000080060000}"/>
    <cellStyle name="Comma 5 3 2 3" xfId="534" xr:uid="{00000000-0005-0000-0000-000094060000}"/>
    <cellStyle name="Comma 5 3 2 3 2" xfId="1705" xr:uid="{00000000-0005-0000-0000-000095060000}"/>
    <cellStyle name="Comma 5 3 2 3 2 2" xfId="4048" xr:uid="{00000000-0005-0000-0000-000096060000}"/>
    <cellStyle name="Comma 5 3 2 3 2 2 2" xfId="13975" xr:uid="{00000000-0005-0000-0000-000096060000}"/>
    <cellStyle name="Comma 5 3 2 3 2 3" xfId="6392" xr:uid="{00000000-0005-0000-0000-000097060000}"/>
    <cellStyle name="Comma 5 3 2 3 2 3 2" xfId="16318" xr:uid="{00000000-0005-0000-0000-000097060000}"/>
    <cellStyle name="Comma 5 3 2 3 2 4" xfId="8734" xr:uid="{00000000-0005-0000-0000-000098060000}"/>
    <cellStyle name="Comma 5 3 2 3 2 4 2" xfId="18660" xr:uid="{00000000-0005-0000-0000-000098060000}"/>
    <cellStyle name="Comma 5 3 2 3 2 5" xfId="11077" xr:uid="{00000000-0005-0000-0000-000099060000}"/>
    <cellStyle name="Comma 5 3 2 3 2 5 2" xfId="19734" xr:uid="{00000000-0005-0000-0000-000099060000}"/>
    <cellStyle name="Comma 5 3 2 3 2 6" xfId="12154" xr:uid="{00000000-0005-0000-0000-000095060000}"/>
    <cellStyle name="Comma 5 3 2 3 3" xfId="2877" xr:uid="{00000000-0005-0000-0000-00009A060000}"/>
    <cellStyle name="Comma 5 3 2 3 3 2" xfId="12804" xr:uid="{00000000-0005-0000-0000-00009A060000}"/>
    <cellStyle name="Comma 5 3 2 3 4" xfId="5221" xr:uid="{00000000-0005-0000-0000-00009B060000}"/>
    <cellStyle name="Comma 5 3 2 3 4 2" xfId="15147" xr:uid="{00000000-0005-0000-0000-00009B060000}"/>
    <cellStyle name="Comma 5 3 2 3 5" xfId="7563" xr:uid="{00000000-0005-0000-0000-00009C060000}"/>
    <cellStyle name="Comma 5 3 2 3 5 2" xfId="17489" xr:uid="{00000000-0005-0000-0000-00009C060000}"/>
    <cellStyle name="Comma 5 3 2 3 6" xfId="9906" xr:uid="{00000000-0005-0000-0000-00009D060000}"/>
    <cellStyle name="Comma 5 3 2 3 6 2" xfId="19458" xr:uid="{00000000-0005-0000-0000-00009D060000}"/>
    <cellStyle name="Comma 5 3 2 3 7" xfId="11878" xr:uid="{00000000-0005-0000-0000-000094060000}"/>
    <cellStyle name="Comma 5 3 2 4" xfId="657" xr:uid="{00000000-0005-0000-0000-00009E060000}"/>
    <cellStyle name="Comma 5 3 2 4 2" xfId="1828" xr:uid="{00000000-0005-0000-0000-00009F060000}"/>
    <cellStyle name="Comma 5 3 2 4 2 2" xfId="4171" xr:uid="{00000000-0005-0000-0000-0000A0060000}"/>
    <cellStyle name="Comma 5 3 2 4 2 2 2" xfId="14098" xr:uid="{00000000-0005-0000-0000-0000A0060000}"/>
    <cellStyle name="Comma 5 3 2 4 2 3" xfId="6515" xr:uid="{00000000-0005-0000-0000-0000A1060000}"/>
    <cellStyle name="Comma 5 3 2 4 2 3 2" xfId="16441" xr:uid="{00000000-0005-0000-0000-0000A1060000}"/>
    <cellStyle name="Comma 5 3 2 4 2 4" xfId="8857" xr:uid="{00000000-0005-0000-0000-0000A2060000}"/>
    <cellStyle name="Comma 5 3 2 4 2 4 2" xfId="18783" xr:uid="{00000000-0005-0000-0000-0000A2060000}"/>
    <cellStyle name="Comma 5 3 2 4 2 5" xfId="11200" xr:uid="{00000000-0005-0000-0000-0000A3060000}"/>
    <cellStyle name="Comma 5 3 2 4 2 5 2" xfId="19781" xr:uid="{00000000-0005-0000-0000-0000A3060000}"/>
    <cellStyle name="Comma 5 3 2 4 2 6" xfId="12201" xr:uid="{00000000-0005-0000-0000-00009F060000}"/>
    <cellStyle name="Comma 5 3 2 4 3" xfId="3000" xr:uid="{00000000-0005-0000-0000-0000A4060000}"/>
    <cellStyle name="Comma 5 3 2 4 3 2" xfId="12927" xr:uid="{00000000-0005-0000-0000-0000A4060000}"/>
    <cellStyle name="Comma 5 3 2 4 4" xfId="5344" xr:uid="{00000000-0005-0000-0000-0000A5060000}"/>
    <cellStyle name="Comma 5 3 2 4 4 2" xfId="15270" xr:uid="{00000000-0005-0000-0000-0000A5060000}"/>
    <cellStyle name="Comma 5 3 2 4 5" xfId="7686" xr:uid="{00000000-0005-0000-0000-0000A6060000}"/>
    <cellStyle name="Comma 5 3 2 4 5 2" xfId="17612" xr:uid="{00000000-0005-0000-0000-0000A6060000}"/>
    <cellStyle name="Comma 5 3 2 4 6" xfId="10029" xr:uid="{00000000-0005-0000-0000-0000A7060000}"/>
    <cellStyle name="Comma 5 3 2 4 6 2" xfId="19505" xr:uid="{00000000-0005-0000-0000-0000A7060000}"/>
    <cellStyle name="Comma 5 3 2 4 7" xfId="11925" xr:uid="{00000000-0005-0000-0000-00009E060000}"/>
    <cellStyle name="Comma 5 3 2 5" xfId="1120" xr:uid="{00000000-0005-0000-0000-0000A8060000}"/>
    <cellStyle name="Comma 5 3 2 5 2" xfId="2291" xr:uid="{00000000-0005-0000-0000-0000A9060000}"/>
    <cellStyle name="Comma 5 3 2 5 2 2" xfId="4634" xr:uid="{00000000-0005-0000-0000-0000AA060000}"/>
    <cellStyle name="Comma 5 3 2 5 2 2 2" xfId="14561" xr:uid="{00000000-0005-0000-0000-0000AA060000}"/>
    <cellStyle name="Comma 5 3 2 5 2 3" xfId="6978" xr:uid="{00000000-0005-0000-0000-0000AB060000}"/>
    <cellStyle name="Comma 5 3 2 5 2 3 2" xfId="16904" xr:uid="{00000000-0005-0000-0000-0000AB060000}"/>
    <cellStyle name="Comma 5 3 2 5 2 4" xfId="9320" xr:uid="{00000000-0005-0000-0000-0000AC060000}"/>
    <cellStyle name="Comma 5 3 2 5 2 4 2" xfId="19246" xr:uid="{00000000-0005-0000-0000-0000AC060000}"/>
    <cellStyle name="Comma 5 3 2 5 2 5" xfId="11663" xr:uid="{00000000-0005-0000-0000-0000AD060000}"/>
    <cellStyle name="Comma 5 3 2 5 2 5 2" xfId="19872" xr:uid="{00000000-0005-0000-0000-0000AD060000}"/>
    <cellStyle name="Comma 5 3 2 5 2 6" xfId="12292" xr:uid="{00000000-0005-0000-0000-0000A9060000}"/>
    <cellStyle name="Comma 5 3 2 5 3" xfId="3463" xr:uid="{00000000-0005-0000-0000-0000AE060000}"/>
    <cellStyle name="Comma 5 3 2 5 3 2" xfId="13390" xr:uid="{00000000-0005-0000-0000-0000AE060000}"/>
    <cellStyle name="Comma 5 3 2 5 4" xfId="5807" xr:uid="{00000000-0005-0000-0000-0000AF060000}"/>
    <cellStyle name="Comma 5 3 2 5 4 2" xfId="15733" xr:uid="{00000000-0005-0000-0000-0000AF060000}"/>
    <cellStyle name="Comma 5 3 2 5 5" xfId="8149" xr:uid="{00000000-0005-0000-0000-0000B0060000}"/>
    <cellStyle name="Comma 5 3 2 5 5 2" xfId="18075" xr:uid="{00000000-0005-0000-0000-0000B0060000}"/>
    <cellStyle name="Comma 5 3 2 5 6" xfId="10492" xr:uid="{00000000-0005-0000-0000-0000B1060000}"/>
    <cellStyle name="Comma 5 3 2 5 6 2" xfId="19596" xr:uid="{00000000-0005-0000-0000-0000B1060000}"/>
    <cellStyle name="Comma 5 3 2 5 7" xfId="12016" xr:uid="{00000000-0005-0000-0000-0000A8060000}"/>
    <cellStyle name="Comma 5 3 2 6" xfId="1310" xr:uid="{00000000-0005-0000-0000-0000B2060000}"/>
    <cellStyle name="Comma 5 3 2 6 2" xfId="3653" xr:uid="{00000000-0005-0000-0000-0000B3060000}"/>
    <cellStyle name="Comma 5 3 2 6 2 2" xfId="13580" xr:uid="{00000000-0005-0000-0000-0000B3060000}"/>
    <cellStyle name="Comma 5 3 2 6 3" xfId="5997" xr:uid="{00000000-0005-0000-0000-0000B4060000}"/>
    <cellStyle name="Comma 5 3 2 6 3 2" xfId="15923" xr:uid="{00000000-0005-0000-0000-0000B4060000}"/>
    <cellStyle name="Comma 5 3 2 6 4" xfId="8339" xr:uid="{00000000-0005-0000-0000-0000B5060000}"/>
    <cellStyle name="Comma 5 3 2 6 4 2" xfId="18265" xr:uid="{00000000-0005-0000-0000-0000B5060000}"/>
    <cellStyle name="Comma 5 3 2 6 5" xfId="10682" xr:uid="{00000000-0005-0000-0000-0000B6060000}"/>
    <cellStyle name="Comma 5 3 2 6 5 2" xfId="19642" xr:uid="{00000000-0005-0000-0000-0000B6060000}"/>
    <cellStyle name="Comma 5 3 2 6 6" xfId="12062" xr:uid="{00000000-0005-0000-0000-0000B2060000}"/>
    <cellStyle name="Comma 5 3 2 7" xfId="2414" xr:uid="{00000000-0005-0000-0000-0000B7060000}"/>
    <cellStyle name="Comma 5 3 2 7 2" xfId="12341" xr:uid="{00000000-0005-0000-0000-0000B7060000}"/>
    <cellStyle name="Comma 5 3 2 8" xfId="4758" xr:uid="{00000000-0005-0000-0000-0000B8060000}"/>
    <cellStyle name="Comma 5 3 2 8 2" xfId="14684" xr:uid="{00000000-0005-0000-0000-0000B8060000}"/>
    <cellStyle name="Comma 5 3 2 9" xfId="7168" xr:uid="{00000000-0005-0000-0000-0000B9060000}"/>
    <cellStyle name="Comma 5 3 2 9 2" xfId="17094" xr:uid="{00000000-0005-0000-0000-0000B9060000}"/>
    <cellStyle name="Comma 5 3 3" xfId="170" xr:uid="{00000000-0005-0000-0000-0000BA060000}"/>
    <cellStyle name="Comma 5 3 3 10" xfId="9444" xr:uid="{00000000-0005-0000-0000-0000BB060000}"/>
    <cellStyle name="Comma 5 3 3 10 2" xfId="19368" xr:uid="{00000000-0005-0000-0000-0000BB060000}"/>
    <cellStyle name="Comma 5 3 3 11" xfId="11801" xr:uid="{00000000-0005-0000-0000-0000BA060000}"/>
    <cellStyle name="Comma 5 3 3 2" xfId="273" xr:uid="{00000000-0005-0000-0000-0000BC060000}"/>
    <cellStyle name="Comma 5 3 3 2 2" xfId="862" xr:uid="{00000000-0005-0000-0000-0000BD060000}"/>
    <cellStyle name="Comma 5 3 3 2 2 2" xfId="2033" xr:uid="{00000000-0005-0000-0000-0000BE060000}"/>
    <cellStyle name="Comma 5 3 3 2 2 2 2" xfId="4376" xr:uid="{00000000-0005-0000-0000-0000BF060000}"/>
    <cellStyle name="Comma 5 3 3 2 2 2 2 2" xfId="14303" xr:uid="{00000000-0005-0000-0000-0000BF060000}"/>
    <cellStyle name="Comma 5 3 3 2 2 2 3" xfId="6720" xr:uid="{00000000-0005-0000-0000-0000C0060000}"/>
    <cellStyle name="Comma 5 3 3 2 2 2 3 2" xfId="16646" xr:uid="{00000000-0005-0000-0000-0000C0060000}"/>
    <cellStyle name="Comma 5 3 3 2 2 2 4" xfId="9062" xr:uid="{00000000-0005-0000-0000-0000C1060000}"/>
    <cellStyle name="Comma 5 3 3 2 2 2 4 2" xfId="18988" xr:uid="{00000000-0005-0000-0000-0000C1060000}"/>
    <cellStyle name="Comma 5 3 3 2 2 2 5" xfId="11405" xr:uid="{00000000-0005-0000-0000-0000C2060000}"/>
    <cellStyle name="Comma 5 3 3 2 2 2 5 2" xfId="19828" xr:uid="{00000000-0005-0000-0000-0000C2060000}"/>
    <cellStyle name="Comma 5 3 3 2 2 2 6" xfId="12248" xr:uid="{00000000-0005-0000-0000-0000BE060000}"/>
    <cellStyle name="Comma 5 3 3 2 2 3" xfId="3205" xr:uid="{00000000-0005-0000-0000-0000C3060000}"/>
    <cellStyle name="Comma 5 3 3 2 2 3 2" xfId="13132" xr:uid="{00000000-0005-0000-0000-0000C3060000}"/>
    <cellStyle name="Comma 5 3 3 2 2 4" xfId="5549" xr:uid="{00000000-0005-0000-0000-0000C4060000}"/>
    <cellStyle name="Comma 5 3 3 2 2 4 2" xfId="15475" xr:uid="{00000000-0005-0000-0000-0000C4060000}"/>
    <cellStyle name="Comma 5 3 3 2 2 5" xfId="7891" xr:uid="{00000000-0005-0000-0000-0000C5060000}"/>
    <cellStyle name="Comma 5 3 3 2 2 5 2" xfId="17817" xr:uid="{00000000-0005-0000-0000-0000C5060000}"/>
    <cellStyle name="Comma 5 3 3 2 2 6" xfId="10234" xr:uid="{00000000-0005-0000-0000-0000C6060000}"/>
    <cellStyle name="Comma 5 3 3 2 2 6 2" xfId="19552" xr:uid="{00000000-0005-0000-0000-0000C6060000}"/>
    <cellStyle name="Comma 5 3 3 2 2 7" xfId="11972" xr:uid="{00000000-0005-0000-0000-0000BD060000}"/>
    <cellStyle name="Comma 5 3 3 2 3" xfId="1446" xr:uid="{00000000-0005-0000-0000-0000C7060000}"/>
    <cellStyle name="Comma 5 3 3 2 3 2" xfId="3789" xr:uid="{00000000-0005-0000-0000-0000C8060000}"/>
    <cellStyle name="Comma 5 3 3 2 3 2 2" xfId="13716" xr:uid="{00000000-0005-0000-0000-0000C8060000}"/>
    <cellStyle name="Comma 5 3 3 2 3 3" xfId="6133" xr:uid="{00000000-0005-0000-0000-0000C9060000}"/>
    <cellStyle name="Comma 5 3 3 2 3 3 2" xfId="16059" xr:uid="{00000000-0005-0000-0000-0000C9060000}"/>
    <cellStyle name="Comma 5 3 3 2 3 4" xfId="8475" xr:uid="{00000000-0005-0000-0000-0000CA060000}"/>
    <cellStyle name="Comma 5 3 3 2 3 4 2" xfId="18401" xr:uid="{00000000-0005-0000-0000-0000CA060000}"/>
    <cellStyle name="Comma 5 3 3 2 3 5" xfId="10818" xr:uid="{00000000-0005-0000-0000-0000CB060000}"/>
    <cellStyle name="Comma 5 3 3 2 3 5 2" xfId="19690" xr:uid="{00000000-0005-0000-0000-0000CB060000}"/>
    <cellStyle name="Comma 5 3 3 2 3 6" xfId="12110" xr:uid="{00000000-0005-0000-0000-0000C7060000}"/>
    <cellStyle name="Comma 5 3 3 2 4" xfId="2619" xr:uid="{00000000-0005-0000-0000-0000CC060000}"/>
    <cellStyle name="Comma 5 3 3 2 4 2" xfId="12546" xr:uid="{00000000-0005-0000-0000-0000CC060000}"/>
    <cellStyle name="Comma 5 3 3 2 5" xfId="4963" xr:uid="{00000000-0005-0000-0000-0000CD060000}"/>
    <cellStyle name="Comma 5 3 3 2 5 2" xfId="14889" xr:uid="{00000000-0005-0000-0000-0000CD060000}"/>
    <cellStyle name="Comma 5 3 3 2 6" xfId="7304" xr:uid="{00000000-0005-0000-0000-0000CE060000}"/>
    <cellStyle name="Comma 5 3 3 2 6 2" xfId="17230" xr:uid="{00000000-0005-0000-0000-0000CE060000}"/>
    <cellStyle name="Comma 5 3 3 2 7" xfId="9648" xr:uid="{00000000-0005-0000-0000-0000CF060000}"/>
    <cellStyle name="Comma 5 3 3 2 7 2" xfId="19414" xr:uid="{00000000-0005-0000-0000-0000CF060000}"/>
    <cellStyle name="Comma 5 3 3 2 8" xfId="11834" xr:uid="{00000000-0005-0000-0000-0000BC060000}"/>
    <cellStyle name="Comma 5 3 3 3" xfId="595" xr:uid="{00000000-0005-0000-0000-0000D0060000}"/>
    <cellStyle name="Comma 5 3 3 3 2" xfId="1766" xr:uid="{00000000-0005-0000-0000-0000D1060000}"/>
    <cellStyle name="Comma 5 3 3 3 2 2" xfId="4109" xr:uid="{00000000-0005-0000-0000-0000D2060000}"/>
    <cellStyle name="Comma 5 3 3 3 2 2 2" xfId="14036" xr:uid="{00000000-0005-0000-0000-0000D2060000}"/>
    <cellStyle name="Comma 5 3 3 3 2 3" xfId="6453" xr:uid="{00000000-0005-0000-0000-0000D3060000}"/>
    <cellStyle name="Comma 5 3 3 3 2 3 2" xfId="16379" xr:uid="{00000000-0005-0000-0000-0000D3060000}"/>
    <cellStyle name="Comma 5 3 3 3 2 4" xfId="8795" xr:uid="{00000000-0005-0000-0000-0000D4060000}"/>
    <cellStyle name="Comma 5 3 3 3 2 4 2" xfId="18721" xr:uid="{00000000-0005-0000-0000-0000D4060000}"/>
    <cellStyle name="Comma 5 3 3 3 2 5" xfId="11138" xr:uid="{00000000-0005-0000-0000-0000D5060000}"/>
    <cellStyle name="Comma 5 3 3 3 2 5 2" xfId="19749" xr:uid="{00000000-0005-0000-0000-0000D5060000}"/>
    <cellStyle name="Comma 5 3 3 3 2 6" xfId="12169" xr:uid="{00000000-0005-0000-0000-0000D1060000}"/>
    <cellStyle name="Comma 5 3 3 3 3" xfId="2938" xr:uid="{00000000-0005-0000-0000-0000D6060000}"/>
    <cellStyle name="Comma 5 3 3 3 3 2" xfId="12865" xr:uid="{00000000-0005-0000-0000-0000D6060000}"/>
    <cellStyle name="Comma 5 3 3 3 4" xfId="5282" xr:uid="{00000000-0005-0000-0000-0000D7060000}"/>
    <cellStyle name="Comma 5 3 3 3 4 2" xfId="15208" xr:uid="{00000000-0005-0000-0000-0000D7060000}"/>
    <cellStyle name="Comma 5 3 3 3 5" xfId="7624" xr:uid="{00000000-0005-0000-0000-0000D8060000}"/>
    <cellStyle name="Comma 5 3 3 3 5 2" xfId="17550" xr:uid="{00000000-0005-0000-0000-0000D8060000}"/>
    <cellStyle name="Comma 5 3 3 3 6" xfId="9967" xr:uid="{00000000-0005-0000-0000-0000D9060000}"/>
    <cellStyle name="Comma 5 3 3 3 6 2" xfId="19473" xr:uid="{00000000-0005-0000-0000-0000D9060000}"/>
    <cellStyle name="Comma 5 3 3 3 7" xfId="11893" xr:uid="{00000000-0005-0000-0000-0000D0060000}"/>
    <cellStyle name="Comma 5 3 3 4" xfId="658" xr:uid="{00000000-0005-0000-0000-0000DA060000}"/>
    <cellStyle name="Comma 5 3 3 4 2" xfId="1829" xr:uid="{00000000-0005-0000-0000-0000DB060000}"/>
    <cellStyle name="Comma 5 3 3 4 2 2" xfId="4172" xr:uid="{00000000-0005-0000-0000-0000DC060000}"/>
    <cellStyle name="Comma 5 3 3 4 2 2 2" xfId="14099" xr:uid="{00000000-0005-0000-0000-0000DC060000}"/>
    <cellStyle name="Comma 5 3 3 4 2 3" xfId="6516" xr:uid="{00000000-0005-0000-0000-0000DD060000}"/>
    <cellStyle name="Comma 5 3 3 4 2 3 2" xfId="16442" xr:uid="{00000000-0005-0000-0000-0000DD060000}"/>
    <cellStyle name="Comma 5 3 3 4 2 4" xfId="8858" xr:uid="{00000000-0005-0000-0000-0000DE060000}"/>
    <cellStyle name="Comma 5 3 3 4 2 4 2" xfId="18784" xr:uid="{00000000-0005-0000-0000-0000DE060000}"/>
    <cellStyle name="Comma 5 3 3 4 2 5" xfId="11201" xr:uid="{00000000-0005-0000-0000-0000DF060000}"/>
    <cellStyle name="Comma 5 3 3 4 2 5 2" xfId="19782" xr:uid="{00000000-0005-0000-0000-0000DF060000}"/>
    <cellStyle name="Comma 5 3 3 4 2 6" xfId="12202" xr:uid="{00000000-0005-0000-0000-0000DB060000}"/>
    <cellStyle name="Comma 5 3 3 4 3" xfId="3001" xr:uid="{00000000-0005-0000-0000-0000E0060000}"/>
    <cellStyle name="Comma 5 3 3 4 3 2" xfId="12928" xr:uid="{00000000-0005-0000-0000-0000E0060000}"/>
    <cellStyle name="Comma 5 3 3 4 4" xfId="5345" xr:uid="{00000000-0005-0000-0000-0000E1060000}"/>
    <cellStyle name="Comma 5 3 3 4 4 2" xfId="15271" xr:uid="{00000000-0005-0000-0000-0000E1060000}"/>
    <cellStyle name="Comma 5 3 3 4 5" xfId="7687" xr:uid="{00000000-0005-0000-0000-0000E2060000}"/>
    <cellStyle name="Comma 5 3 3 4 5 2" xfId="17613" xr:uid="{00000000-0005-0000-0000-0000E2060000}"/>
    <cellStyle name="Comma 5 3 3 4 6" xfId="10030" xr:uid="{00000000-0005-0000-0000-0000E3060000}"/>
    <cellStyle name="Comma 5 3 3 4 6 2" xfId="19506" xr:uid="{00000000-0005-0000-0000-0000E3060000}"/>
    <cellStyle name="Comma 5 3 3 4 7" xfId="11926" xr:uid="{00000000-0005-0000-0000-0000DA060000}"/>
    <cellStyle name="Comma 5 3 3 5" xfId="1181" xr:uid="{00000000-0005-0000-0000-0000E4060000}"/>
    <cellStyle name="Comma 5 3 3 5 2" xfId="2352" xr:uid="{00000000-0005-0000-0000-0000E5060000}"/>
    <cellStyle name="Comma 5 3 3 5 2 2" xfId="4695" xr:uid="{00000000-0005-0000-0000-0000E6060000}"/>
    <cellStyle name="Comma 5 3 3 5 2 2 2" xfId="14622" xr:uid="{00000000-0005-0000-0000-0000E6060000}"/>
    <cellStyle name="Comma 5 3 3 5 2 3" xfId="7039" xr:uid="{00000000-0005-0000-0000-0000E7060000}"/>
    <cellStyle name="Comma 5 3 3 5 2 3 2" xfId="16965" xr:uid="{00000000-0005-0000-0000-0000E7060000}"/>
    <cellStyle name="Comma 5 3 3 5 2 4" xfId="9381" xr:uid="{00000000-0005-0000-0000-0000E8060000}"/>
    <cellStyle name="Comma 5 3 3 5 2 4 2" xfId="19307" xr:uid="{00000000-0005-0000-0000-0000E8060000}"/>
    <cellStyle name="Comma 5 3 3 5 2 5" xfId="11724" xr:uid="{00000000-0005-0000-0000-0000E9060000}"/>
    <cellStyle name="Comma 5 3 3 5 2 5 2" xfId="19887" xr:uid="{00000000-0005-0000-0000-0000E9060000}"/>
    <cellStyle name="Comma 5 3 3 5 2 6" xfId="12307" xr:uid="{00000000-0005-0000-0000-0000E5060000}"/>
    <cellStyle name="Comma 5 3 3 5 3" xfId="3524" xr:uid="{00000000-0005-0000-0000-0000EA060000}"/>
    <cellStyle name="Comma 5 3 3 5 3 2" xfId="13451" xr:uid="{00000000-0005-0000-0000-0000EA060000}"/>
    <cellStyle name="Comma 5 3 3 5 4" xfId="5868" xr:uid="{00000000-0005-0000-0000-0000EB060000}"/>
    <cellStyle name="Comma 5 3 3 5 4 2" xfId="15794" xr:uid="{00000000-0005-0000-0000-0000EB060000}"/>
    <cellStyle name="Comma 5 3 3 5 5" xfId="8210" xr:uid="{00000000-0005-0000-0000-0000EC060000}"/>
    <cellStyle name="Comma 5 3 3 5 5 2" xfId="18136" xr:uid="{00000000-0005-0000-0000-0000EC060000}"/>
    <cellStyle name="Comma 5 3 3 5 6" xfId="10553" xr:uid="{00000000-0005-0000-0000-0000ED060000}"/>
    <cellStyle name="Comma 5 3 3 5 6 2" xfId="19611" xr:uid="{00000000-0005-0000-0000-0000ED060000}"/>
    <cellStyle name="Comma 5 3 3 5 7" xfId="12031" xr:uid="{00000000-0005-0000-0000-0000E4060000}"/>
    <cellStyle name="Comma 5 3 3 6" xfId="1371" xr:uid="{00000000-0005-0000-0000-0000EE060000}"/>
    <cellStyle name="Comma 5 3 3 6 2" xfId="3714" xr:uid="{00000000-0005-0000-0000-0000EF060000}"/>
    <cellStyle name="Comma 5 3 3 6 2 2" xfId="13641" xr:uid="{00000000-0005-0000-0000-0000EF060000}"/>
    <cellStyle name="Comma 5 3 3 6 3" xfId="6058" xr:uid="{00000000-0005-0000-0000-0000F0060000}"/>
    <cellStyle name="Comma 5 3 3 6 3 2" xfId="15984" xr:uid="{00000000-0005-0000-0000-0000F0060000}"/>
    <cellStyle name="Comma 5 3 3 6 4" xfId="8400" xr:uid="{00000000-0005-0000-0000-0000F1060000}"/>
    <cellStyle name="Comma 5 3 3 6 4 2" xfId="18326" xr:uid="{00000000-0005-0000-0000-0000F1060000}"/>
    <cellStyle name="Comma 5 3 3 6 5" xfId="10743" xr:uid="{00000000-0005-0000-0000-0000F2060000}"/>
    <cellStyle name="Comma 5 3 3 6 5 2" xfId="19657" xr:uid="{00000000-0005-0000-0000-0000F2060000}"/>
    <cellStyle name="Comma 5 3 3 6 6" xfId="12077" xr:uid="{00000000-0005-0000-0000-0000EE060000}"/>
    <cellStyle name="Comma 5 3 3 7" xfId="2415" xr:uid="{00000000-0005-0000-0000-0000F3060000}"/>
    <cellStyle name="Comma 5 3 3 7 2" xfId="12342" xr:uid="{00000000-0005-0000-0000-0000F3060000}"/>
    <cellStyle name="Comma 5 3 3 8" xfId="4759" xr:uid="{00000000-0005-0000-0000-0000F4060000}"/>
    <cellStyle name="Comma 5 3 3 8 2" xfId="14685" xr:uid="{00000000-0005-0000-0000-0000F4060000}"/>
    <cellStyle name="Comma 5 3 3 9" xfId="7229" xr:uid="{00000000-0005-0000-0000-0000F5060000}"/>
    <cellStyle name="Comma 5 3 3 9 2" xfId="17155" xr:uid="{00000000-0005-0000-0000-0000F5060000}"/>
    <cellStyle name="Comma 5 3 4" xfId="271" xr:uid="{00000000-0005-0000-0000-0000F6060000}"/>
    <cellStyle name="Comma 5 3 4 2" xfId="860" xr:uid="{00000000-0005-0000-0000-0000F7060000}"/>
    <cellStyle name="Comma 5 3 4 2 2" xfId="2031" xr:uid="{00000000-0005-0000-0000-0000F8060000}"/>
    <cellStyle name="Comma 5 3 4 2 2 2" xfId="4374" xr:uid="{00000000-0005-0000-0000-0000F9060000}"/>
    <cellStyle name="Comma 5 3 4 2 2 2 2" xfId="14301" xr:uid="{00000000-0005-0000-0000-0000F9060000}"/>
    <cellStyle name="Comma 5 3 4 2 2 3" xfId="6718" xr:uid="{00000000-0005-0000-0000-0000FA060000}"/>
    <cellStyle name="Comma 5 3 4 2 2 3 2" xfId="16644" xr:uid="{00000000-0005-0000-0000-0000FA060000}"/>
    <cellStyle name="Comma 5 3 4 2 2 4" xfId="9060" xr:uid="{00000000-0005-0000-0000-0000FB060000}"/>
    <cellStyle name="Comma 5 3 4 2 2 4 2" xfId="18986" xr:uid="{00000000-0005-0000-0000-0000FB060000}"/>
    <cellStyle name="Comma 5 3 4 2 2 5" xfId="11403" xr:uid="{00000000-0005-0000-0000-0000FC060000}"/>
    <cellStyle name="Comma 5 3 4 2 2 5 2" xfId="19826" xr:uid="{00000000-0005-0000-0000-0000FC060000}"/>
    <cellStyle name="Comma 5 3 4 2 2 6" xfId="12246" xr:uid="{00000000-0005-0000-0000-0000F8060000}"/>
    <cellStyle name="Comma 5 3 4 2 3" xfId="3203" xr:uid="{00000000-0005-0000-0000-0000FD060000}"/>
    <cellStyle name="Comma 5 3 4 2 3 2" xfId="13130" xr:uid="{00000000-0005-0000-0000-0000FD060000}"/>
    <cellStyle name="Comma 5 3 4 2 4" xfId="5547" xr:uid="{00000000-0005-0000-0000-0000FE060000}"/>
    <cellStyle name="Comma 5 3 4 2 4 2" xfId="15473" xr:uid="{00000000-0005-0000-0000-0000FE060000}"/>
    <cellStyle name="Comma 5 3 4 2 5" xfId="7889" xr:uid="{00000000-0005-0000-0000-0000FF060000}"/>
    <cellStyle name="Comma 5 3 4 2 5 2" xfId="17815" xr:uid="{00000000-0005-0000-0000-0000FF060000}"/>
    <cellStyle name="Comma 5 3 4 2 6" xfId="10232" xr:uid="{00000000-0005-0000-0000-000000070000}"/>
    <cellStyle name="Comma 5 3 4 2 6 2" xfId="19550" xr:uid="{00000000-0005-0000-0000-000000070000}"/>
    <cellStyle name="Comma 5 3 4 2 7" xfId="11970" xr:uid="{00000000-0005-0000-0000-0000F7060000}"/>
    <cellStyle name="Comma 5 3 4 3" xfId="1444" xr:uid="{00000000-0005-0000-0000-000001070000}"/>
    <cellStyle name="Comma 5 3 4 3 2" xfId="3787" xr:uid="{00000000-0005-0000-0000-000002070000}"/>
    <cellStyle name="Comma 5 3 4 3 2 2" xfId="13714" xr:uid="{00000000-0005-0000-0000-000002070000}"/>
    <cellStyle name="Comma 5 3 4 3 3" xfId="6131" xr:uid="{00000000-0005-0000-0000-000003070000}"/>
    <cellStyle name="Comma 5 3 4 3 3 2" xfId="16057" xr:uid="{00000000-0005-0000-0000-000003070000}"/>
    <cellStyle name="Comma 5 3 4 3 4" xfId="8473" xr:uid="{00000000-0005-0000-0000-000004070000}"/>
    <cellStyle name="Comma 5 3 4 3 4 2" xfId="18399" xr:uid="{00000000-0005-0000-0000-000004070000}"/>
    <cellStyle name="Comma 5 3 4 3 5" xfId="10816" xr:uid="{00000000-0005-0000-0000-000005070000}"/>
    <cellStyle name="Comma 5 3 4 3 5 2" xfId="19688" xr:uid="{00000000-0005-0000-0000-000005070000}"/>
    <cellStyle name="Comma 5 3 4 3 6" xfId="12108" xr:uid="{00000000-0005-0000-0000-000001070000}"/>
    <cellStyle name="Comma 5 3 4 4" xfId="2617" xr:uid="{00000000-0005-0000-0000-000006070000}"/>
    <cellStyle name="Comma 5 3 4 4 2" xfId="12544" xr:uid="{00000000-0005-0000-0000-000006070000}"/>
    <cellStyle name="Comma 5 3 4 5" xfId="4961" xr:uid="{00000000-0005-0000-0000-000007070000}"/>
    <cellStyle name="Comma 5 3 4 5 2" xfId="14887" xr:uid="{00000000-0005-0000-0000-000007070000}"/>
    <cellStyle name="Comma 5 3 4 6" xfId="7302" xr:uid="{00000000-0005-0000-0000-000008070000}"/>
    <cellStyle name="Comma 5 3 4 6 2" xfId="17228" xr:uid="{00000000-0005-0000-0000-000008070000}"/>
    <cellStyle name="Comma 5 3 4 7" xfId="9646" xr:uid="{00000000-0005-0000-0000-000009070000}"/>
    <cellStyle name="Comma 5 3 4 7 2" xfId="19412" xr:uid="{00000000-0005-0000-0000-000009070000}"/>
    <cellStyle name="Comma 5 3 4 8" xfId="11832" xr:uid="{00000000-0005-0000-0000-0000F6060000}"/>
    <cellStyle name="Comma 5 3 5" xfId="476" xr:uid="{00000000-0005-0000-0000-00000A070000}"/>
    <cellStyle name="Comma 5 3 5 2" xfId="1647" xr:uid="{00000000-0005-0000-0000-00000B070000}"/>
    <cellStyle name="Comma 5 3 5 2 2" xfId="3990" xr:uid="{00000000-0005-0000-0000-00000C070000}"/>
    <cellStyle name="Comma 5 3 5 2 2 2" xfId="13917" xr:uid="{00000000-0005-0000-0000-00000C070000}"/>
    <cellStyle name="Comma 5 3 5 2 3" xfId="6334" xr:uid="{00000000-0005-0000-0000-00000D070000}"/>
    <cellStyle name="Comma 5 3 5 2 3 2" xfId="16260" xr:uid="{00000000-0005-0000-0000-00000D070000}"/>
    <cellStyle name="Comma 5 3 5 2 4" xfId="8676" xr:uid="{00000000-0005-0000-0000-00000E070000}"/>
    <cellStyle name="Comma 5 3 5 2 4 2" xfId="18602" xr:uid="{00000000-0005-0000-0000-00000E070000}"/>
    <cellStyle name="Comma 5 3 5 2 5" xfId="11019" xr:uid="{00000000-0005-0000-0000-00000F070000}"/>
    <cellStyle name="Comma 5 3 5 2 5 2" xfId="19720" xr:uid="{00000000-0005-0000-0000-00000F070000}"/>
    <cellStyle name="Comma 5 3 5 2 6" xfId="12140" xr:uid="{00000000-0005-0000-0000-00000B070000}"/>
    <cellStyle name="Comma 5 3 5 3" xfId="2819" xr:uid="{00000000-0005-0000-0000-000010070000}"/>
    <cellStyle name="Comma 5 3 5 3 2" xfId="12746" xr:uid="{00000000-0005-0000-0000-000010070000}"/>
    <cellStyle name="Comma 5 3 5 4" xfId="5163" xr:uid="{00000000-0005-0000-0000-000011070000}"/>
    <cellStyle name="Comma 5 3 5 4 2" xfId="15089" xr:uid="{00000000-0005-0000-0000-000011070000}"/>
    <cellStyle name="Comma 5 3 5 5" xfId="7505" xr:uid="{00000000-0005-0000-0000-000012070000}"/>
    <cellStyle name="Comma 5 3 5 5 2" xfId="17431" xr:uid="{00000000-0005-0000-0000-000012070000}"/>
    <cellStyle name="Comma 5 3 5 6" xfId="9848" xr:uid="{00000000-0005-0000-0000-000013070000}"/>
    <cellStyle name="Comma 5 3 5 6 2" xfId="19444" xr:uid="{00000000-0005-0000-0000-000013070000}"/>
    <cellStyle name="Comma 5 3 5 7" xfId="11864" xr:uid="{00000000-0005-0000-0000-00000A070000}"/>
    <cellStyle name="Comma 5 3 6" xfId="656" xr:uid="{00000000-0005-0000-0000-000014070000}"/>
    <cellStyle name="Comma 5 3 6 2" xfId="1827" xr:uid="{00000000-0005-0000-0000-000015070000}"/>
    <cellStyle name="Comma 5 3 6 2 2" xfId="4170" xr:uid="{00000000-0005-0000-0000-000016070000}"/>
    <cellStyle name="Comma 5 3 6 2 2 2" xfId="14097" xr:uid="{00000000-0005-0000-0000-000016070000}"/>
    <cellStyle name="Comma 5 3 6 2 3" xfId="6514" xr:uid="{00000000-0005-0000-0000-000017070000}"/>
    <cellStyle name="Comma 5 3 6 2 3 2" xfId="16440" xr:uid="{00000000-0005-0000-0000-000017070000}"/>
    <cellStyle name="Comma 5 3 6 2 4" xfId="8856" xr:uid="{00000000-0005-0000-0000-000018070000}"/>
    <cellStyle name="Comma 5 3 6 2 4 2" xfId="18782" xr:uid="{00000000-0005-0000-0000-000018070000}"/>
    <cellStyle name="Comma 5 3 6 2 5" xfId="11199" xr:uid="{00000000-0005-0000-0000-000019070000}"/>
    <cellStyle name="Comma 5 3 6 2 5 2" xfId="19780" xr:uid="{00000000-0005-0000-0000-000019070000}"/>
    <cellStyle name="Comma 5 3 6 2 6" xfId="12200" xr:uid="{00000000-0005-0000-0000-000015070000}"/>
    <cellStyle name="Comma 5 3 6 3" xfId="2999" xr:uid="{00000000-0005-0000-0000-00001A070000}"/>
    <cellStyle name="Comma 5 3 6 3 2" xfId="12926" xr:uid="{00000000-0005-0000-0000-00001A070000}"/>
    <cellStyle name="Comma 5 3 6 4" xfId="5343" xr:uid="{00000000-0005-0000-0000-00001B070000}"/>
    <cellStyle name="Comma 5 3 6 4 2" xfId="15269" xr:uid="{00000000-0005-0000-0000-00001B070000}"/>
    <cellStyle name="Comma 5 3 6 5" xfId="7685" xr:uid="{00000000-0005-0000-0000-00001C070000}"/>
    <cellStyle name="Comma 5 3 6 5 2" xfId="17611" xr:uid="{00000000-0005-0000-0000-00001C070000}"/>
    <cellStyle name="Comma 5 3 6 6" xfId="10028" xr:uid="{00000000-0005-0000-0000-00001D070000}"/>
    <cellStyle name="Comma 5 3 6 6 2" xfId="19504" xr:uid="{00000000-0005-0000-0000-00001D070000}"/>
    <cellStyle name="Comma 5 3 6 7" xfId="11924" xr:uid="{00000000-0005-0000-0000-000014070000}"/>
    <cellStyle name="Comma 5 3 7" xfId="1062" xr:uid="{00000000-0005-0000-0000-00001E070000}"/>
    <cellStyle name="Comma 5 3 7 2" xfId="2233" xr:uid="{00000000-0005-0000-0000-00001F070000}"/>
    <cellStyle name="Comma 5 3 7 2 2" xfId="4576" xr:uid="{00000000-0005-0000-0000-000020070000}"/>
    <cellStyle name="Comma 5 3 7 2 2 2" xfId="14503" xr:uid="{00000000-0005-0000-0000-000020070000}"/>
    <cellStyle name="Comma 5 3 7 2 3" xfId="6920" xr:uid="{00000000-0005-0000-0000-000021070000}"/>
    <cellStyle name="Comma 5 3 7 2 3 2" xfId="16846" xr:uid="{00000000-0005-0000-0000-000021070000}"/>
    <cellStyle name="Comma 5 3 7 2 4" xfId="9262" xr:uid="{00000000-0005-0000-0000-000022070000}"/>
    <cellStyle name="Comma 5 3 7 2 4 2" xfId="19188" xr:uid="{00000000-0005-0000-0000-000022070000}"/>
    <cellStyle name="Comma 5 3 7 2 5" xfId="11605" xr:uid="{00000000-0005-0000-0000-000023070000}"/>
    <cellStyle name="Comma 5 3 7 2 5 2" xfId="19858" xr:uid="{00000000-0005-0000-0000-000023070000}"/>
    <cellStyle name="Comma 5 3 7 2 6" xfId="12278" xr:uid="{00000000-0005-0000-0000-00001F070000}"/>
    <cellStyle name="Comma 5 3 7 3" xfId="3405" xr:uid="{00000000-0005-0000-0000-000024070000}"/>
    <cellStyle name="Comma 5 3 7 3 2" xfId="13332" xr:uid="{00000000-0005-0000-0000-000024070000}"/>
    <cellStyle name="Comma 5 3 7 4" xfId="5749" xr:uid="{00000000-0005-0000-0000-000025070000}"/>
    <cellStyle name="Comma 5 3 7 4 2" xfId="15675" xr:uid="{00000000-0005-0000-0000-000025070000}"/>
    <cellStyle name="Comma 5 3 7 5" xfId="8091" xr:uid="{00000000-0005-0000-0000-000026070000}"/>
    <cellStyle name="Comma 5 3 7 5 2" xfId="18017" xr:uid="{00000000-0005-0000-0000-000026070000}"/>
    <cellStyle name="Comma 5 3 7 6" xfId="10434" xr:uid="{00000000-0005-0000-0000-000027070000}"/>
    <cellStyle name="Comma 5 3 7 6 2" xfId="19582" xr:uid="{00000000-0005-0000-0000-000027070000}"/>
    <cellStyle name="Comma 5 3 7 7" xfId="12002" xr:uid="{00000000-0005-0000-0000-00001E070000}"/>
    <cellStyle name="Comma 5 3 8" xfId="1252" xr:uid="{00000000-0005-0000-0000-000028070000}"/>
    <cellStyle name="Comma 5 3 8 2" xfId="3595" xr:uid="{00000000-0005-0000-0000-000029070000}"/>
    <cellStyle name="Comma 5 3 8 2 2" xfId="13522" xr:uid="{00000000-0005-0000-0000-000029070000}"/>
    <cellStyle name="Comma 5 3 8 3" xfId="5939" xr:uid="{00000000-0005-0000-0000-00002A070000}"/>
    <cellStyle name="Comma 5 3 8 3 2" xfId="15865" xr:uid="{00000000-0005-0000-0000-00002A070000}"/>
    <cellStyle name="Comma 5 3 8 4" xfId="8281" xr:uid="{00000000-0005-0000-0000-00002B070000}"/>
    <cellStyle name="Comma 5 3 8 4 2" xfId="18207" xr:uid="{00000000-0005-0000-0000-00002B070000}"/>
    <cellStyle name="Comma 5 3 8 5" xfId="10624" xr:uid="{00000000-0005-0000-0000-00002C070000}"/>
    <cellStyle name="Comma 5 3 8 5 2" xfId="19628" xr:uid="{00000000-0005-0000-0000-00002C070000}"/>
    <cellStyle name="Comma 5 3 8 6" xfId="12048" xr:uid="{00000000-0005-0000-0000-000028070000}"/>
    <cellStyle name="Comma 5 3 9" xfId="2413" xr:uid="{00000000-0005-0000-0000-00002D070000}"/>
    <cellStyle name="Comma 5 3 9 2" xfId="12340" xr:uid="{00000000-0005-0000-0000-00002D070000}"/>
    <cellStyle name="Comma 5 4" xfId="28" xr:uid="{00000000-0005-0000-0000-00002E070000}"/>
    <cellStyle name="Comma 5 4 10" xfId="9445" xr:uid="{00000000-0005-0000-0000-00002F070000}"/>
    <cellStyle name="Comma 5 4 10 2" xfId="19369" xr:uid="{00000000-0005-0000-0000-00002F070000}"/>
    <cellStyle name="Comma 5 4 11" xfId="11766" xr:uid="{00000000-0005-0000-0000-00002E070000}"/>
    <cellStyle name="Comma 5 4 2" xfId="274" xr:uid="{00000000-0005-0000-0000-000030070000}"/>
    <cellStyle name="Comma 5 4 2 2" xfId="863" xr:uid="{00000000-0005-0000-0000-000031070000}"/>
    <cellStyle name="Comma 5 4 2 2 2" xfId="2034" xr:uid="{00000000-0005-0000-0000-000032070000}"/>
    <cellStyle name="Comma 5 4 2 2 2 2" xfId="4377" xr:uid="{00000000-0005-0000-0000-000033070000}"/>
    <cellStyle name="Comma 5 4 2 2 2 2 2" xfId="14304" xr:uid="{00000000-0005-0000-0000-000033070000}"/>
    <cellStyle name="Comma 5 4 2 2 2 3" xfId="6721" xr:uid="{00000000-0005-0000-0000-000034070000}"/>
    <cellStyle name="Comma 5 4 2 2 2 3 2" xfId="16647" xr:uid="{00000000-0005-0000-0000-000034070000}"/>
    <cellStyle name="Comma 5 4 2 2 2 4" xfId="9063" xr:uid="{00000000-0005-0000-0000-000035070000}"/>
    <cellStyle name="Comma 5 4 2 2 2 4 2" xfId="18989" xr:uid="{00000000-0005-0000-0000-000035070000}"/>
    <cellStyle name="Comma 5 4 2 2 2 5" xfId="11406" xr:uid="{00000000-0005-0000-0000-000036070000}"/>
    <cellStyle name="Comma 5 4 2 2 2 5 2" xfId="19829" xr:uid="{00000000-0005-0000-0000-000036070000}"/>
    <cellStyle name="Comma 5 4 2 2 2 6" xfId="12249" xr:uid="{00000000-0005-0000-0000-000032070000}"/>
    <cellStyle name="Comma 5 4 2 2 3" xfId="3206" xr:uid="{00000000-0005-0000-0000-000037070000}"/>
    <cellStyle name="Comma 5 4 2 2 3 2" xfId="13133" xr:uid="{00000000-0005-0000-0000-000037070000}"/>
    <cellStyle name="Comma 5 4 2 2 4" xfId="5550" xr:uid="{00000000-0005-0000-0000-000038070000}"/>
    <cellStyle name="Comma 5 4 2 2 4 2" xfId="15476" xr:uid="{00000000-0005-0000-0000-000038070000}"/>
    <cellStyle name="Comma 5 4 2 2 5" xfId="7892" xr:uid="{00000000-0005-0000-0000-000039070000}"/>
    <cellStyle name="Comma 5 4 2 2 5 2" xfId="17818" xr:uid="{00000000-0005-0000-0000-000039070000}"/>
    <cellStyle name="Comma 5 4 2 2 6" xfId="10235" xr:uid="{00000000-0005-0000-0000-00003A070000}"/>
    <cellStyle name="Comma 5 4 2 2 6 2" xfId="19553" xr:uid="{00000000-0005-0000-0000-00003A070000}"/>
    <cellStyle name="Comma 5 4 2 2 7" xfId="11973" xr:uid="{00000000-0005-0000-0000-000031070000}"/>
    <cellStyle name="Comma 5 4 2 3" xfId="1447" xr:uid="{00000000-0005-0000-0000-00003B070000}"/>
    <cellStyle name="Comma 5 4 2 3 2" xfId="3790" xr:uid="{00000000-0005-0000-0000-00003C070000}"/>
    <cellStyle name="Comma 5 4 2 3 2 2" xfId="13717" xr:uid="{00000000-0005-0000-0000-00003C070000}"/>
    <cellStyle name="Comma 5 4 2 3 3" xfId="6134" xr:uid="{00000000-0005-0000-0000-00003D070000}"/>
    <cellStyle name="Comma 5 4 2 3 3 2" xfId="16060" xr:uid="{00000000-0005-0000-0000-00003D070000}"/>
    <cellStyle name="Comma 5 4 2 3 4" xfId="8476" xr:uid="{00000000-0005-0000-0000-00003E070000}"/>
    <cellStyle name="Comma 5 4 2 3 4 2" xfId="18402" xr:uid="{00000000-0005-0000-0000-00003E070000}"/>
    <cellStyle name="Comma 5 4 2 3 5" xfId="10819" xr:uid="{00000000-0005-0000-0000-00003F070000}"/>
    <cellStyle name="Comma 5 4 2 3 5 2" xfId="19691" xr:uid="{00000000-0005-0000-0000-00003F070000}"/>
    <cellStyle name="Comma 5 4 2 3 6" xfId="12111" xr:uid="{00000000-0005-0000-0000-00003B070000}"/>
    <cellStyle name="Comma 5 4 2 4" xfId="2620" xr:uid="{00000000-0005-0000-0000-000040070000}"/>
    <cellStyle name="Comma 5 4 2 4 2" xfId="12547" xr:uid="{00000000-0005-0000-0000-000040070000}"/>
    <cellStyle name="Comma 5 4 2 5" xfId="4964" xr:uid="{00000000-0005-0000-0000-000041070000}"/>
    <cellStyle name="Comma 5 4 2 5 2" xfId="14890" xr:uid="{00000000-0005-0000-0000-000041070000}"/>
    <cellStyle name="Comma 5 4 2 6" xfId="7305" xr:uid="{00000000-0005-0000-0000-000042070000}"/>
    <cellStyle name="Comma 5 4 2 6 2" xfId="17231" xr:uid="{00000000-0005-0000-0000-000042070000}"/>
    <cellStyle name="Comma 5 4 2 7" xfId="9649" xr:uid="{00000000-0005-0000-0000-000043070000}"/>
    <cellStyle name="Comma 5 4 2 7 2" xfId="19415" xr:uid="{00000000-0005-0000-0000-000043070000}"/>
    <cellStyle name="Comma 5 4 2 8" xfId="11835" xr:uid="{00000000-0005-0000-0000-000030070000}"/>
    <cellStyle name="Comma 5 4 3" xfId="456" xr:uid="{00000000-0005-0000-0000-000044070000}"/>
    <cellStyle name="Comma 5 4 3 2" xfId="1627" xr:uid="{00000000-0005-0000-0000-000045070000}"/>
    <cellStyle name="Comma 5 4 3 2 2" xfId="3970" xr:uid="{00000000-0005-0000-0000-000046070000}"/>
    <cellStyle name="Comma 5 4 3 2 2 2" xfId="13897" xr:uid="{00000000-0005-0000-0000-000046070000}"/>
    <cellStyle name="Comma 5 4 3 2 3" xfId="6314" xr:uid="{00000000-0005-0000-0000-000047070000}"/>
    <cellStyle name="Comma 5 4 3 2 3 2" xfId="16240" xr:uid="{00000000-0005-0000-0000-000047070000}"/>
    <cellStyle name="Comma 5 4 3 2 4" xfId="8656" xr:uid="{00000000-0005-0000-0000-000048070000}"/>
    <cellStyle name="Comma 5 4 3 2 4 2" xfId="18582" xr:uid="{00000000-0005-0000-0000-000048070000}"/>
    <cellStyle name="Comma 5 4 3 2 5" xfId="10999" xr:uid="{00000000-0005-0000-0000-000049070000}"/>
    <cellStyle name="Comma 5 4 3 2 5 2" xfId="19715" xr:uid="{00000000-0005-0000-0000-000049070000}"/>
    <cellStyle name="Comma 5 4 3 2 6" xfId="12135" xr:uid="{00000000-0005-0000-0000-000045070000}"/>
    <cellStyle name="Comma 5 4 3 3" xfId="2799" xr:uid="{00000000-0005-0000-0000-00004A070000}"/>
    <cellStyle name="Comma 5 4 3 3 2" xfId="12726" xr:uid="{00000000-0005-0000-0000-00004A070000}"/>
    <cellStyle name="Comma 5 4 3 4" xfId="5143" xr:uid="{00000000-0005-0000-0000-00004B070000}"/>
    <cellStyle name="Comma 5 4 3 4 2" xfId="15069" xr:uid="{00000000-0005-0000-0000-00004B070000}"/>
    <cellStyle name="Comma 5 4 3 5" xfId="7485" xr:uid="{00000000-0005-0000-0000-00004C070000}"/>
    <cellStyle name="Comma 5 4 3 5 2" xfId="17411" xr:uid="{00000000-0005-0000-0000-00004C070000}"/>
    <cellStyle name="Comma 5 4 3 6" xfId="9828" xr:uid="{00000000-0005-0000-0000-00004D070000}"/>
    <cellStyle name="Comma 5 4 3 6 2" xfId="19439" xr:uid="{00000000-0005-0000-0000-00004D070000}"/>
    <cellStyle name="Comma 5 4 3 7" xfId="11859" xr:uid="{00000000-0005-0000-0000-000044070000}"/>
    <cellStyle name="Comma 5 4 4" xfId="659" xr:uid="{00000000-0005-0000-0000-00004E070000}"/>
    <cellStyle name="Comma 5 4 4 2" xfId="1830" xr:uid="{00000000-0005-0000-0000-00004F070000}"/>
    <cellStyle name="Comma 5 4 4 2 2" xfId="4173" xr:uid="{00000000-0005-0000-0000-000050070000}"/>
    <cellStyle name="Comma 5 4 4 2 2 2" xfId="14100" xr:uid="{00000000-0005-0000-0000-000050070000}"/>
    <cellStyle name="Comma 5 4 4 2 3" xfId="6517" xr:uid="{00000000-0005-0000-0000-000051070000}"/>
    <cellStyle name="Comma 5 4 4 2 3 2" xfId="16443" xr:uid="{00000000-0005-0000-0000-000051070000}"/>
    <cellStyle name="Comma 5 4 4 2 4" xfId="8859" xr:uid="{00000000-0005-0000-0000-000052070000}"/>
    <cellStyle name="Comma 5 4 4 2 4 2" xfId="18785" xr:uid="{00000000-0005-0000-0000-000052070000}"/>
    <cellStyle name="Comma 5 4 4 2 5" xfId="11202" xr:uid="{00000000-0005-0000-0000-000053070000}"/>
    <cellStyle name="Comma 5 4 4 2 5 2" xfId="19783" xr:uid="{00000000-0005-0000-0000-000053070000}"/>
    <cellStyle name="Comma 5 4 4 2 6" xfId="12203" xr:uid="{00000000-0005-0000-0000-00004F070000}"/>
    <cellStyle name="Comma 5 4 4 3" xfId="3002" xr:uid="{00000000-0005-0000-0000-000054070000}"/>
    <cellStyle name="Comma 5 4 4 3 2" xfId="12929" xr:uid="{00000000-0005-0000-0000-000054070000}"/>
    <cellStyle name="Comma 5 4 4 4" xfId="5346" xr:uid="{00000000-0005-0000-0000-000055070000}"/>
    <cellStyle name="Comma 5 4 4 4 2" xfId="15272" xr:uid="{00000000-0005-0000-0000-000055070000}"/>
    <cellStyle name="Comma 5 4 4 5" xfId="7688" xr:uid="{00000000-0005-0000-0000-000056070000}"/>
    <cellStyle name="Comma 5 4 4 5 2" xfId="17614" xr:uid="{00000000-0005-0000-0000-000056070000}"/>
    <cellStyle name="Comma 5 4 4 6" xfId="10031" xr:uid="{00000000-0005-0000-0000-000057070000}"/>
    <cellStyle name="Comma 5 4 4 6 2" xfId="19507" xr:uid="{00000000-0005-0000-0000-000057070000}"/>
    <cellStyle name="Comma 5 4 4 7" xfId="11927" xr:uid="{00000000-0005-0000-0000-00004E070000}"/>
    <cellStyle name="Comma 5 4 5" xfId="1042" xr:uid="{00000000-0005-0000-0000-000058070000}"/>
    <cellStyle name="Comma 5 4 5 2" xfId="2213" xr:uid="{00000000-0005-0000-0000-000059070000}"/>
    <cellStyle name="Comma 5 4 5 2 2" xfId="4556" xr:uid="{00000000-0005-0000-0000-00005A070000}"/>
    <cellStyle name="Comma 5 4 5 2 2 2" xfId="14483" xr:uid="{00000000-0005-0000-0000-00005A070000}"/>
    <cellStyle name="Comma 5 4 5 2 3" xfId="6900" xr:uid="{00000000-0005-0000-0000-00005B070000}"/>
    <cellStyle name="Comma 5 4 5 2 3 2" xfId="16826" xr:uid="{00000000-0005-0000-0000-00005B070000}"/>
    <cellStyle name="Comma 5 4 5 2 4" xfId="9242" xr:uid="{00000000-0005-0000-0000-00005C070000}"/>
    <cellStyle name="Comma 5 4 5 2 4 2" xfId="19168" xr:uid="{00000000-0005-0000-0000-00005C070000}"/>
    <cellStyle name="Comma 5 4 5 2 5" xfId="11585" xr:uid="{00000000-0005-0000-0000-00005D070000}"/>
    <cellStyle name="Comma 5 4 5 2 5 2" xfId="19853" xr:uid="{00000000-0005-0000-0000-00005D070000}"/>
    <cellStyle name="Comma 5 4 5 2 6" xfId="12273" xr:uid="{00000000-0005-0000-0000-000059070000}"/>
    <cellStyle name="Comma 5 4 5 3" xfId="3385" xr:uid="{00000000-0005-0000-0000-00005E070000}"/>
    <cellStyle name="Comma 5 4 5 3 2" xfId="13312" xr:uid="{00000000-0005-0000-0000-00005E070000}"/>
    <cellStyle name="Comma 5 4 5 4" xfId="5729" xr:uid="{00000000-0005-0000-0000-00005F070000}"/>
    <cellStyle name="Comma 5 4 5 4 2" xfId="15655" xr:uid="{00000000-0005-0000-0000-00005F070000}"/>
    <cellStyle name="Comma 5 4 5 5" xfId="8071" xr:uid="{00000000-0005-0000-0000-000060070000}"/>
    <cellStyle name="Comma 5 4 5 5 2" xfId="17997" xr:uid="{00000000-0005-0000-0000-000060070000}"/>
    <cellStyle name="Comma 5 4 5 6" xfId="10414" xr:uid="{00000000-0005-0000-0000-000061070000}"/>
    <cellStyle name="Comma 5 4 5 6 2" xfId="19577" xr:uid="{00000000-0005-0000-0000-000061070000}"/>
    <cellStyle name="Comma 5 4 5 7" xfId="11997" xr:uid="{00000000-0005-0000-0000-000058070000}"/>
    <cellStyle name="Comma 5 4 6" xfId="1232" xr:uid="{00000000-0005-0000-0000-000062070000}"/>
    <cellStyle name="Comma 5 4 6 2" xfId="3575" xr:uid="{00000000-0005-0000-0000-000063070000}"/>
    <cellStyle name="Comma 5 4 6 2 2" xfId="13502" xr:uid="{00000000-0005-0000-0000-000063070000}"/>
    <cellStyle name="Comma 5 4 6 3" xfId="5919" xr:uid="{00000000-0005-0000-0000-000064070000}"/>
    <cellStyle name="Comma 5 4 6 3 2" xfId="15845" xr:uid="{00000000-0005-0000-0000-000064070000}"/>
    <cellStyle name="Comma 5 4 6 4" xfId="8261" xr:uid="{00000000-0005-0000-0000-000065070000}"/>
    <cellStyle name="Comma 5 4 6 4 2" xfId="18187" xr:uid="{00000000-0005-0000-0000-000065070000}"/>
    <cellStyle name="Comma 5 4 6 5" xfId="10604" xr:uid="{00000000-0005-0000-0000-000066070000}"/>
    <cellStyle name="Comma 5 4 6 5 2" xfId="19623" xr:uid="{00000000-0005-0000-0000-000066070000}"/>
    <cellStyle name="Comma 5 4 6 6" xfId="12043" xr:uid="{00000000-0005-0000-0000-000062070000}"/>
    <cellStyle name="Comma 5 4 7" xfId="2416" xr:uid="{00000000-0005-0000-0000-000067070000}"/>
    <cellStyle name="Comma 5 4 7 2" xfId="12343" xr:uid="{00000000-0005-0000-0000-000067070000}"/>
    <cellStyle name="Comma 5 4 8" xfId="4760" xr:uid="{00000000-0005-0000-0000-000068070000}"/>
    <cellStyle name="Comma 5 4 8 2" xfId="14686" xr:uid="{00000000-0005-0000-0000-000068070000}"/>
    <cellStyle name="Comma 5 4 9" xfId="7090" xr:uid="{00000000-0005-0000-0000-000069070000}"/>
    <cellStyle name="Comma 5 4 9 2" xfId="17016" xr:uid="{00000000-0005-0000-0000-000069070000}"/>
    <cellStyle name="Comma 5 5" xfId="95" xr:uid="{00000000-0005-0000-0000-00006A070000}"/>
    <cellStyle name="Comma 5 5 10" xfId="9446" xr:uid="{00000000-0005-0000-0000-00006B070000}"/>
    <cellStyle name="Comma 5 5 10 2" xfId="19370" xr:uid="{00000000-0005-0000-0000-00006B070000}"/>
    <cellStyle name="Comma 5 5 11" xfId="11780" xr:uid="{00000000-0005-0000-0000-00006A070000}"/>
    <cellStyle name="Comma 5 5 2" xfId="275" xr:uid="{00000000-0005-0000-0000-00006C070000}"/>
    <cellStyle name="Comma 5 5 2 2" xfId="864" xr:uid="{00000000-0005-0000-0000-00006D070000}"/>
    <cellStyle name="Comma 5 5 2 2 2" xfId="2035" xr:uid="{00000000-0005-0000-0000-00006E070000}"/>
    <cellStyle name="Comma 5 5 2 2 2 2" xfId="4378" xr:uid="{00000000-0005-0000-0000-00006F070000}"/>
    <cellStyle name="Comma 5 5 2 2 2 2 2" xfId="14305" xr:uid="{00000000-0005-0000-0000-00006F070000}"/>
    <cellStyle name="Comma 5 5 2 2 2 3" xfId="6722" xr:uid="{00000000-0005-0000-0000-000070070000}"/>
    <cellStyle name="Comma 5 5 2 2 2 3 2" xfId="16648" xr:uid="{00000000-0005-0000-0000-000070070000}"/>
    <cellStyle name="Comma 5 5 2 2 2 4" xfId="9064" xr:uid="{00000000-0005-0000-0000-000071070000}"/>
    <cellStyle name="Comma 5 5 2 2 2 4 2" xfId="18990" xr:uid="{00000000-0005-0000-0000-000071070000}"/>
    <cellStyle name="Comma 5 5 2 2 2 5" xfId="11407" xr:uid="{00000000-0005-0000-0000-000072070000}"/>
    <cellStyle name="Comma 5 5 2 2 2 5 2" xfId="19830" xr:uid="{00000000-0005-0000-0000-000072070000}"/>
    <cellStyle name="Comma 5 5 2 2 2 6" xfId="12250" xr:uid="{00000000-0005-0000-0000-00006E070000}"/>
    <cellStyle name="Comma 5 5 2 2 3" xfId="3207" xr:uid="{00000000-0005-0000-0000-000073070000}"/>
    <cellStyle name="Comma 5 5 2 2 3 2" xfId="13134" xr:uid="{00000000-0005-0000-0000-000073070000}"/>
    <cellStyle name="Comma 5 5 2 2 4" xfId="5551" xr:uid="{00000000-0005-0000-0000-000074070000}"/>
    <cellStyle name="Comma 5 5 2 2 4 2" xfId="15477" xr:uid="{00000000-0005-0000-0000-000074070000}"/>
    <cellStyle name="Comma 5 5 2 2 5" xfId="7893" xr:uid="{00000000-0005-0000-0000-000075070000}"/>
    <cellStyle name="Comma 5 5 2 2 5 2" xfId="17819" xr:uid="{00000000-0005-0000-0000-000075070000}"/>
    <cellStyle name="Comma 5 5 2 2 6" xfId="10236" xr:uid="{00000000-0005-0000-0000-000076070000}"/>
    <cellStyle name="Comma 5 5 2 2 6 2" xfId="19554" xr:uid="{00000000-0005-0000-0000-000076070000}"/>
    <cellStyle name="Comma 5 5 2 2 7" xfId="11974" xr:uid="{00000000-0005-0000-0000-00006D070000}"/>
    <cellStyle name="Comma 5 5 2 3" xfId="1448" xr:uid="{00000000-0005-0000-0000-000077070000}"/>
    <cellStyle name="Comma 5 5 2 3 2" xfId="3791" xr:uid="{00000000-0005-0000-0000-000078070000}"/>
    <cellStyle name="Comma 5 5 2 3 2 2" xfId="13718" xr:uid="{00000000-0005-0000-0000-000078070000}"/>
    <cellStyle name="Comma 5 5 2 3 3" xfId="6135" xr:uid="{00000000-0005-0000-0000-000079070000}"/>
    <cellStyle name="Comma 5 5 2 3 3 2" xfId="16061" xr:uid="{00000000-0005-0000-0000-000079070000}"/>
    <cellStyle name="Comma 5 5 2 3 4" xfId="8477" xr:uid="{00000000-0005-0000-0000-00007A070000}"/>
    <cellStyle name="Comma 5 5 2 3 4 2" xfId="18403" xr:uid="{00000000-0005-0000-0000-00007A070000}"/>
    <cellStyle name="Comma 5 5 2 3 5" xfId="10820" xr:uid="{00000000-0005-0000-0000-00007B070000}"/>
    <cellStyle name="Comma 5 5 2 3 5 2" xfId="19692" xr:uid="{00000000-0005-0000-0000-00007B070000}"/>
    <cellStyle name="Comma 5 5 2 3 6" xfId="12112" xr:uid="{00000000-0005-0000-0000-000077070000}"/>
    <cellStyle name="Comma 5 5 2 4" xfId="2621" xr:uid="{00000000-0005-0000-0000-00007C070000}"/>
    <cellStyle name="Comma 5 5 2 4 2" xfId="12548" xr:uid="{00000000-0005-0000-0000-00007C070000}"/>
    <cellStyle name="Comma 5 5 2 5" xfId="4965" xr:uid="{00000000-0005-0000-0000-00007D070000}"/>
    <cellStyle name="Comma 5 5 2 5 2" xfId="14891" xr:uid="{00000000-0005-0000-0000-00007D070000}"/>
    <cellStyle name="Comma 5 5 2 6" xfId="7306" xr:uid="{00000000-0005-0000-0000-00007E070000}"/>
    <cellStyle name="Comma 5 5 2 6 2" xfId="17232" xr:uid="{00000000-0005-0000-0000-00007E070000}"/>
    <cellStyle name="Comma 5 5 2 7" xfId="9650" xr:uid="{00000000-0005-0000-0000-00007F070000}"/>
    <cellStyle name="Comma 5 5 2 7 2" xfId="19416" xr:uid="{00000000-0005-0000-0000-00007F070000}"/>
    <cellStyle name="Comma 5 5 2 8" xfId="11836" xr:uid="{00000000-0005-0000-0000-00006C070000}"/>
    <cellStyle name="Comma 5 5 3" xfId="522" xr:uid="{00000000-0005-0000-0000-000080070000}"/>
    <cellStyle name="Comma 5 5 3 2" xfId="1693" xr:uid="{00000000-0005-0000-0000-000081070000}"/>
    <cellStyle name="Comma 5 5 3 2 2" xfId="4036" xr:uid="{00000000-0005-0000-0000-000082070000}"/>
    <cellStyle name="Comma 5 5 3 2 2 2" xfId="13963" xr:uid="{00000000-0005-0000-0000-000082070000}"/>
    <cellStyle name="Comma 5 5 3 2 3" xfId="6380" xr:uid="{00000000-0005-0000-0000-000083070000}"/>
    <cellStyle name="Comma 5 5 3 2 3 2" xfId="16306" xr:uid="{00000000-0005-0000-0000-000083070000}"/>
    <cellStyle name="Comma 5 5 3 2 4" xfId="8722" xr:uid="{00000000-0005-0000-0000-000084070000}"/>
    <cellStyle name="Comma 5 5 3 2 4 2" xfId="18648" xr:uid="{00000000-0005-0000-0000-000084070000}"/>
    <cellStyle name="Comma 5 5 3 2 5" xfId="11065" xr:uid="{00000000-0005-0000-0000-000085070000}"/>
    <cellStyle name="Comma 5 5 3 2 5 2" xfId="19729" xr:uid="{00000000-0005-0000-0000-000085070000}"/>
    <cellStyle name="Comma 5 5 3 2 6" xfId="12149" xr:uid="{00000000-0005-0000-0000-000081070000}"/>
    <cellStyle name="Comma 5 5 3 3" xfId="2865" xr:uid="{00000000-0005-0000-0000-000086070000}"/>
    <cellStyle name="Comma 5 5 3 3 2" xfId="12792" xr:uid="{00000000-0005-0000-0000-000086070000}"/>
    <cellStyle name="Comma 5 5 3 4" xfId="5209" xr:uid="{00000000-0005-0000-0000-000087070000}"/>
    <cellStyle name="Comma 5 5 3 4 2" xfId="15135" xr:uid="{00000000-0005-0000-0000-000087070000}"/>
    <cellStyle name="Comma 5 5 3 5" xfId="7551" xr:uid="{00000000-0005-0000-0000-000088070000}"/>
    <cellStyle name="Comma 5 5 3 5 2" xfId="17477" xr:uid="{00000000-0005-0000-0000-000088070000}"/>
    <cellStyle name="Comma 5 5 3 6" xfId="9894" xr:uid="{00000000-0005-0000-0000-000089070000}"/>
    <cellStyle name="Comma 5 5 3 6 2" xfId="19453" xr:uid="{00000000-0005-0000-0000-000089070000}"/>
    <cellStyle name="Comma 5 5 3 7" xfId="11873" xr:uid="{00000000-0005-0000-0000-000080070000}"/>
    <cellStyle name="Comma 5 5 4" xfId="660" xr:uid="{00000000-0005-0000-0000-00008A070000}"/>
    <cellStyle name="Comma 5 5 4 2" xfId="1831" xr:uid="{00000000-0005-0000-0000-00008B070000}"/>
    <cellStyle name="Comma 5 5 4 2 2" xfId="4174" xr:uid="{00000000-0005-0000-0000-00008C070000}"/>
    <cellStyle name="Comma 5 5 4 2 2 2" xfId="14101" xr:uid="{00000000-0005-0000-0000-00008C070000}"/>
    <cellStyle name="Comma 5 5 4 2 3" xfId="6518" xr:uid="{00000000-0005-0000-0000-00008D070000}"/>
    <cellStyle name="Comma 5 5 4 2 3 2" xfId="16444" xr:uid="{00000000-0005-0000-0000-00008D070000}"/>
    <cellStyle name="Comma 5 5 4 2 4" xfId="8860" xr:uid="{00000000-0005-0000-0000-00008E070000}"/>
    <cellStyle name="Comma 5 5 4 2 4 2" xfId="18786" xr:uid="{00000000-0005-0000-0000-00008E070000}"/>
    <cellStyle name="Comma 5 5 4 2 5" xfId="11203" xr:uid="{00000000-0005-0000-0000-00008F070000}"/>
    <cellStyle name="Comma 5 5 4 2 5 2" xfId="19784" xr:uid="{00000000-0005-0000-0000-00008F070000}"/>
    <cellStyle name="Comma 5 5 4 2 6" xfId="12204" xr:uid="{00000000-0005-0000-0000-00008B070000}"/>
    <cellStyle name="Comma 5 5 4 3" xfId="3003" xr:uid="{00000000-0005-0000-0000-000090070000}"/>
    <cellStyle name="Comma 5 5 4 3 2" xfId="12930" xr:uid="{00000000-0005-0000-0000-000090070000}"/>
    <cellStyle name="Comma 5 5 4 4" xfId="5347" xr:uid="{00000000-0005-0000-0000-000091070000}"/>
    <cellStyle name="Comma 5 5 4 4 2" xfId="15273" xr:uid="{00000000-0005-0000-0000-000091070000}"/>
    <cellStyle name="Comma 5 5 4 5" xfId="7689" xr:uid="{00000000-0005-0000-0000-000092070000}"/>
    <cellStyle name="Comma 5 5 4 5 2" xfId="17615" xr:uid="{00000000-0005-0000-0000-000092070000}"/>
    <cellStyle name="Comma 5 5 4 6" xfId="10032" xr:uid="{00000000-0005-0000-0000-000093070000}"/>
    <cellStyle name="Comma 5 5 4 6 2" xfId="19508" xr:uid="{00000000-0005-0000-0000-000093070000}"/>
    <cellStyle name="Comma 5 5 4 7" xfId="11928" xr:uid="{00000000-0005-0000-0000-00008A070000}"/>
    <cellStyle name="Comma 5 5 5" xfId="1108" xr:uid="{00000000-0005-0000-0000-000094070000}"/>
    <cellStyle name="Comma 5 5 5 2" xfId="2279" xr:uid="{00000000-0005-0000-0000-000095070000}"/>
    <cellStyle name="Comma 5 5 5 2 2" xfId="4622" xr:uid="{00000000-0005-0000-0000-000096070000}"/>
    <cellStyle name="Comma 5 5 5 2 2 2" xfId="14549" xr:uid="{00000000-0005-0000-0000-000096070000}"/>
    <cellStyle name="Comma 5 5 5 2 3" xfId="6966" xr:uid="{00000000-0005-0000-0000-000097070000}"/>
    <cellStyle name="Comma 5 5 5 2 3 2" xfId="16892" xr:uid="{00000000-0005-0000-0000-000097070000}"/>
    <cellStyle name="Comma 5 5 5 2 4" xfId="9308" xr:uid="{00000000-0005-0000-0000-000098070000}"/>
    <cellStyle name="Comma 5 5 5 2 4 2" xfId="19234" xr:uid="{00000000-0005-0000-0000-000098070000}"/>
    <cellStyle name="Comma 5 5 5 2 5" xfId="11651" xr:uid="{00000000-0005-0000-0000-000099070000}"/>
    <cellStyle name="Comma 5 5 5 2 5 2" xfId="19867" xr:uid="{00000000-0005-0000-0000-000099070000}"/>
    <cellStyle name="Comma 5 5 5 2 6" xfId="12287" xr:uid="{00000000-0005-0000-0000-000095070000}"/>
    <cellStyle name="Comma 5 5 5 3" xfId="3451" xr:uid="{00000000-0005-0000-0000-00009A070000}"/>
    <cellStyle name="Comma 5 5 5 3 2" xfId="13378" xr:uid="{00000000-0005-0000-0000-00009A070000}"/>
    <cellStyle name="Comma 5 5 5 4" xfId="5795" xr:uid="{00000000-0005-0000-0000-00009B070000}"/>
    <cellStyle name="Comma 5 5 5 4 2" xfId="15721" xr:uid="{00000000-0005-0000-0000-00009B070000}"/>
    <cellStyle name="Comma 5 5 5 5" xfId="8137" xr:uid="{00000000-0005-0000-0000-00009C070000}"/>
    <cellStyle name="Comma 5 5 5 5 2" xfId="18063" xr:uid="{00000000-0005-0000-0000-00009C070000}"/>
    <cellStyle name="Comma 5 5 5 6" xfId="10480" xr:uid="{00000000-0005-0000-0000-00009D070000}"/>
    <cellStyle name="Comma 5 5 5 6 2" xfId="19591" xr:uid="{00000000-0005-0000-0000-00009D070000}"/>
    <cellStyle name="Comma 5 5 5 7" xfId="12011" xr:uid="{00000000-0005-0000-0000-000094070000}"/>
    <cellStyle name="Comma 5 5 6" xfId="1298" xr:uid="{00000000-0005-0000-0000-00009E070000}"/>
    <cellStyle name="Comma 5 5 6 2" xfId="3641" xr:uid="{00000000-0005-0000-0000-00009F070000}"/>
    <cellStyle name="Comma 5 5 6 2 2" xfId="13568" xr:uid="{00000000-0005-0000-0000-00009F070000}"/>
    <cellStyle name="Comma 5 5 6 3" xfId="5985" xr:uid="{00000000-0005-0000-0000-0000A0070000}"/>
    <cellStyle name="Comma 5 5 6 3 2" xfId="15911" xr:uid="{00000000-0005-0000-0000-0000A0070000}"/>
    <cellStyle name="Comma 5 5 6 4" xfId="8327" xr:uid="{00000000-0005-0000-0000-0000A1070000}"/>
    <cellStyle name="Comma 5 5 6 4 2" xfId="18253" xr:uid="{00000000-0005-0000-0000-0000A1070000}"/>
    <cellStyle name="Comma 5 5 6 5" xfId="10670" xr:uid="{00000000-0005-0000-0000-0000A2070000}"/>
    <cellStyle name="Comma 5 5 6 5 2" xfId="19637" xr:uid="{00000000-0005-0000-0000-0000A2070000}"/>
    <cellStyle name="Comma 5 5 6 6" xfId="12057" xr:uid="{00000000-0005-0000-0000-00009E070000}"/>
    <cellStyle name="Comma 5 5 7" xfId="2417" xr:uid="{00000000-0005-0000-0000-0000A3070000}"/>
    <cellStyle name="Comma 5 5 7 2" xfId="12344" xr:uid="{00000000-0005-0000-0000-0000A3070000}"/>
    <cellStyle name="Comma 5 5 8" xfId="4761" xr:uid="{00000000-0005-0000-0000-0000A4070000}"/>
    <cellStyle name="Comma 5 5 8 2" xfId="14687" xr:uid="{00000000-0005-0000-0000-0000A4070000}"/>
    <cellStyle name="Comma 5 5 9" xfId="7156" xr:uid="{00000000-0005-0000-0000-0000A5070000}"/>
    <cellStyle name="Comma 5 5 9 2" xfId="17082" xr:uid="{00000000-0005-0000-0000-0000A5070000}"/>
    <cellStyle name="Comma 5 6" xfId="150" xr:uid="{00000000-0005-0000-0000-0000A6070000}"/>
    <cellStyle name="Comma 5 6 10" xfId="9447" xr:uid="{00000000-0005-0000-0000-0000A7070000}"/>
    <cellStyle name="Comma 5 6 10 2" xfId="19371" xr:uid="{00000000-0005-0000-0000-0000A7070000}"/>
    <cellStyle name="Comma 5 6 11" xfId="11796" xr:uid="{00000000-0005-0000-0000-0000A6070000}"/>
    <cellStyle name="Comma 5 6 2" xfId="276" xr:uid="{00000000-0005-0000-0000-0000A8070000}"/>
    <cellStyle name="Comma 5 6 2 2" xfId="865" xr:uid="{00000000-0005-0000-0000-0000A9070000}"/>
    <cellStyle name="Comma 5 6 2 2 2" xfId="2036" xr:uid="{00000000-0005-0000-0000-0000AA070000}"/>
    <cellStyle name="Comma 5 6 2 2 2 2" xfId="4379" xr:uid="{00000000-0005-0000-0000-0000AB070000}"/>
    <cellStyle name="Comma 5 6 2 2 2 2 2" xfId="14306" xr:uid="{00000000-0005-0000-0000-0000AB070000}"/>
    <cellStyle name="Comma 5 6 2 2 2 3" xfId="6723" xr:uid="{00000000-0005-0000-0000-0000AC070000}"/>
    <cellStyle name="Comma 5 6 2 2 2 3 2" xfId="16649" xr:uid="{00000000-0005-0000-0000-0000AC070000}"/>
    <cellStyle name="Comma 5 6 2 2 2 4" xfId="9065" xr:uid="{00000000-0005-0000-0000-0000AD070000}"/>
    <cellStyle name="Comma 5 6 2 2 2 4 2" xfId="18991" xr:uid="{00000000-0005-0000-0000-0000AD070000}"/>
    <cellStyle name="Comma 5 6 2 2 2 5" xfId="11408" xr:uid="{00000000-0005-0000-0000-0000AE070000}"/>
    <cellStyle name="Comma 5 6 2 2 2 5 2" xfId="19831" xr:uid="{00000000-0005-0000-0000-0000AE070000}"/>
    <cellStyle name="Comma 5 6 2 2 2 6" xfId="12251" xr:uid="{00000000-0005-0000-0000-0000AA070000}"/>
    <cellStyle name="Comma 5 6 2 2 3" xfId="3208" xr:uid="{00000000-0005-0000-0000-0000AF070000}"/>
    <cellStyle name="Comma 5 6 2 2 3 2" xfId="13135" xr:uid="{00000000-0005-0000-0000-0000AF070000}"/>
    <cellStyle name="Comma 5 6 2 2 4" xfId="5552" xr:uid="{00000000-0005-0000-0000-0000B0070000}"/>
    <cellStyle name="Comma 5 6 2 2 4 2" xfId="15478" xr:uid="{00000000-0005-0000-0000-0000B0070000}"/>
    <cellStyle name="Comma 5 6 2 2 5" xfId="7894" xr:uid="{00000000-0005-0000-0000-0000B1070000}"/>
    <cellStyle name="Comma 5 6 2 2 5 2" xfId="17820" xr:uid="{00000000-0005-0000-0000-0000B1070000}"/>
    <cellStyle name="Comma 5 6 2 2 6" xfId="10237" xr:uid="{00000000-0005-0000-0000-0000B2070000}"/>
    <cellStyle name="Comma 5 6 2 2 6 2" xfId="19555" xr:uid="{00000000-0005-0000-0000-0000B2070000}"/>
    <cellStyle name="Comma 5 6 2 2 7" xfId="11975" xr:uid="{00000000-0005-0000-0000-0000A9070000}"/>
    <cellStyle name="Comma 5 6 2 3" xfId="1449" xr:uid="{00000000-0005-0000-0000-0000B3070000}"/>
    <cellStyle name="Comma 5 6 2 3 2" xfId="3792" xr:uid="{00000000-0005-0000-0000-0000B4070000}"/>
    <cellStyle name="Comma 5 6 2 3 2 2" xfId="13719" xr:uid="{00000000-0005-0000-0000-0000B4070000}"/>
    <cellStyle name="Comma 5 6 2 3 3" xfId="6136" xr:uid="{00000000-0005-0000-0000-0000B5070000}"/>
    <cellStyle name="Comma 5 6 2 3 3 2" xfId="16062" xr:uid="{00000000-0005-0000-0000-0000B5070000}"/>
    <cellStyle name="Comma 5 6 2 3 4" xfId="8478" xr:uid="{00000000-0005-0000-0000-0000B6070000}"/>
    <cellStyle name="Comma 5 6 2 3 4 2" xfId="18404" xr:uid="{00000000-0005-0000-0000-0000B6070000}"/>
    <cellStyle name="Comma 5 6 2 3 5" xfId="10821" xr:uid="{00000000-0005-0000-0000-0000B7070000}"/>
    <cellStyle name="Comma 5 6 2 3 5 2" xfId="19693" xr:uid="{00000000-0005-0000-0000-0000B7070000}"/>
    <cellStyle name="Comma 5 6 2 3 6" xfId="12113" xr:uid="{00000000-0005-0000-0000-0000B3070000}"/>
    <cellStyle name="Comma 5 6 2 4" xfId="2622" xr:uid="{00000000-0005-0000-0000-0000B8070000}"/>
    <cellStyle name="Comma 5 6 2 4 2" xfId="12549" xr:uid="{00000000-0005-0000-0000-0000B8070000}"/>
    <cellStyle name="Comma 5 6 2 5" xfId="4966" xr:uid="{00000000-0005-0000-0000-0000B9070000}"/>
    <cellStyle name="Comma 5 6 2 5 2" xfId="14892" xr:uid="{00000000-0005-0000-0000-0000B9070000}"/>
    <cellStyle name="Comma 5 6 2 6" xfId="7307" xr:uid="{00000000-0005-0000-0000-0000BA070000}"/>
    <cellStyle name="Comma 5 6 2 6 2" xfId="17233" xr:uid="{00000000-0005-0000-0000-0000BA070000}"/>
    <cellStyle name="Comma 5 6 2 7" xfId="9651" xr:uid="{00000000-0005-0000-0000-0000BB070000}"/>
    <cellStyle name="Comma 5 6 2 7 2" xfId="19417" xr:uid="{00000000-0005-0000-0000-0000BB070000}"/>
    <cellStyle name="Comma 5 6 2 8" xfId="11837" xr:uid="{00000000-0005-0000-0000-0000A8070000}"/>
    <cellStyle name="Comma 5 6 3" xfId="575" xr:uid="{00000000-0005-0000-0000-0000BC070000}"/>
    <cellStyle name="Comma 5 6 3 2" xfId="1746" xr:uid="{00000000-0005-0000-0000-0000BD070000}"/>
    <cellStyle name="Comma 5 6 3 2 2" xfId="4089" xr:uid="{00000000-0005-0000-0000-0000BE070000}"/>
    <cellStyle name="Comma 5 6 3 2 2 2" xfId="14016" xr:uid="{00000000-0005-0000-0000-0000BE070000}"/>
    <cellStyle name="Comma 5 6 3 2 3" xfId="6433" xr:uid="{00000000-0005-0000-0000-0000BF070000}"/>
    <cellStyle name="Comma 5 6 3 2 3 2" xfId="16359" xr:uid="{00000000-0005-0000-0000-0000BF070000}"/>
    <cellStyle name="Comma 5 6 3 2 4" xfId="8775" xr:uid="{00000000-0005-0000-0000-0000C0070000}"/>
    <cellStyle name="Comma 5 6 3 2 4 2" xfId="18701" xr:uid="{00000000-0005-0000-0000-0000C0070000}"/>
    <cellStyle name="Comma 5 6 3 2 5" xfId="11118" xr:uid="{00000000-0005-0000-0000-0000C1070000}"/>
    <cellStyle name="Comma 5 6 3 2 5 2" xfId="19744" xr:uid="{00000000-0005-0000-0000-0000C1070000}"/>
    <cellStyle name="Comma 5 6 3 2 6" xfId="12164" xr:uid="{00000000-0005-0000-0000-0000BD070000}"/>
    <cellStyle name="Comma 5 6 3 3" xfId="2918" xr:uid="{00000000-0005-0000-0000-0000C2070000}"/>
    <cellStyle name="Comma 5 6 3 3 2" xfId="12845" xr:uid="{00000000-0005-0000-0000-0000C2070000}"/>
    <cellStyle name="Comma 5 6 3 4" xfId="5262" xr:uid="{00000000-0005-0000-0000-0000C3070000}"/>
    <cellStyle name="Comma 5 6 3 4 2" xfId="15188" xr:uid="{00000000-0005-0000-0000-0000C3070000}"/>
    <cellStyle name="Comma 5 6 3 5" xfId="7604" xr:uid="{00000000-0005-0000-0000-0000C4070000}"/>
    <cellStyle name="Comma 5 6 3 5 2" xfId="17530" xr:uid="{00000000-0005-0000-0000-0000C4070000}"/>
    <cellStyle name="Comma 5 6 3 6" xfId="9947" xr:uid="{00000000-0005-0000-0000-0000C5070000}"/>
    <cellStyle name="Comma 5 6 3 6 2" xfId="19468" xr:uid="{00000000-0005-0000-0000-0000C5070000}"/>
    <cellStyle name="Comma 5 6 3 7" xfId="11888" xr:uid="{00000000-0005-0000-0000-0000BC070000}"/>
    <cellStyle name="Comma 5 6 4" xfId="661" xr:uid="{00000000-0005-0000-0000-0000C6070000}"/>
    <cellStyle name="Comma 5 6 4 2" xfId="1832" xr:uid="{00000000-0005-0000-0000-0000C7070000}"/>
    <cellStyle name="Comma 5 6 4 2 2" xfId="4175" xr:uid="{00000000-0005-0000-0000-0000C8070000}"/>
    <cellStyle name="Comma 5 6 4 2 2 2" xfId="14102" xr:uid="{00000000-0005-0000-0000-0000C8070000}"/>
    <cellStyle name="Comma 5 6 4 2 3" xfId="6519" xr:uid="{00000000-0005-0000-0000-0000C9070000}"/>
    <cellStyle name="Comma 5 6 4 2 3 2" xfId="16445" xr:uid="{00000000-0005-0000-0000-0000C9070000}"/>
    <cellStyle name="Comma 5 6 4 2 4" xfId="8861" xr:uid="{00000000-0005-0000-0000-0000CA070000}"/>
    <cellStyle name="Comma 5 6 4 2 4 2" xfId="18787" xr:uid="{00000000-0005-0000-0000-0000CA070000}"/>
    <cellStyle name="Comma 5 6 4 2 5" xfId="11204" xr:uid="{00000000-0005-0000-0000-0000CB070000}"/>
    <cellStyle name="Comma 5 6 4 2 5 2" xfId="19785" xr:uid="{00000000-0005-0000-0000-0000CB070000}"/>
    <cellStyle name="Comma 5 6 4 2 6" xfId="12205" xr:uid="{00000000-0005-0000-0000-0000C7070000}"/>
    <cellStyle name="Comma 5 6 4 3" xfId="3004" xr:uid="{00000000-0005-0000-0000-0000CC070000}"/>
    <cellStyle name="Comma 5 6 4 3 2" xfId="12931" xr:uid="{00000000-0005-0000-0000-0000CC070000}"/>
    <cellStyle name="Comma 5 6 4 4" xfId="5348" xr:uid="{00000000-0005-0000-0000-0000CD070000}"/>
    <cellStyle name="Comma 5 6 4 4 2" xfId="15274" xr:uid="{00000000-0005-0000-0000-0000CD070000}"/>
    <cellStyle name="Comma 5 6 4 5" xfId="7690" xr:uid="{00000000-0005-0000-0000-0000CE070000}"/>
    <cellStyle name="Comma 5 6 4 5 2" xfId="17616" xr:uid="{00000000-0005-0000-0000-0000CE070000}"/>
    <cellStyle name="Comma 5 6 4 6" xfId="10033" xr:uid="{00000000-0005-0000-0000-0000CF070000}"/>
    <cellStyle name="Comma 5 6 4 6 2" xfId="19509" xr:uid="{00000000-0005-0000-0000-0000CF070000}"/>
    <cellStyle name="Comma 5 6 4 7" xfId="11929" xr:uid="{00000000-0005-0000-0000-0000C6070000}"/>
    <cellStyle name="Comma 5 6 5" xfId="1161" xr:uid="{00000000-0005-0000-0000-0000D0070000}"/>
    <cellStyle name="Comma 5 6 5 2" xfId="2332" xr:uid="{00000000-0005-0000-0000-0000D1070000}"/>
    <cellStyle name="Comma 5 6 5 2 2" xfId="4675" xr:uid="{00000000-0005-0000-0000-0000D2070000}"/>
    <cellStyle name="Comma 5 6 5 2 2 2" xfId="14602" xr:uid="{00000000-0005-0000-0000-0000D2070000}"/>
    <cellStyle name="Comma 5 6 5 2 3" xfId="7019" xr:uid="{00000000-0005-0000-0000-0000D3070000}"/>
    <cellStyle name="Comma 5 6 5 2 3 2" xfId="16945" xr:uid="{00000000-0005-0000-0000-0000D3070000}"/>
    <cellStyle name="Comma 5 6 5 2 4" xfId="9361" xr:uid="{00000000-0005-0000-0000-0000D4070000}"/>
    <cellStyle name="Comma 5 6 5 2 4 2" xfId="19287" xr:uid="{00000000-0005-0000-0000-0000D4070000}"/>
    <cellStyle name="Comma 5 6 5 2 5" xfId="11704" xr:uid="{00000000-0005-0000-0000-0000D5070000}"/>
    <cellStyle name="Comma 5 6 5 2 5 2" xfId="19882" xr:uid="{00000000-0005-0000-0000-0000D5070000}"/>
    <cellStyle name="Comma 5 6 5 2 6" xfId="12302" xr:uid="{00000000-0005-0000-0000-0000D1070000}"/>
    <cellStyle name="Comma 5 6 5 3" xfId="3504" xr:uid="{00000000-0005-0000-0000-0000D6070000}"/>
    <cellStyle name="Comma 5 6 5 3 2" xfId="13431" xr:uid="{00000000-0005-0000-0000-0000D6070000}"/>
    <cellStyle name="Comma 5 6 5 4" xfId="5848" xr:uid="{00000000-0005-0000-0000-0000D7070000}"/>
    <cellStyle name="Comma 5 6 5 4 2" xfId="15774" xr:uid="{00000000-0005-0000-0000-0000D7070000}"/>
    <cellStyle name="Comma 5 6 5 5" xfId="8190" xr:uid="{00000000-0005-0000-0000-0000D8070000}"/>
    <cellStyle name="Comma 5 6 5 5 2" xfId="18116" xr:uid="{00000000-0005-0000-0000-0000D8070000}"/>
    <cellStyle name="Comma 5 6 5 6" xfId="10533" xr:uid="{00000000-0005-0000-0000-0000D9070000}"/>
    <cellStyle name="Comma 5 6 5 6 2" xfId="19606" xr:uid="{00000000-0005-0000-0000-0000D9070000}"/>
    <cellStyle name="Comma 5 6 5 7" xfId="12026" xr:uid="{00000000-0005-0000-0000-0000D0070000}"/>
    <cellStyle name="Comma 5 6 6" xfId="1351" xr:uid="{00000000-0005-0000-0000-0000DA070000}"/>
    <cellStyle name="Comma 5 6 6 2" xfId="3694" xr:uid="{00000000-0005-0000-0000-0000DB070000}"/>
    <cellStyle name="Comma 5 6 6 2 2" xfId="13621" xr:uid="{00000000-0005-0000-0000-0000DB070000}"/>
    <cellStyle name="Comma 5 6 6 3" xfId="6038" xr:uid="{00000000-0005-0000-0000-0000DC070000}"/>
    <cellStyle name="Comma 5 6 6 3 2" xfId="15964" xr:uid="{00000000-0005-0000-0000-0000DC070000}"/>
    <cellStyle name="Comma 5 6 6 4" xfId="8380" xr:uid="{00000000-0005-0000-0000-0000DD070000}"/>
    <cellStyle name="Comma 5 6 6 4 2" xfId="18306" xr:uid="{00000000-0005-0000-0000-0000DD070000}"/>
    <cellStyle name="Comma 5 6 6 5" xfId="10723" xr:uid="{00000000-0005-0000-0000-0000DE070000}"/>
    <cellStyle name="Comma 5 6 6 5 2" xfId="19652" xr:uid="{00000000-0005-0000-0000-0000DE070000}"/>
    <cellStyle name="Comma 5 6 6 6" xfId="12072" xr:uid="{00000000-0005-0000-0000-0000DA070000}"/>
    <cellStyle name="Comma 5 6 7" xfId="2418" xr:uid="{00000000-0005-0000-0000-0000DF070000}"/>
    <cellStyle name="Comma 5 6 7 2" xfId="12345" xr:uid="{00000000-0005-0000-0000-0000DF070000}"/>
    <cellStyle name="Comma 5 6 8" xfId="4762" xr:uid="{00000000-0005-0000-0000-0000E0070000}"/>
    <cellStyle name="Comma 5 6 8 2" xfId="14688" xr:uid="{00000000-0005-0000-0000-0000E0070000}"/>
    <cellStyle name="Comma 5 6 9" xfId="7209" xr:uid="{00000000-0005-0000-0000-0000E1070000}"/>
    <cellStyle name="Comma 5 6 9 2" xfId="17135" xr:uid="{00000000-0005-0000-0000-0000E1070000}"/>
    <cellStyle name="Comma 5 7" xfId="267" xr:uid="{00000000-0005-0000-0000-0000E2070000}"/>
    <cellStyle name="Comma 5 7 2" xfId="856" xr:uid="{00000000-0005-0000-0000-0000E3070000}"/>
    <cellStyle name="Comma 5 7 2 2" xfId="2027" xr:uid="{00000000-0005-0000-0000-0000E4070000}"/>
    <cellStyle name="Comma 5 7 2 2 2" xfId="4370" xr:uid="{00000000-0005-0000-0000-0000E5070000}"/>
    <cellStyle name="Comma 5 7 2 2 2 2" xfId="14297" xr:uid="{00000000-0005-0000-0000-0000E5070000}"/>
    <cellStyle name="Comma 5 7 2 2 3" xfId="6714" xr:uid="{00000000-0005-0000-0000-0000E6070000}"/>
    <cellStyle name="Comma 5 7 2 2 3 2" xfId="16640" xr:uid="{00000000-0005-0000-0000-0000E6070000}"/>
    <cellStyle name="Comma 5 7 2 2 4" xfId="9056" xr:uid="{00000000-0005-0000-0000-0000E7070000}"/>
    <cellStyle name="Comma 5 7 2 2 4 2" xfId="18982" xr:uid="{00000000-0005-0000-0000-0000E7070000}"/>
    <cellStyle name="Comma 5 7 2 2 5" xfId="11399" xr:uid="{00000000-0005-0000-0000-0000E8070000}"/>
    <cellStyle name="Comma 5 7 2 2 5 2" xfId="19822" xr:uid="{00000000-0005-0000-0000-0000E8070000}"/>
    <cellStyle name="Comma 5 7 2 2 6" xfId="12242" xr:uid="{00000000-0005-0000-0000-0000E4070000}"/>
    <cellStyle name="Comma 5 7 2 3" xfId="3199" xr:uid="{00000000-0005-0000-0000-0000E9070000}"/>
    <cellStyle name="Comma 5 7 2 3 2" xfId="13126" xr:uid="{00000000-0005-0000-0000-0000E9070000}"/>
    <cellStyle name="Comma 5 7 2 4" xfId="5543" xr:uid="{00000000-0005-0000-0000-0000EA070000}"/>
    <cellStyle name="Comma 5 7 2 4 2" xfId="15469" xr:uid="{00000000-0005-0000-0000-0000EA070000}"/>
    <cellStyle name="Comma 5 7 2 5" xfId="7885" xr:uid="{00000000-0005-0000-0000-0000EB070000}"/>
    <cellStyle name="Comma 5 7 2 5 2" xfId="17811" xr:uid="{00000000-0005-0000-0000-0000EB070000}"/>
    <cellStyle name="Comma 5 7 2 6" xfId="10228" xr:uid="{00000000-0005-0000-0000-0000EC070000}"/>
    <cellStyle name="Comma 5 7 2 6 2" xfId="19546" xr:uid="{00000000-0005-0000-0000-0000EC070000}"/>
    <cellStyle name="Comma 5 7 2 7" xfId="11966" xr:uid="{00000000-0005-0000-0000-0000E3070000}"/>
    <cellStyle name="Comma 5 7 3" xfId="1440" xr:uid="{00000000-0005-0000-0000-0000ED070000}"/>
    <cellStyle name="Comma 5 7 3 2" xfId="3783" xr:uid="{00000000-0005-0000-0000-0000EE070000}"/>
    <cellStyle name="Comma 5 7 3 2 2" xfId="13710" xr:uid="{00000000-0005-0000-0000-0000EE070000}"/>
    <cellStyle name="Comma 5 7 3 3" xfId="6127" xr:uid="{00000000-0005-0000-0000-0000EF070000}"/>
    <cellStyle name="Comma 5 7 3 3 2" xfId="16053" xr:uid="{00000000-0005-0000-0000-0000EF070000}"/>
    <cellStyle name="Comma 5 7 3 4" xfId="8469" xr:uid="{00000000-0005-0000-0000-0000F0070000}"/>
    <cellStyle name="Comma 5 7 3 4 2" xfId="18395" xr:uid="{00000000-0005-0000-0000-0000F0070000}"/>
    <cellStyle name="Comma 5 7 3 5" xfId="10812" xr:uid="{00000000-0005-0000-0000-0000F1070000}"/>
    <cellStyle name="Comma 5 7 3 5 2" xfId="19684" xr:uid="{00000000-0005-0000-0000-0000F1070000}"/>
    <cellStyle name="Comma 5 7 3 6" xfId="12104" xr:uid="{00000000-0005-0000-0000-0000ED070000}"/>
    <cellStyle name="Comma 5 7 4" xfId="2613" xr:uid="{00000000-0005-0000-0000-0000F2070000}"/>
    <cellStyle name="Comma 5 7 4 2" xfId="12540" xr:uid="{00000000-0005-0000-0000-0000F2070000}"/>
    <cellStyle name="Comma 5 7 5" xfId="4957" xr:uid="{00000000-0005-0000-0000-0000F3070000}"/>
    <cellStyle name="Comma 5 7 5 2" xfId="14883" xr:uid="{00000000-0005-0000-0000-0000F3070000}"/>
    <cellStyle name="Comma 5 7 6" xfId="7298" xr:uid="{00000000-0005-0000-0000-0000F4070000}"/>
    <cellStyle name="Comma 5 7 6 2" xfId="17224" xr:uid="{00000000-0005-0000-0000-0000F4070000}"/>
    <cellStyle name="Comma 5 7 7" xfId="9642" xr:uid="{00000000-0005-0000-0000-0000F5070000}"/>
    <cellStyle name="Comma 5 7 7 2" xfId="19408" xr:uid="{00000000-0005-0000-0000-0000F5070000}"/>
    <cellStyle name="Comma 5 7 8" xfId="11828" xr:uid="{00000000-0005-0000-0000-0000E2070000}"/>
    <cellStyle name="Comma 5 8" xfId="451" xr:uid="{00000000-0005-0000-0000-0000F6070000}"/>
    <cellStyle name="Comma 5 8 2" xfId="1622" xr:uid="{00000000-0005-0000-0000-0000F7070000}"/>
    <cellStyle name="Comma 5 8 2 2" xfId="3965" xr:uid="{00000000-0005-0000-0000-0000F8070000}"/>
    <cellStyle name="Comma 5 8 2 2 2" xfId="13892" xr:uid="{00000000-0005-0000-0000-0000F8070000}"/>
    <cellStyle name="Comma 5 8 2 3" xfId="6309" xr:uid="{00000000-0005-0000-0000-0000F9070000}"/>
    <cellStyle name="Comma 5 8 2 3 2" xfId="16235" xr:uid="{00000000-0005-0000-0000-0000F9070000}"/>
    <cellStyle name="Comma 5 8 2 4" xfId="8651" xr:uid="{00000000-0005-0000-0000-0000FA070000}"/>
    <cellStyle name="Comma 5 8 2 4 2" xfId="18577" xr:uid="{00000000-0005-0000-0000-0000FA070000}"/>
    <cellStyle name="Comma 5 8 2 5" xfId="10994" xr:uid="{00000000-0005-0000-0000-0000FB070000}"/>
    <cellStyle name="Comma 5 8 2 5 2" xfId="19712" xr:uid="{00000000-0005-0000-0000-0000FB070000}"/>
    <cellStyle name="Comma 5 8 2 6" xfId="12132" xr:uid="{00000000-0005-0000-0000-0000F7070000}"/>
    <cellStyle name="Comma 5 8 3" xfId="2794" xr:uid="{00000000-0005-0000-0000-0000FC070000}"/>
    <cellStyle name="Comma 5 8 3 2" xfId="12721" xr:uid="{00000000-0005-0000-0000-0000FC070000}"/>
    <cellStyle name="Comma 5 8 4" xfId="5138" xr:uid="{00000000-0005-0000-0000-0000FD070000}"/>
    <cellStyle name="Comma 5 8 4 2" xfId="15064" xr:uid="{00000000-0005-0000-0000-0000FD070000}"/>
    <cellStyle name="Comma 5 8 5" xfId="7480" xr:uid="{00000000-0005-0000-0000-0000FE070000}"/>
    <cellStyle name="Comma 5 8 5 2" xfId="17406" xr:uid="{00000000-0005-0000-0000-0000FE070000}"/>
    <cellStyle name="Comma 5 8 6" xfId="9823" xr:uid="{00000000-0005-0000-0000-0000FF070000}"/>
    <cellStyle name="Comma 5 8 6 2" xfId="19436" xr:uid="{00000000-0005-0000-0000-0000FF070000}"/>
    <cellStyle name="Comma 5 8 7" xfId="11856" xr:uid="{00000000-0005-0000-0000-0000F6070000}"/>
    <cellStyle name="Comma 5 9" xfId="652" xr:uid="{00000000-0005-0000-0000-000000080000}"/>
    <cellStyle name="Comma 5 9 2" xfId="1823" xr:uid="{00000000-0005-0000-0000-000001080000}"/>
    <cellStyle name="Comma 5 9 2 2" xfId="4166" xr:uid="{00000000-0005-0000-0000-000002080000}"/>
    <cellStyle name="Comma 5 9 2 2 2" xfId="14093" xr:uid="{00000000-0005-0000-0000-000002080000}"/>
    <cellStyle name="Comma 5 9 2 3" xfId="6510" xr:uid="{00000000-0005-0000-0000-000003080000}"/>
    <cellStyle name="Comma 5 9 2 3 2" xfId="16436" xr:uid="{00000000-0005-0000-0000-000003080000}"/>
    <cellStyle name="Comma 5 9 2 4" xfId="8852" xr:uid="{00000000-0005-0000-0000-000004080000}"/>
    <cellStyle name="Comma 5 9 2 4 2" xfId="18778" xr:uid="{00000000-0005-0000-0000-000004080000}"/>
    <cellStyle name="Comma 5 9 2 5" xfId="11195" xr:uid="{00000000-0005-0000-0000-000005080000}"/>
    <cellStyle name="Comma 5 9 2 5 2" xfId="19776" xr:uid="{00000000-0005-0000-0000-000005080000}"/>
    <cellStyle name="Comma 5 9 2 6" xfId="12196" xr:uid="{00000000-0005-0000-0000-000001080000}"/>
    <cellStyle name="Comma 5 9 3" xfId="2995" xr:uid="{00000000-0005-0000-0000-000006080000}"/>
    <cellStyle name="Comma 5 9 3 2" xfId="12922" xr:uid="{00000000-0005-0000-0000-000006080000}"/>
    <cellStyle name="Comma 5 9 4" xfId="5339" xr:uid="{00000000-0005-0000-0000-000007080000}"/>
    <cellStyle name="Comma 5 9 4 2" xfId="15265" xr:uid="{00000000-0005-0000-0000-000007080000}"/>
    <cellStyle name="Comma 5 9 5" xfId="7681" xr:uid="{00000000-0005-0000-0000-000008080000}"/>
    <cellStyle name="Comma 5 9 5 2" xfId="17607" xr:uid="{00000000-0005-0000-0000-000008080000}"/>
    <cellStyle name="Comma 5 9 6" xfId="10024" xr:uid="{00000000-0005-0000-0000-000009080000}"/>
    <cellStyle name="Comma 5 9 6 2" xfId="19500" xr:uid="{00000000-0005-0000-0000-000009080000}"/>
    <cellStyle name="Comma 5 9 7" xfId="11920" xr:uid="{00000000-0005-0000-0000-000000080000}"/>
    <cellStyle name="Comma 6" xfId="39" xr:uid="{00000000-0005-0000-0000-00000A080000}"/>
    <cellStyle name="Comma 6 10" xfId="1243" xr:uid="{00000000-0005-0000-0000-00000B080000}"/>
    <cellStyle name="Comma 6 10 2" xfId="3586" xr:uid="{00000000-0005-0000-0000-00000C080000}"/>
    <cellStyle name="Comma 6 10 2 2" xfId="13513" xr:uid="{00000000-0005-0000-0000-00000C080000}"/>
    <cellStyle name="Comma 6 10 3" xfId="5930" xr:uid="{00000000-0005-0000-0000-00000D080000}"/>
    <cellStyle name="Comma 6 10 3 2" xfId="15856" xr:uid="{00000000-0005-0000-0000-00000D080000}"/>
    <cellStyle name="Comma 6 10 4" xfId="8272" xr:uid="{00000000-0005-0000-0000-00000E080000}"/>
    <cellStyle name="Comma 6 10 4 2" xfId="18198" xr:uid="{00000000-0005-0000-0000-00000E080000}"/>
    <cellStyle name="Comma 6 10 5" xfId="10615" xr:uid="{00000000-0005-0000-0000-00000F080000}"/>
    <cellStyle name="Comma 6 10 5 2" xfId="19624" xr:uid="{00000000-0005-0000-0000-00000F080000}"/>
    <cellStyle name="Comma 6 10 6" xfId="12044" xr:uid="{00000000-0005-0000-0000-00000B080000}"/>
    <cellStyle name="Comma 6 11" xfId="2419" xr:uid="{00000000-0005-0000-0000-000010080000}"/>
    <cellStyle name="Comma 6 11 2" xfId="12346" xr:uid="{00000000-0005-0000-0000-000010080000}"/>
    <cellStyle name="Comma 6 12" xfId="4763" xr:uid="{00000000-0005-0000-0000-000011080000}"/>
    <cellStyle name="Comma 6 12 2" xfId="14689" xr:uid="{00000000-0005-0000-0000-000011080000}"/>
    <cellStyle name="Comma 6 13" xfId="7101" xr:uid="{00000000-0005-0000-0000-000012080000}"/>
    <cellStyle name="Comma 6 13 2" xfId="17027" xr:uid="{00000000-0005-0000-0000-000012080000}"/>
    <cellStyle name="Comma 6 14" xfId="9448" xr:uid="{00000000-0005-0000-0000-000013080000}"/>
    <cellStyle name="Comma 6 14 2" xfId="19372" xr:uid="{00000000-0005-0000-0000-000013080000}"/>
    <cellStyle name="Comma 6 15" xfId="11767" xr:uid="{00000000-0005-0000-0000-00000A080000}"/>
    <cellStyle name="Comma 6 2" xfId="78" xr:uid="{00000000-0005-0000-0000-000014080000}"/>
    <cellStyle name="Comma 6 2 10" xfId="4764" xr:uid="{00000000-0005-0000-0000-000015080000}"/>
    <cellStyle name="Comma 6 2 10 2" xfId="14690" xr:uid="{00000000-0005-0000-0000-000015080000}"/>
    <cellStyle name="Comma 6 2 11" xfId="7139" xr:uid="{00000000-0005-0000-0000-000016080000}"/>
    <cellStyle name="Comma 6 2 11 2" xfId="17065" xr:uid="{00000000-0005-0000-0000-000016080000}"/>
    <cellStyle name="Comma 6 2 12" xfId="9449" xr:uid="{00000000-0005-0000-0000-000017080000}"/>
    <cellStyle name="Comma 6 2 12 2" xfId="19373" xr:uid="{00000000-0005-0000-0000-000017080000}"/>
    <cellStyle name="Comma 6 2 13" xfId="11776" xr:uid="{00000000-0005-0000-0000-000014080000}"/>
    <cellStyle name="Comma 6 2 2" xfId="136" xr:uid="{00000000-0005-0000-0000-000018080000}"/>
    <cellStyle name="Comma 6 2 2 10" xfId="9450" xr:uid="{00000000-0005-0000-0000-000019080000}"/>
    <cellStyle name="Comma 6 2 2 10 2" xfId="19374" xr:uid="{00000000-0005-0000-0000-000019080000}"/>
    <cellStyle name="Comma 6 2 2 11" xfId="11790" xr:uid="{00000000-0005-0000-0000-000018080000}"/>
    <cellStyle name="Comma 6 2 2 2" xfId="279" xr:uid="{00000000-0005-0000-0000-00001A080000}"/>
    <cellStyle name="Comma 6 2 2 2 2" xfId="868" xr:uid="{00000000-0005-0000-0000-00001B080000}"/>
    <cellStyle name="Comma 6 2 2 2 2 2" xfId="2039" xr:uid="{00000000-0005-0000-0000-00001C080000}"/>
    <cellStyle name="Comma 6 2 2 2 2 2 2" xfId="4382" xr:uid="{00000000-0005-0000-0000-00001D080000}"/>
    <cellStyle name="Comma 6 2 2 2 2 2 2 2" xfId="14309" xr:uid="{00000000-0005-0000-0000-00001D080000}"/>
    <cellStyle name="Comma 6 2 2 2 2 2 3" xfId="6726" xr:uid="{00000000-0005-0000-0000-00001E080000}"/>
    <cellStyle name="Comma 6 2 2 2 2 2 3 2" xfId="16652" xr:uid="{00000000-0005-0000-0000-00001E080000}"/>
    <cellStyle name="Comma 6 2 2 2 2 2 4" xfId="9068" xr:uid="{00000000-0005-0000-0000-00001F080000}"/>
    <cellStyle name="Comma 6 2 2 2 2 2 4 2" xfId="18994" xr:uid="{00000000-0005-0000-0000-00001F080000}"/>
    <cellStyle name="Comma 6 2 2 2 2 2 5" xfId="11411" xr:uid="{00000000-0005-0000-0000-000020080000}"/>
    <cellStyle name="Comma 6 2 2 2 2 2 5 2" xfId="19834" xr:uid="{00000000-0005-0000-0000-000020080000}"/>
    <cellStyle name="Comma 6 2 2 2 2 2 6" xfId="12254" xr:uid="{00000000-0005-0000-0000-00001C080000}"/>
    <cellStyle name="Comma 6 2 2 2 2 3" xfId="3211" xr:uid="{00000000-0005-0000-0000-000021080000}"/>
    <cellStyle name="Comma 6 2 2 2 2 3 2" xfId="13138" xr:uid="{00000000-0005-0000-0000-000021080000}"/>
    <cellStyle name="Comma 6 2 2 2 2 4" xfId="5555" xr:uid="{00000000-0005-0000-0000-000022080000}"/>
    <cellStyle name="Comma 6 2 2 2 2 4 2" xfId="15481" xr:uid="{00000000-0005-0000-0000-000022080000}"/>
    <cellStyle name="Comma 6 2 2 2 2 5" xfId="7897" xr:uid="{00000000-0005-0000-0000-000023080000}"/>
    <cellStyle name="Comma 6 2 2 2 2 5 2" xfId="17823" xr:uid="{00000000-0005-0000-0000-000023080000}"/>
    <cellStyle name="Comma 6 2 2 2 2 6" xfId="10240" xr:uid="{00000000-0005-0000-0000-000024080000}"/>
    <cellStyle name="Comma 6 2 2 2 2 6 2" xfId="19558" xr:uid="{00000000-0005-0000-0000-000024080000}"/>
    <cellStyle name="Comma 6 2 2 2 2 7" xfId="11978" xr:uid="{00000000-0005-0000-0000-00001B080000}"/>
    <cellStyle name="Comma 6 2 2 2 3" xfId="1452" xr:uid="{00000000-0005-0000-0000-000025080000}"/>
    <cellStyle name="Comma 6 2 2 2 3 2" xfId="3795" xr:uid="{00000000-0005-0000-0000-000026080000}"/>
    <cellStyle name="Comma 6 2 2 2 3 2 2" xfId="13722" xr:uid="{00000000-0005-0000-0000-000026080000}"/>
    <cellStyle name="Comma 6 2 2 2 3 3" xfId="6139" xr:uid="{00000000-0005-0000-0000-000027080000}"/>
    <cellStyle name="Comma 6 2 2 2 3 3 2" xfId="16065" xr:uid="{00000000-0005-0000-0000-000027080000}"/>
    <cellStyle name="Comma 6 2 2 2 3 4" xfId="8481" xr:uid="{00000000-0005-0000-0000-000028080000}"/>
    <cellStyle name="Comma 6 2 2 2 3 4 2" xfId="18407" xr:uid="{00000000-0005-0000-0000-000028080000}"/>
    <cellStyle name="Comma 6 2 2 2 3 5" xfId="10824" xr:uid="{00000000-0005-0000-0000-000029080000}"/>
    <cellStyle name="Comma 6 2 2 2 3 5 2" xfId="19696" xr:uid="{00000000-0005-0000-0000-000029080000}"/>
    <cellStyle name="Comma 6 2 2 2 3 6" xfId="12116" xr:uid="{00000000-0005-0000-0000-000025080000}"/>
    <cellStyle name="Comma 6 2 2 2 4" xfId="2625" xr:uid="{00000000-0005-0000-0000-00002A080000}"/>
    <cellStyle name="Comma 6 2 2 2 4 2" xfId="12552" xr:uid="{00000000-0005-0000-0000-00002A080000}"/>
    <cellStyle name="Comma 6 2 2 2 5" xfId="4969" xr:uid="{00000000-0005-0000-0000-00002B080000}"/>
    <cellStyle name="Comma 6 2 2 2 5 2" xfId="14895" xr:uid="{00000000-0005-0000-0000-00002B080000}"/>
    <cellStyle name="Comma 6 2 2 2 6" xfId="7310" xr:uid="{00000000-0005-0000-0000-00002C080000}"/>
    <cellStyle name="Comma 6 2 2 2 6 2" xfId="17236" xr:uid="{00000000-0005-0000-0000-00002C080000}"/>
    <cellStyle name="Comma 6 2 2 2 7" xfId="9654" xr:uid="{00000000-0005-0000-0000-00002D080000}"/>
    <cellStyle name="Comma 6 2 2 2 7 2" xfId="19420" xr:uid="{00000000-0005-0000-0000-00002D080000}"/>
    <cellStyle name="Comma 6 2 2 2 8" xfId="11840" xr:uid="{00000000-0005-0000-0000-00001A080000}"/>
    <cellStyle name="Comma 6 2 2 3" xfId="563" xr:uid="{00000000-0005-0000-0000-00002E080000}"/>
    <cellStyle name="Comma 6 2 2 3 2" xfId="1734" xr:uid="{00000000-0005-0000-0000-00002F080000}"/>
    <cellStyle name="Comma 6 2 2 3 2 2" xfId="4077" xr:uid="{00000000-0005-0000-0000-000030080000}"/>
    <cellStyle name="Comma 6 2 2 3 2 2 2" xfId="14004" xr:uid="{00000000-0005-0000-0000-000030080000}"/>
    <cellStyle name="Comma 6 2 2 3 2 3" xfId="6421" xr:uid="{00000000-0005-0000-0000-000031080000}"/>
    <cellStyle name="Comma 6 2 2 3 2 3 2" xfId="16347" xr:uid="{00000000-0005-0000-0000-000031080000}"/>
    <cellStyle name="Comma 6 2 2 3 2 4" xfId="8763" xr:uid="{00000000-0005-0000-0000-000032080000}"/>
    <cellStyle name="Comma 6 2 2 3 2 4 2" xfId="18689" xr:uid="{00000000-0005-0000-0000-000032080000}"/>
    <cellStyle name="Comma 6 2 2 3 2 5" xfId="11106" xr:uid="{00000000-0005-0000-0000-000033080000}"/>
    <cellStyle name="Comma 6 2 2 3 2 5 2" xfId="19739" xr:uid="{00000000-0005-0000-0000-000033080000}"/>
    <cellStyle name="Comma 6 2 2 3 2 6" xfId="12159" xr:uid="{00000000-0005-0000-0000-00002F080000}"/>
    <cellStyle name="Comma 6 2 2 3 3" xfId="2906" xr:uid="{00000000-0005-0000-0000-000034080000}"/>
    <cellStyle name="Comma 6 2 2 3 3 2" xfId="12833" xr:uid="{00000000-0005-0000-0000-000034080000}"/>
    <cellStyle name="Comma 6 2 2 3 4" xfId="5250" xr:uid="{00000000-0005-0000-0000-000035080000}"/>
    <cellStyle name="Comma 6 2 2 3 4 2" xfId="15176" xr:uid="{00000000-0005-0000-0000-000035080000}"/>
    <cellStyle name="Comma 6 2 2 3 5" xfId="7592" xr:uid="{00000000-0005-0000-0000-000036080000}"/>
    <cellStyle name="Comma 6 2 2 3 5 2" xfId="17518" xr:uid="{00000000-0005-0000-0000-000036080000}"/>
    <cellStyle name="Comma 6 2 2 3 6" xfId="9935" xr:uid="{00000000-0005-0000-0000-000037080000}"/>
    <cellStyle name="Comma 6 2 2 3 6 2" xfId="19463" xr:uid="{00000000-0005-0000-0000-000037080000}"/>
    <cellStyle name="Comma 6 2 2 3 7" xfId="11883" xr:uid="{00000000-0005-0000-0000-00002E080000}"/>
    <cellStyle name="Comma 6 2 2 4" xfId="664" xr:uid="{00000000-0005-0000-0000-000038080000}"/>
    <cellStyle name="Comma 6 2 2 4 2" xfId="1835" xr:uid="{00000000-0005-0000-0000-000039080000}"/>
    <cellStyle name="Comma 6 2 2 4 2 2" xfId="4178" xr:uid="{00000000-0005-0000-0000-00003A080000}"/>
    <cellStyle name="Comma 6 2 2 4 2 2 2" xfId="14105" xr:uid="{00000000-0005-0000-0000-00003A080000}"/>
    <cellStyle name="Comma 6 2 2 4 2 3" xfId="6522" xr:uid="{00000000-0005-0000-0000-00003B080000}"/>
    <cellStyle name="Comma 6 2 2 4 2 3 2" xfId="16448" xr:uid="{00000000-0005-0000-0000-00003B080000}"/>
    <cellStyle name="Comma 6 2 2 4 2 4" xfId="8864" xr:uid="{00000000-0005-0000-0000-00003C080000}"/>
    <cellStyle name="Comma 6 2 2 4 2 4 2" xfId="18790" xr:uid="{00000000-0005-0000-0000-00003C080000}"/>
    <cellStyle name="Comma 6 2 2 4 2 5" xfId="11207" xr:uid="{00000000-0005-0000-0000-00003D080000}"/>
    <cellStyle name="Comma 6 2 2 4 2 5 2" xfId="19788" xr:uid="{00000000-0005-0000-0000-00003D080000}"/>
    <cellStyle name="Comma 6 2 2 4 2 6" xfId="12208" xr:uid="{00000000-0005-0000-0000-000039080000}"/>
    <cellStyle name="Comma 6 2 2 4 3" xfId="3007" xr:uid="{00000000-0005-0000-0000-00003E080000}"/>
    <cellStyle name="Comma 6 2 2 4 3 2" xfId="12934" xr:uid="{00000000-0005-0000-0000-00003E080000}"/>
    <cellStyle name="Comma 6 2 2 4 4" xfId="5351" xr:uid="{00000000-0005-0000-0000-00003F080000}"/>
    <cellStyle name="Comma 6 2 2 4 4 2" xfId="15277" xr:uid="{00000000-0005-0000-0000-00003F080000}"/>
    <cellStyle name="Comma 6 2 2 4 5" xfId="7693" xr:uid="{00000000-0005-0000-0000-000040080000}"/>
    <cellStyle name="Comma 6 2 2 4 5 2" xfId="17619" xr:uid="{00000000-0005-0000-0000-000040080000}"/>
    <cellStyle name="Comma 6 2 2 4 6" xfId="10036" xr:uid="{00000000-0005-0000-0000-000041080000}"/>
    <cellStyle name="Comma 6 2 2 4 6 2" xfId="19512" xr:uid="{00000000-0005-0000-0000-000041080000}"/>
    <cellStyle name="Comma 6 2 2 4 7" xfId="11932" xr:uid="{00000000-0005-0000-0000-000038080000}"/>
    <cellStyle name="Comma 6 2 2 5" xfId="1149" xr:uid="{00000000-0005-0000-0000-000042080000}"/>
    <cellStyle name="Comma 6 2 2 5 2" xfId="2320" xr:uid="{00000000-0005-0000-0000-000043080000}"/>
    <cellStyle name="Comma 6 2 2 5 2 2" xfId="4663" xr:uid="{00000000-0005-0000-0000-000044080000}"/>
    <cellStyle name="Comma 6 2 2 5 2 2 2" xfId="14590" xr:uid="{00000000-0005-0000-0000-000044080000}"/>
    <cellStyle name="Comma 6 2 2 5 2 3" xfId="7007" xr:uid="{00000000-0005-0000-0000-000045080000}"/>
    <cellStyle name="Comma 6 2 2 5 2 3 2" xfId="16933" xr:uid="{00000000-0005-0000-0000-000045080000}"/>
    <cellStyle name="Comma 6 2 2 5 2 4" xfId="9349" xr:uid="{00000000-0005-0000-0000-000046080000}"/>
    <cellStyle name="Comma 6 2 2 5 2 4 2" xfId="19275" xr:uid="{00000000-0005-0000-0000-000046080000}"/>
    <cellStyle name="Comma 6 2 2 5 2 5" xfId="11692" xr:uid="{00000000-0005-0000-0000-000047080000}"/>
    <cellStyle name="Comma 6 2 2 5 2 5 2" xfId="19877" xr:uid="{00000000-0005-0000-0000-000047080000}"/>
    <cellStyle name="Comma 6 2 2 5 2 6" xfId="12297" xr:uid="{00000000-0005-0000-0000-000043080000}"/>
    <cellStyle name="Comma 6 2 2 5 3" xfId="3492" xr:uid="{00000000-0005-0000-0000-000048080000}"/>
    <cellStyle name="Comma 6 2 2 5 3 2" xfId="13419" xr:uid="{00000000-0005-0000-0000-000048080000}"/>
    <cellStyle name="Comma 6 2 2 5 4" xfId="5836" xr:uid="{00000000-0005-0000-0000-000049080000}"/>
    <cellStyle name="Comma 6 2 2 5 4 2" xfId="15762" xr:uid="{00000000-0005-0000-0000-000049080000}"/>
    <cellStyle name="Comma 6 2 2 5 5" xfId="8178" xr:uid="{00000000-0005-0000-0000-00004A080000}"/>
    <cellStyle name="Comma 6 2 2 5 5 2" xfId="18104" xr:uid="{00000000-0005-0000-0000-00004A080000}"/>
    <cellStyle name="Comma 6 2 2 5 6" xfId="10521" xr:uid="{00000000-0005-0000-0000-00004B080000}"/>
    <cellStyle name="Comma 6 2 2 5 6 2" xfId="19601" xr:uid="{00000000-0005-0000-0000-00004B080000}"/>
    <cellStyle name="Comma 6 2 2 5 7" xfId="12021" xr:uid="{00000000-0005-0000-0000-000042080000}"/>
    <cellStyle name="Comma 6 2 2 6" xfId="1339" xr:uid="{00000000-0005-0000-0000-00004C080000}"/>
    <cellStyle name="Comma 6 2 2 6 2" xfId="3682" xr:uid="{00000000-0005-0000-0000-00004D080000}"/>
    <cellStyle name="Comma 6 2 2 6 2 2" xfId="13609" xr:uid="{00000000-0005-0000-0000-00004D080000}"/>
    <cellStyle name="Comma 6 2 2 6 3" xfId="6026" xr:uid="{00000000-0005-0000-0000-00004E080000}"/>
    <cellStyle name="Comma 6 2 2 6 3 2" xfId="15952" xr:uid="{00000000-0005-0000-0000-00004E080000}"/>
    <cellStyle name="Comma 6 2 2 6 4" xfId="8368" xr:uid="{00000000-0005-0000-0000-00004F080000}"/>
    <cellStyle name="Comma 6 2 2 6 4 2" xfId="18294" xr:uid="{00000000-0005-0000-0000-00004F080000}"/>
    <cellStyle name="Comma 6 2 2 6 5" xfId="10711" xr:uid="{00000000-0005-0000-0000-000050080000}"/>
    <cellStyle name="Comma 6 2 2 6 5 2" xfId="19647" xr:uid="{00000000-0005-0000-0000-000050080000}"/>
    <cellStyle name="Comma 6 2 2 6 6" xfId="12067" xr:uid="{00000000-0005-0000-0000-00004C080000}"/>
    <cellStyle name="Comma 6 2 2 7" xfId="2421" xr:uid="{00000000-0005-0000-0000-000051080000}"/>
    <cellStyle name="Comma 6 2 2 7 2" xfId="12348" xr:uid="{00000000-0005-0000-0000-000051080000}"/>
    <cellStyle name="Comma 6 2 2 8" xfId="4765" xr:uid="{00000000-0005-0000-0000-000052080000}"/>
    <cellStyle name="Comma 6 2 2 8 2" xfId="14691" xr:uid="{00000000-0005-0000-0000-000052080000}"/>
    <cellStyle name="Comma 6 2 2 9" xfId="7197" xr:uid="{00000000-0005-0000-0000-000053080000}"/>
    <cellStyle name="Comma 6 2 2 9 2" xfId="17123" xr:uid="{00000000-0005-0000-0000-000053080000}"/>
    <cellStyle name="Comma 6 2 3" xfId="199" xr:uid="{00000000-0005-0000-0000-000054080000}"/>
    <cellStyle name="Comma 6 2 3 10" xfId="9451" xr:uid="{00000000-0005-0000-0000-000055080000}"/>
    <cellStyle name="Comma 6 2 3 10 2" xfId="19375" xr:uid="{00000000-0005-0000-0000-000055080000}"/>
    <cellStyle name="Comma 6 2 3 11" xfId="11806" xr:uid="{00000000-0005-0000-0000-000054080000}"/>
    <cellStyle name="Comma 6 2 3 2" xfId="280" xr:uid="{00000000-0005-0000-0000-000056080000}"/>
    <cellStyle name="Comma 6 2 3 2 2" xfId="869" xr:uid="{00000000-0005-0000-0000-000057080000}"/>
    <cellStyle name="Comma 6 2 3 2 2 2" xfId="2040" xr:uid="{00000000-0005-0000-0000-000058080000}"/>
    <cellStyle name="Comma 6 2 3 2 2 2 2" xfId="4383" xr:uid="{00000000-0005-0000-0000-000059080000}"/>
    <cellStyle name="Comma 6 2 3 2 2 2 2 2" xfId="14310" xr:uid="{00000000-0005-0000-0000-000059080000}"/>
    <cellStyle name="Comma 6 2 3 2 2 2 3" xfId="6727" xr:uid="{00000000-0005-0000-0000-00005A080000}"/>
    <cellStyle name="Comma 6 2 3 2 2 2 3 2" xfId="16653" xr:uid="{00000000-0005-0000-0000-00005A080000}"/>
    <cellStyle name="Comma 6 2 3 2 2 2 4" xfId="9069" xr:uid="{00000000-0005-0000-0000-00005B080000}"/>
    <cellStyle name="Comma 6 2 3 2 2 2 4 2" xfId="18995" xr:uid="{00000000-0005-0000-0000-00005B080000}"/>
    <cellStyle name="Comma 6 2 3 2 2 2 5" xfId="11412" xr:uid="{00000000-0005-0000-0000-00005C080000}"/>
    <cellStyle name="Comma 6 2 3 2 2 2 5 2" xfId="19835" xr:uid="{00000000-0005-0000-0000-00005C080000}"/>
    <cellStyle name="Comma 6 2 3 2 2 2 6" xfId="12255" xr:uid="{00000000-0005-0000-0000-000058080000}"/>
    <cellStyle name="Comma 6 2 3 2 2 3" xfId="3212" xr:uid="{00000000-0005-0000-0000-00005D080000}"/>
    <cellStyle name="Comma 6 2 3 2 2 3 2" xfId="13139" xr:uid="{00000000-0005-0000-0000-00005D080000}"/>
    <cellStyle name="Comma 6 2 3 2 2 4" xfId="5556" xr:uid="{00000000-0005-0000-0000-00005E080000}"/>
    <cellStyle name="Comma 6 2 3 2 2 4 2" xfId="15482" xr:uid="{00000000-0005-0000-0000-00005E080000}"/>
    <cellStyle name="Comma 6 2 3 2 2 5" xfId="7898" xr:uid="{00000000-0005-0000-0000-00005F080000}"/>
    <cellStyle name="Comma 6 2 3 2 2 5 2" xfId="17824" xr:uid="{00000000-0005-0000-0000-00005F080000}"/>
    <cellStyle name="Comma 6 2 3 2 2 6" xfId="10241" xr:uid="{00000000-0005-0000-0000-000060080000}"/>
    <cellStyle name="Comma 6 2 3 2 2 6 2" xfId="19559" xr:uid="{00000000-0005-0000-0000-000060080000}"/>
    <cellStyle name="Comma 6 2 3 2 2 7" xfId="11979" xr:uid="{00000000-0005-0000-0000-000057080000}"/>
    <cellStyle name="Comma 6 2 3 2 3" xfId="1453" xr:uid="{00000000-0005-0000-0000-000061080000}"/>
    <cellStyle name="Comma 6 2 3 2 3 2" xfId="3796" xr:uid="{00000000-0005-0000-0000-000062080000}"/>
    <cellStyle name="Comma 6 2 3 2 3 2 2" xfId="13723" xr:uid="{00000000-0005-0000-0000-000062080000}"/>
    <cellStyle name="Comma 6 2 3 2 3 3" xfId="6140" xr:uid="{00000000-0005-0000-0000-000063080000}"/>
    <cellStyle name="Comma 6 2 3 2 3 3 2" xfId="16066" xr:uid="{00000000-0005-0000-0000-000063080000}"/>
    <cellStyle name="Comma 6 2 3 2 3 4" xfId="8482" xr:uid="{00000000-0005-0000-0000-000064080000}"/>
    <cellStyle name="Comma 6 2 3 2 3 4 2" xfId="18408" xr:uid="{00000000-0005-0000-0000-000064080000}"/>
    <cellStyle name="Comma 6 2 3 2 3 5" xfId="10825" xr:uid="{00000000-0005-0000-0000-000065080000}"/>
    <cellStyle name="Comma 6 2 3 2 3 5 2" xfId="19697" xr:uid="{00000000-0005-0000-0000-000065080000}"/>
    <cellStyle name="Comma 6 2 3 2 3 6" xfId="12117" xr:uid="{00000000-0005-0000-0000-000061080000}"/>
    <cellStyle name="Comma 6 2 3 2 4" xfId="2626" xr:uid="{00000000-0005-0000-0000-000066080000}"/>
    <cellStyle name="Comma 6 2 3 2 4 2" xfId="12553" xr:uid="{00000000-0005-0000-0000-000066080000}"/>
    <cellStyle name="Comma 6 2 3 2 5" xfId="4970" xr:uid="{00000000-0005-0000-0000-000067080000}"/>
    <cellStyle name="Comma 6 2 3 2 5 2" xfId="14896" xr:uid="{00000000-0005-0000-0000-000067080000}"/>
    <cellStyle name="Comma 6 2 3 2 6" xfId="7311" xr:uid="{00000000-0005-0000-0000-000068080000}"/>
    <cellStyle name="Comma 6 2 3 2 6 2" xfId="17237" xr:uid="{00000000-0005-0000-0000-000068080000}"/>
    <cellStyle name="Comma 6 2 3 2 7" xfId="9655" xr:uid="{00000000-0005-0000-0000-000069080000}"/>
    <cellStyle name="Comma 6 2 3 2 7 2" xfId="19421" xr:uid="{00000000-0005-0000-0000-000069080000}"/>
    <cellStyle name="Comma 6 2 3 2 8" xfId="11841" xr:uid="{00000000-0005-0000-0000-000056080000}"/>
    <cellStyle name="Comma 6 2 3 3" xfId="624" xr:uid="{00000000-0005-0000-0000-00006A080000}"/>
    <cellStyle name="Comma 6 2 3 3 2" xfId="1795" xr:uid="{00000000-0005-0000-0000-00006B080000}"/>
    <cellStyle name="Comma 6 2 3 3 2 2" xfId="4138" xr:uid="{00000000-0005-0000-0000-00006C080000}"/>
    <cellStyle name="Comma 6 2 3 3 2 2 2" xfId="14065" xr:uid="{00000000-0005-0000-0000-00006C080000}"/>
    <cellStyle name="Comma 6 2 3 3 2 3" xfId="6482" xr:uid="{00000000-0005-0000-0000-00006D080000}"/>
    <cellStyle name="Comma 6 2 3 3 2 3 2" xfId="16408" xr:uid="{00000000-0005-0000-0000-00006D080000}"/>
    <cellStyle name="Comma 6 2 3 3 2 4" xfId="8824" xr:uid="{00000000-0005-0000-0000-00006E080000}"/>
    <cellStyle name="Comma 6 2 3 3 2 4 2" xfId="18750" xr:uid="{00000000-0005-0000-0000-00006E080000}"/>
    <cellStyle name="Comma 6 2 3 3 2 5" xfId="11167" xr:uid="{00000000-0005-0000-0000-00006F080000}"/>
    <cellStyle name="Comma 6 2 3 3 2 5 2" xfId="19754" xr:uid="{00000000-0005-0000-0000-00006F080000}"/>
    <cellStyle name="Comma 6 2 3 3 2 6" xfId="12174" xr:uid="{00000000-0005-0000-0000-00006B080000}"/>
    <cellStyle name="Comma 6 2 3 3 3" xfId="2967" xr:uid="{00000000-0005-0000-0000-000070080000}"/>
    <cellStyle name="Comma 6 2 3 3 3 2" xfId="12894" xr:uid="{00000000-0005-0000-0000-000070080000}"/>
    <cellStyle name="Comma 6 2 3 3 4" xfId="5311" xr:uid="{00000000-0005-0000-0000-000071080000}"/>
    <cellStyle name="Comma 6 2 3 3 4 2" xfId="15237" xr:uid="{00000000-0005-0000-0000-000071080000}"/>
    <cellStyle name="Comma 6 2 3 3 5" xfId="7653" xr:uid="{00000000-0005-0000-0000-000072080000}"/>
    <cellStyle name="Comma 6 2 3 3 5 2" xfId="17579" xr:uid="{00000000-0005-0000-0000-000072080000}"/>
    <cellStyle name="Comma 6 2 3 3 6" xfId="9996" xr:uid="{00000000-0005-0000-0000-000073080000}"/>
    <cellStyle name="Comma 6 2 3 3 6 2" xfId="19478" xr:uid="{00000000-0005-0000-0000-000073080000}"/>
    <cellStyle name="Comma 6 2 3 3 7" xfId="11898" xr:uid="{00000000-0005-0000-0000-00006A080000}"/>
    <cellStyle name="Comma 6 2 3 4" xfId="665" xr:uid="{00000000-0005-0000-0000-000074080000}"/>
    <cellStyle name="Comma 6 2 3 4 2" xfId="1836" xr:uid="{00000000-0005-0000-0000-000075080000}"/>
    <cellStyle name="Comma 6 2 3 4 2 2" xfId="4179" xr:uid="{00000000-0005-0000-0000-000076080000}"/>
    <cellStyle name="Comma 6 2 3 4 2 2 2" xfId="14106" xr:uid="{00000000-0005-0000-0000-000076080000}"/>
    <cellStyle name="Comma 6 2 3 4 2 3" xfId="6523" xr:uid="{00000000-0005-0000-0000-000077080000}"/>
    <cellStyle name="Comma 6 2 3 4 2 3 2" xfId="16449" xr:uid="{00000000-0005-0000-0000-000077080000}"/>
    <cellStyle name="Comma 6 2 3 4 2 4" xfId="8865" xr:uid="{00000000-0005-0000-0000-000078080000}"/>
    <cellStyle name="Comma 6 2 3 4 2 4 2" xfId="18791" xr:uid="{00000000-0005-0000-0000-000078080000}"/>
    <cellStyle name="Comma 6 2 3 4 2 5" xfId="11208" xr:uid="{00000000-0005-0000-0000-000079080000}"/>
    <cellStyle name="Comma 6 2 3 4 2 5 2" xfId="19789" xr:uid="{00000000-0005-0000-0000-000079080000}"/>
    <cellStyle name="Comma 6 2 3 4 2 6" xfId="12209" xr:uid="{00000000-0005-0000-0000-000075080000}"/>
    <cellStyle name="Comma 6 2 3 4 3" xfId="3008" xr:uid="{00000000-0005-0000-0000-00007A080000}"/>
    <cellStyle name="Comma 6 2 3 4 3 2" xfId="12935" xr:uid="{00000000-0005-0000-0000-00007A080000}"/>
    <cellStyle name="Comma 6 2 3 4 4" xfId="5352" xr:uid="{00000000-0005-0000-0000-00007B080000}"/>
    <cellStyle name="Comma 6 2 3 4 4 2" xfId="15278" xr:uid="{00000000-0005-0000-0000-00007B080000}"/>
    <cellStyle name="Comma 6 2 3 4 5" xfId="7694" xr:uid="{00000000-0005-0000-0000-00007C080000}"/>
    <cellStyle name="Comma 6 2 3 4 5 2" xfId="17620" xr:uid="{00000000-0005-0000-0000-00007C080000}"/>
    <cellStyle name="Comma 6 2 3 4 6" xfId="10037" xr:uid="{00000000-0005-0000-0000-00007D080000}"/>
    <cellStyle name="Comma 6 2 3 4 6 2" xfId="19513" xr:uid="{00000000-0005-0000-0000-00007D080000}"/>
    <cellStyle name="Comma 6 2 3 4 7" xfId="11933" xr:uid="{00000000-0005-0000-0000-000074080000}"/>
    <cellStyle name="Comma 6 2 3 5" xfId="1210" xr:uid="{00000000-0005-0000-0000-00007E080000}"/>
    <cellStyle name="Comma 6 2 3 5 2" xfId="2381" xr:uid="{00000000-0005-0000-0000-00007F080000}"/>
    <cellStyle name="Comma 6 2 3 5 2 2" xfId="4724" xr:uid="{00000000-0005-0000-0000-000080080000}"/>
    <cellStyle name="Comma 6 2 3 5 2 2 2" xfId="14651" xr:uid="{00000000-0005-0000-0000-000080080000}"/>
    <cellStyle name="Comma 6 2 3 5 2 3" xfId="7068" xr:uid="{00000000-0005-0000-0000-000081080000}"/>
    <cellStyle name="Comma 6 2 3 5 2 3 2" xfId="16994" xr:uid="{00000000-0005-0000-0000-000081080000}"/>
    <cellStyle name="Comma 6 2 3 5 2 4" xfId="9410" xr:uid="{00000000-0005-0000-0000-000082080000}"/>
    <cellStyle name="Comma 6 2 3 5 2 4 2" xfId="19336" xr:uid="{00000000-0005-0000-0000-000082080000}"/>
    <cellStyle name="Comma 6 2 3 5 2 5" xfId="11753" xr:uid="{00000000-0005-0000-0000-000083080000}"/>
    <cellStyle name="Comma 6 2 3 5 2 5 2" xfId="19892" xr:uid="{00000000-0005-0000-0000-000083080000}"/>
    <cellStyle name="Comma 6 2 3 5 2 6" xfId="12312" xr:uid="{00000000-0005-0000-0000-00007F080000}"/>
    <cellStyle name="Comma 6 2 3 5 3" xfId="3553" xr:uid="{00000000-0005-0000-0000-000084080000}"/>
    <cellStyle name="Comma 6 2 3 5 3 2" xfId="13480" xr:uid="{00000000-0005-0000-0000-000084080000}"/>
    <cellStyle name="Comma 6 2 3 5 4" xfId="5897" xr:uid="{00000000-0005-0000-0000-000085080000}"/>
    <cellStyle name="Comma 6 2 3 5 4 2" xfId="15823" xr:uid="{00000000-0005-0000-0000-000085080000}"/>
    <cellStyle name="Comma 6 2 3 5 5" xfId="8239" xr:uid="{00000000-0005-0000-0000-000086080000}"/>
    <cellStyle name="Comma 6 2 3 5 5 2" xfId="18165" xr:uid="{00000000-0005-0000-0000-000086080000}"/>
    <cellStyle name="Comma 6 2 3 5 6" xfId="10582" xr:uid="{00000000-0005-0000-0000-000087080000}"/>
    <cellStyle name="Comma 6 2 3 5 6 2" xfId="19616" xr:uid="{00000000-0005-0000-0000-000087080000}"/>
    <cellStyle name="Comma 6 2 3 5 7" xfId="12036" xr:uid="{00000000-0005-0000-0000-00007E080000}"/>
    <cellStyle name="Comma 6 2 3 6" xfId="1400" xr:uid="{00000000-0005-0000-0000-000088080000}"/>
    <cellStyle name="Comma 6 2 3 6 2" xfId="3743" xr:uid="{00000000-0005-0000-0000-000089080000}"/>
    <cellStyle name="Comma 6 2 3 6 2 2" xfId="13670" xr:uid="{00000000-0005-0000-0000-000089080000}"/>
    <cellStyle name="Comma 6 2 3 6 3" xfId="6087" xr:uid="{00000000-0005-0000-0000-00008A080000}"/>
    <cellStyle name="Comma 6 2 3 6 3 2" xfId="16013" xr:uid="{00000000-0005-0000-0000-00008A080000}"/>
    <cellStyle name="Comma 6 2 3 6 4" xfId="8429" xr:uid="{00000000-0005-0000-0000-00008B080000}"/>
    <cellStyle name="Comma 6 2 3 6 4 2" xfId="18355" xr:uid="{00000000-0005-0000-0000-00008B080000}"/>
    <cellStyle name="Comma 6 2 3 6 5" xfId="10772" xr:uid="{00000000-0005-0000-0000-00008C080000}"/>
    <cellStyle name="Comma 6 2 3 6 5 2" xfId="19662" xr:uid="{00000000-0005-0000-0000-00008C080000}"/>
    <cellStyle name="Comma 6 2 3 6 6" xfId="12082" xr:uid="{00000000-0005-0000-0000-000088080000}"/>
    <cellStyle name="Comma 6 2 3 7" xfId="2422" xr:uid="{00000000-0005-0000-0000-00008D080000}"/>
    <cellStyle name="Comma 6 2 3 7 2" xfId="12349" xr:uid="{00000000-0005-0000-0000-00008D080000}"/>
    <cellStyle name="Comma 6 2 3 8" xfId="4766" xr:uid="{00000000-0005-0000-0000-00008E080000}"/>
    <cellStyle name="Comma 6 2 3 8 2" xfId="14692" xr:uid="{00000000-0005-0000-0000-00008E080000}"/>
    <cellStyle name="Comma 6 2 3 9" xfId="7258" xr:uid="{00000000-0005-0000-0000-00008F080000}"/>
    <cellStyle name="Comma 6 2 3 9 2" xfId="17184" xr:uid="{00000000-0005-0000-0000-00008F080000}"/>
    <cellStyle name="Comma 6 2 4" xfId="278" xr:uid="{00000000-0005-0000-0000-000090080000}"/>
    <cellStyle name="Comma 6 2 4 2" xfId="867" xr:uid="{00000000-0005-0000-0000-000091080000}"/>
    <cellStyle name="Comma 6 2 4 2 2" xfId="2038" xr:uid="{00000000-0005-0000-0000-000092080000}"/>
    <cellStyle name="Comma 6 2 4 2 2 2" xfId="4381" xr:uid="{00000000-0005-0000-0000-000093080000}"/>
    <cellStyle name="Comma 6 2 4 2 2 2 2" xfId="14308" xr:uid="{00000000-0005-0000-0000-000093080000}"/>
    <cellStyle name="Comma 6 2 4 2 2 3" xfId="6725" xr:uid="{00000000-0005-0000-0000-000094080000}"/>
    <cellStyle name="Comma 6 2 4 2 2 3 2" xfId="16651" xr:uid="{00000000-0005-0000-0000-000094080000}"/>
    <cellStyle name="Comma 6 2 4 2 2 4" xfId="9067" xr:uid="{00000000-0005-0000-0000-000095080000}"/>
    <cellStyle name="Comma 6 2 4 2 2 4 2" xfId="18993" xr:uid="{00000000-0005-0000-0000-000095080000}"/>
    <cellStyle name="Comma 6 2 4 2 2 5" xfId="11410" xr:uid="{00000000-0005-0000-0000-000096080000}"/>
    <cellStyle name="Comma 6 2 4 2 2 5 2" xfId="19833" xr:uid="{00000000-0005-0000-0000-000096080000}"/>
    <cellStyle name="Comma 6 2 4 2 2 6" xfId="12253" xr:uid="{00000000-0005-0000-0000-000092080000}"/>
    <cellStyle name="Comma 6 2 4 2 3" xfId="3210" xr:uid="{00000000-0005-0000-0000-000097080000}"/>
    <cellStyle name="Comma 6 2 4 2 3 2" xfId="13137" xr:uid="{00000000-0005-0000-0000-000097080000}"/>
    <cellStyle name="Comma 6 2 4 2 4" xfId="5554" xr:uid="{00000000-0005-0000-0000-000098080000}"/>
    <cellStyle name="Comma 6 2 4 2 4 2" xfId="15480" xr:uid="{00000000-0005-0000-0000-000098080000}"/>
    <cellStyle name="Comma 6 2 4 2 5" xfId="7896" xr:uid="{00000000-0005-0000-0000-000099080000}"/>
    <cellStyle name="Comma 6 2 4 2 5 2" xfId="17822" xr:uid="{00000000-0005-0000-0000-000099080000}"/>
    <cellStyle name="Comma 6 2 4 2 6" xfId="10239" xr:uid="{00000000-0005-0000-0000-00009A080000}"/>
    <cellStyle name="Comma 6 2 4 2 6 2" xfId="19557" xr:uid="{00000000-0005-0000-0000-00009A080000}"/>
    <cellStyle name="Comma 6 2 4 2 7" xfId="11977" xr:uid="{00000000-0005-0000-0000-000091080000}"/>
    <cellStyle name="Comma 6 2 4 3" xfId="1451" xr:uid="{00000000-0005-0000-0000-00009B080000}"/>
    <cellStyle name="Comma 6 2 4 3 2" xfId="3794" xr:uid="{00000000-0005-0000-0000-00009C080000}"/>
    <cellStyle name="Comma 6 2 4 3 2 2" xfId="13721" xr:uid="{00000000-0005-0000-0000-00009C080000}"/>
    <cellStyle name="Comma 6 2 4 3 3" xfId="6138" xr:uid="{00000000-0005-0000-0000-00009D080000}"/>
    <cellStyle name="Comma 6 2 4 3 3 2" xfId="16064" xr:uid="{00000000-0005-0000-0000-00009D080000}"/>
    <cellStyle name="Comma 6 2 4 3 4" xfId="8480" xr:uid="{00000000-0005-0000-0000-00009E080000}"/>
    <cellStyle name="Comma 6 2 4 3 4 2" xfId="18406" xr:uid="{00000000-0005-0000-0000-00009E080000}"/>
    <cellStyle name="Comma 6 2 4 3 5" xfId="10823" xr:uid="{00000000-0005-0000-0000-00009F080000}"/>
    <cellStyle name="Comma 6 2 4 3 5 2" xfId="19695" xr:uid="{00000000-0005-0000-0000-00009F080000}"/>
    <cellStyle name="Comma 6 2 4 3 6" xfId="12115" xr:uid="{00000000-0005-0000-0000-00009B080000}"/>
    <cellStyle name="Comma 6 2 4 4" xfId="2624" xr:uid="{00000000-0005-0000-0000-0000A0080000}"/>
    <cellStyle name="Comma 6 2 4 4 2" xfId="12551" xr:uid="{00000000-0005-0000-0000-0000A0080000}"/>
    <cellStyle name="Comma 6 2 4 5" xfId="4968" xr:uid="{00000000-0005-0000-0000-0000A1080000}"/>
    <cellStyle name="Comma 6 2 4 5 2" xfId="14894" xr:uid="{00000000-0005-0000-0000-0000A1080000}"/>
    <cellStyle name="Comma 6 2 4 6" xfId="7309" xr:uid="{00000000-0005-0000-0000-0000A2080000}"/>
    <cellStyle name="Comma 6 2 4 6 2" xfId="17235" xr:uid="{00000000-0005-0000-0000-0000A2080000}"/>
    <cellStyle name="Comma 6 2 4 7" xfId="9653" xr:uid="{00000000-0005-0000-0000-0000A3080000}"/>
    <cellStyle name="Comma 6 2 4 7 2" xfId="19419" xr:uid="{00000000-0005-0000-0000-0000A3080000}"/>
    <cellStyle name="Comma 6 2 4 8" xfId="11839" xr:uid="{00000000-0005-0000-0000-000090080000}"/>
    <cellStyle name="Comma 6 2 5" xfId="505" xr:uid="{00000000-0005-0000-0000-0000A4080000}"/>
    <cellStyle name="Comma 6 2 5 2" xfId="1676" xr:uid="{00000000-0005-0000-0000-0000A5080000}"/>
    <cellStyle name="Comma 6 2 5 2 2" xfId="4019" xr:uid="{00000000-0005-0000-0000-0000A6080000}"/>
    <cellStyle name="Comma 6 2 5 2 2 2" xfId="13946" xr:uid="{00000000-0005-0000-0000-0000A6080000}"/>
    <cellStyle name="Comma 6 2 5 2 3" xfId="6363" xr:uid="{00000000-0005-0000-0000-0000A7080000}"/>
    <cellStyle name="Comma 6 2 5 2 3 2" xfId="16289" xr:uid="{00000000-0005-0000-0000-0000A7080000}"/>
    <cellStyle name="Comma 6 2 5 2 4" xfId="8705" xr:uid="{00000000-0005-0000-0000-0000A8080000}"/>
    <cellStyle name="Comma 6 2 5 2 4 2" xfId="18631" xr:uid="{00000000-0005-0000-0000-0000A8080000}"/>
    <cellStyle name="Comma 6 2 5 2 5" xfId="11048" xr:uid="{00000000-0005-0000-0000-0000A9080000}"/>
    <cellStyle name="Comma 6 2 5 2 5 2" xfId="19725" xr:uid="{00000000-0005-0000-0000-0000A9080000}"/>
    <cellStyle name="Comma 6 2 5 2 6" xfId="12145" xr:uid="{00000000-0005-0000-0000-0000A5080000}"/>
    <cellStyle name="Comma 6 2 5 3" xfId="2848" xr:uid="{00000000-0005-0000-0000-0000AA080000}"/>
    <cellStyle name="Comma 6 2 5 3 2" xfId="12775" xr:uid="{00000000-0005-0000-0000-0000AA080000}"/>
    <cellStyle name="Comma 6 2 5 4" xfId="5192" xr:uid="{00000000-0005-0000-0000-0000AB080000}"/>
    <cellStyle name="Comma 6 2 5 4 2" xfId="15118" xr:uid="{00000000-0005-0000-0000-0000AB080000}"/>
    <cellStyle name="Comma 6 2 5 5" xfId="7534" xr:uid="{00000000-0005-0000-0000-0000AC080000}"/>
    <cellStyle name="Comma 6 2 5 5 2" xfId="17460" xr:uid="{00000000-0005-0000-0000-0000AC080000}"/>
    <cellStyle name="Comma 6 2 5 6" xfId="9877" xr:uid="{00000000-0005-0000-0000-0000AD080000}"/>
    <cellStyle name="Comma 6 2 5 6 2" xfId="19449" xr:uid="{00000000-0005-0000-0000-0000AD080000}"/>
    <cellStyle name="Comma 6 2 5 7" xfId="11869" xr:uid="{00000000-0005-0000-0000-0000A4080000}"/>
    <cellStyle name="Comma 6 2 6" xfId="663" xr:uid="{00000000-0005-0000-0000-0000AE080000}"/>
    <cellStyle name="Comma 6 2 6 2" xfId="1834" xr:uid="{00000000-0005-0000-0000-0000AF080000}"/>
    <cellStyle name="Comma 6 2 6 2 2" xfId="4177" xr:uid="{00000000-0005-0000-0000-0000B0080000}"/>
    <cellStyle name="Comma 6 2 6 2 2 2" xfId="14104" xr:uid="{00000000-0005-0000-0000-0000B0080000}"/>
    <cellStyle name="Comma 6 2 6 2 3" xfId="6521" xr:uid="{00000000-0005-0000-0000-0000B1080000}"/>
    <cellStyle name="Comma 6 2 6 2 3 2" xfId="16447" xr:uid="{00000000-0005-0000-0000-0000B1080000}"/>
    <cellStyle name="Comma 6 2 6 2 4" xfId="8863" xr:uid="{00000000-0005-0000-0000-0000B2080000}"/>
    <cellStyle name="Comma 6 2 6 2 4 2" xfId="18789" xr:uid="{00000000-0005-0000-0000-0000B2080000}"/>
    <cellStyle name="Comma 6 2 6 2 5" xfId="11206" xr:uid="{00000000-0005-0000-0000-0000B3080000}"/>
    <cellStyle name="Comma 6 2 6 2 5 2" xfId="19787" xr:uid="{00000000-0005-0000-0000-0000B3080000}"/>
    <cellStyle name="Comma 6 2 6 2 6" xfId="12207" xr:uid="{00000000-0005-0000-0000-0000AF080000}"/>
    <cellStyle name="Comma 6 2 6 3" xfId="3006" xr:uid="{00000000-0005-0000-0000-0000B4080000}"/>
    <cellStyle name="Comma 6 2 6 3 2" xfId="12933" xr:uid="{00000000-0005-0000-0000-0000B4080000}"/>
    <cellStyle name="Comma 6 2 6 4" xfId="5350" xr:uid="{00000000-0005-0000-0000-0000B5080000}"/>
    <cellStyle name="Comma 6 2 6 4 2" xfId="15276" xr:uid="{00000000-0005-0000-0000-0000B5080000}"/>
    <cellStyle name="Comma 6 2 6 5" xfId="7692" xr:uid="{00000000-0005-0000-0000-0000B6080000}"/>
    <cellStyle name="Comma 6 2 6 5 2" xfId="17618" xr:uid="{00000000-0005-0000-0000-0000B6080000}"/>
    <cellStyle name="Comma 6 2 6 6" xfId="10035" xr:uid="{00000000-0005-0000-0000-0000B7080000}"/>
    <cellStyle name="Comma 6 2 6 6 2" xfId="19511" xr:uid="{00000000-0005-0000-0000-0000B7080000}"/>
    <cellStyle name="Comma 6 2 6 7" xfId="11931" xr:uid="{00000000-0005-0000-0000-0000AE080000}"/>
    <cellStyle name="Comma 6 2 7" xfId="1091" xr:uid="{00000000-0005-0000-0000-0000B8080000}"/>
    <cellStyle name="Comma 6 2 7 2" xfId="2262" xr:uid="{00000000-0005-0000-0000-0000B9080000}"/>
    <cellStyle name="Comma 6 2 7 2 2" xfId="4605" xr:uid="{00000000-0005-0000-0000-0000BA080000}"/>
    <cellStyle name="Comma 6 2 7 2 2 2" xfId="14532" xr:uid="{00000000-0005-0000-0000-0000BA080000}"/>
    <cellStyle name="Comma 6 2 7 2 3" xfId="6949" xr:uid="{00000000-0005-0000-0000-0000BB080000}"/>
    <cellStyle name="Comma 6 2 7 2 3 2" xfId="16875" xr:uid="{00000000-0005-0000-0000-0000BB080000}"/>
    <cellStyle name="Comma 6 2 7 2 4" xfId="9291" xr:uid="{00000000-0005-0000-0000-0000BC080000}"/>
    <cellStyle name="Comma 6 2 7 2 4 2" xfId="19217" xr:uid="{00000000-0005-0000-0000-0000BC080000}"/>
    <cellStyle name="Comma 6 2 7 2 5" xfId="11634" xr:uid="{00000000-0005-0000-0000-0000BD080000}"/>
    <cellStyle name="Comma 6 2 7 2 5 2" xfId="19863" xr:uid="{00000000-0005-0000-0000-0000BD080000}"/>
    <cellStyle name="Comma 6 2 7 2 6" xfId="12283" xr:uid="{00000000-0005-0000-0000-0000B9080000}"/>
    <cellStyle name="Comma 6 2 7 3" xfId="3434" xr:uid="{00000000-0005-0000-0000-0000BE080000}"/>
    <cellStyle name="Comma 6 2 7 3 2" xfId="13361" xr:uid="{00000000-0005-0000-0000-0000BE080000}"/>
    <cellStyle name="Comma 6 2 7 4" xfId="5778" xr:uid="{00000000-0005-0000-0000-0000BF080000}"/>
    <cellStyle name="Comma 6 2 7 4 2" xfId="15704" xr:uid="{00000000-0005-0000-0000-0000BF080000}"/>
    <cellStyle name="Comma 6 2 7 5" xfId="8120" xr:uid="{00000000-0005-0000-0000-0000C0080000}"/>
    <cellStyle name="Comma 6 2 7 5 2" xfId="18046" xr:uid="{00000000-0005-0000-0000-0000C0080000}"/>
    <cellStyle name="Comma 6 2 7 6" xfId="10463" xr:uid="{00000000-0005-0000-0000-0000C1080000}"/>
    <cellStyle name="Comma 6 2 7 6 2" xfId="19587" xr:uid="{00000000-0005-0000-0000-0000C1080000}"/>
    <cellStyle name="Comma 6 2 7 7" xfId="12007" xr:uid="{00000000-0005-0000-0000-0000B8080000}"/>
    <cellStyle name="Comma 6 2 8" xfId="1281" xr:uid="{00000000-0005-0000-0000-0000C2080000}"/>
    <cellStyle name="Comma 6 2 8 2" xfId="3624" xr:uid="{00000000-0005-0000-0000-0000C3080000}"/>
    <cellStyle name="Comma 6 2 8 2 2" xfId="13551" xr:uid="{00000000-0005-0000-0000-0000C3080000}"/>
    <cellStyle name="Comma 6 2 8 3" xfId="5968" xr:uid="{00000000-0005-0000-0000-0000C4080000}"/>
    <cellStyle name="Comma 6 2 8 3 2" xfId="15894" xr:uid="{00000000-0005-0000-0000-0000C4080000}"/>
    <cellStyle name="Comma 6 2 8 4" xfId="8310" xr:uid="{00000000-0005-0000-0000-0000C5080000}"/>
    <cellStyle name="Comma 6 2 8 4 2" xfId="18236" xr:uid="{00000000-0005-0000-0000-0000C5080000}"/>
    <cellStyle name="Comma 6 2 8 5" xfId="10653" xr:uid="{00000000-0005-0000-0000-0000C6080000}"/>
    <cellStyle name="Comma 6 2 8 5 2" xfId="19633" xr:uid="{00000000-0005-0000-0000-0000C6080000}"/>
    <cellStyle name="Comma 6 2 8 6" xfId="12053" xr:uid="{00000000-0005-0000-0000-0000C2080000}"/>
    <cellStyle name="Comma 6 2 9" xfId="2420" xr:uid="{00000000-0005-0000-0000-0000C7080000}"/>
    <cellStyle name="Comma 6 2 9 2" xfId="12347" xr:uid="{00000000-0005-0000-0000-0000C7080000}"/>
    <cellStyle name="Comma 6 3" xfId="50" xr:uid="{00000000-0005-0000-0000-0000C8080000}"/>
    <cellStyle name="Comma 6 3 10" xfId="4767" xr:uid="{00000000-0005-0000-0000-0000C9080000}"/>
    <cellStyle name="Comma 6 3 10 2" xfId="14693" xr:uid="{00000000-0005-0000-0000-0000C9080000}"/>
    <cellStyle name="Comma 6 3 11" xfId="7111" xr:uid="{00000000-0005-0000-0000-0000CA080000}"/>
    <cellStyle name="Comma 6 3 11 2" xfId="17037" xr:uid="{00000000-0005-0000-0000-0000CA080000}"/>
    <cellStyle name="Comma 6 3 12" xfId="9452" xr:uid="{00000000-0005-0000-0000-0000CB080000}"/>
    <cellStyle name="Comma 6 3 12 2" xfId="19376" xr:uid="{00000000-0005-0000-0000-0000CB080000}"/>
    <cellStyle name="Comma 6 3 13" xfId="11772" xr:uid="{00000000-0005-0000-0000-0000C8080000}"/>
    <cellStyle name="Comma 6 3 2" xfId="108" xr:uid="{00000000-0005-0000-0000-0000CC080000}"/>
    <cellStyle name="Comma 6 3 2 10" xfId="9453" xr:uid="{00000000-0005-0000-0000-0000CD080000}"/>
    <cellStyle name="Comma 6 3 2 10 2" xfId="19377" xr:uid="{00000000-0005-0000-0000-0000CD080000}"/>
    <cellStyle name="Comma 6 3 2 11" xfId="11786" xr:uid="{00000000-0005-0000-0000-0000CC080000}"/>
    <cellStyle name="Comma 6 3 2 2" xfId="282" xr:uid="{00000000-0005-0000-0000-0000CE080000}"/>
    <cellStyle name="Comma 6 3 2 2 2" xfId="871" xr:uid="{00000000-0005-0000-0000-0000CF080000}"/>
    <cellStyle name="Comma 6 3 2 2 2 2" xfId="2042" xr:uid="{00000000-0005-0000-0000-0000D0080000}"/>
    <cellStyle name="Comma 6 3 2 2 2 2 2" xfId="4385" xr:uid="{00000000-0005-0000-0000-0000D1080000}"/>
    <cellStyle name="Comma 6 3 2 2 2 2 2 2" xfId="14312" xr:uid="{00000000-0005-0000-0000-0000D1080000}"/>
    <cellStyle name="Comma 6 3 2 2 2 2 3" xfId="6729" xr:uid="{00000000-0005-0000-0000-0000D2080000}"/>
    <cellStyle name="Comma 6 3 2 2 2 2 3 2" xfId="16655" xr:uid="{00000000-0005-0000-0000-0000D2080000}"/>
    <cellStyle name="Comma 6 3 2 2 2 2 4" xfId="9071" xr:uid="{00000000-0005-0000-0000-0000D3080000}"/>
    <cellStyle name="Comma 6 3 2 2 2 2 4 2" xfId="18997" xr:uid="{00000000-0005-0000-0000-0000D3080000}"/>
    <cellStyle name="Comma 6 3 2 2 2 2 5" xfId="11414" xr:uid="{00000000-0005-0000-0000-0000D4080000}"/>
    <cellStyle name="Comma 6 3 2 2 2 2 5 2" xfId="19837" xr:uid="{00000000-0005-0000-0000-0000D4080000}"/>
    <cellStyle name="Comma 6 3 2 2 2 2 6" xfId="12257" xr:uid="{00000000-0005-0000-0000-0000D0080000}"/>
    <cellStyle name="Comma 6 3 2 2 2 3" xfId="3214" xr:uid="{00000000-0005-0000-0000-0000D5080000}"/>
    <cellStyle name="Comma 6 3 2 2 2 3 2" xfId="13141" xr:uid="{00000000-0005-0000-0000-0000D5080000}"/>
    <cellStyle name="Comma 6 3 2 2 2 4" xfId="5558" xr:uid="{00000000-0005-0000-0000-0000D6080000}"/>
    <cellStyle name="Comma 6 3 2 2 2 4 2" xfId="15484" xr:uid="{00000000-0005-0000-0000-0000D6080000}"/>
    <cellStyle name="Comma 6 3 2 2 2 5" xfId="7900" xr:uid="{00000000-0005-0000-0000-0000D7080000}"/>
    <cellStyle name="Comma 6 3 2 2 2 5 2" xfId="17826" xr:uid="{00000000-0005-0000-0000-0000D7080000}"/>
    <cellStyle name="Comma 6 3 2 2 2 6" xfId="10243" xr:uid="{00000000-0005-0000-0000-0000D8080000}"/>
    <cellStyle name="Comma 6 3 2 2 2 6 2" xfId="19561" xr:uid="{00000000-0005-0000-0000-0000D8080000}"/>
    <cellStyle name="Comma 6 3 2 2 2 7" xfId="11981" xr:uid="{00000000-0005-0000-0000-0000CF080000}"/>
    <cellStyle name="Comma 6 3 2 2 3" xfId="1455" xr:uid="{00000000-0005-0000-0000-0000D9080000}"/>
    <cellStyle name="Comma 6 3 2 2 3 2" xfId="3798" xr:uid="{00000000-0005-0000-0000-0000DA080000}"/>
    <cellStyle name="Comma 6 3 2 2 3 2 2" xfId="13725" xr:uid="{00000000-0005-0000-0000-0000DA080000}"/>
    <cellStyle name="Comma 6 3 2 2 3 3" xfId="6142" xr:uid="{00000000-0005-0000-0000-0000DB080000}"/>
    <cellStyle name="Comma 6 3 2 2 3 3 2" xfId="16068" xr:uid="{00000000-0005-0000-0000-0000DB080000}"/>
    <cellStyle name="Comma 6 3 2 2 3 4" xfId="8484" xr:uid="{00000000-0005-0000-0000-0000DC080000}"/>
    <cellStyle name="Comma 6 3 2 2 3 4 2" xfId="18410" xr:uid="{00000000-0005-0000-0000-0000DC080000}"/>
    <cellStyle name="Comma 6 3 2 2 3 5" xfId="10827" xr:uid="{00000000-0005-0000-0000-0000DD080000}"/>
    <cellStyle name="Comma 6 3 2 2 3 5 2" xfId="19699" xr:uid="{00000000-0005-0000-0000-0000DD080000}"/>
    <cellStyle name="Comma 6 3 2 2 3 6" xfId="12119" xr:uid="{00000000-0005-0000-0000-0000D9080000}"/>
    <cellStyle name="Comma 6 3 2 2 4" xfId="2628" xr:uid="{00000000-0005-0000-0000-0000DE080000}"/>
    <cellStyle name="Comma 6 3 2 2 4 2" xfId="12555" xr:uid="{00000000-0005-0000-0000-0000DE080000}"/>
    <cellStyle name="Comma 6 3 2 2 5" xfId="4972" xr:uid="{00000000-0005-0000-0000-0000DF080000}"/>
    <cellStyle name="Comma 6 3 2 2 5 2" xfId="14898" xr:uid="{00000000-0005-0000-0000-0000DF080000}"/>
    <cellStyle name="Comma 6 3 2 2 6" xfId="7313" xr:uid="{00000000-0005-0000-0000-0000E0080000}"/>
    <cellStyle name="Comma 6 3 2 2 6 2" xfId="17239" xr:uid="{00000000-0005-0000-0000-0000E0080000}"/>
    <cellStyle name="Comma 6 3 2 2 7" xfId="9657" xr:uid="{00000000-0005-0000-0000-0000E1080000}"/>
    <cellStyle name="Comma 6 3 2 2 7 2" xfId="19423" xr:uid="{00000000-0005-0000-0000-0000E1080000}"/>
    <cellStyle name="Comma 6 3 2 2 8" xfId="11843" xr:uid="{00000000-0005-0000-0000-0000CE080000}"/>
    <cellStyle name="Comma 6 3 2 3" xfId="535" xr:uid="{00000000-0005-0000-0000-0000E2080000}"/>
    <cellStyle name="Comma 6 3 2 3 2" xfId="1706" xr:uid="{00000000-0005-0000-0000-0000E3080000}"/>
    <cellStyle name="Comma 6 3 2 3 2 2" xfId="4049" xr:uid="{00000000-0005-0000-0000-0000E4080000}"/>
    <cellStyle name="Comma 6 3 2 3 2 2 2" xfId="13976" xr:uid="{00000000-0005-0000-0000-0000E4080000}"/>
    <cellStyle name="Comma 6 3 2 3 2 3" xfId="6393" xr:uid="{00000000-0005-0000-0000-0000E5080000}"/>
    <cellStyle name="Comma 6 3 2 3 2 3 2" xfId="16319" xr:uid="{00000000-0005-0000-0000-0000E5080000}"/>
    <cellStyle name="Comma 6 3 2 3 2 4" xfId="8735" xr:uid="{00000000-0005-0000-0000-0000E6080000}"/>
    <cellStyle name="Comma 6 3 2 3 2 4 2" xfId="18661" xr:uid="{00000000-0005-0000-0000-0000E6080000}"/>
    <cellStyle name="Comma 6 3 2 3 2 5" xfId="11078" xr:uid="{00000000-0005-0000-0000-0000E7080000}"/>
    <cellStyle name="Comma 6 3 2 3 2 5 2" xfId="19735" xr:uid="{00000000-0005-0000-0000-0000E7080000}"/>
    <cellStyle name="Comma 6 3 2 3 2 6" xfId="12155" xr:uid="{00000000-0005-0000-0000-0000E3080000}"/>
    <cellStyle name="Comma 6 3 2 3 3" xfId="2878" xr:uid="{00000000-0005-0000-0000-0000E8080000}"/>
    <cellStyle name="Comma 6 3 2 3 3 2" xfId="12805" xr:uid="{00000000-0005-0000-0000-0000E8080000}"/>
    <cellStyle name="Comma 6 3 2 3 4" xfId="5222" xr:uid="{00000000-0005-0000-0000-0000E9080000}"/>
    <cellStyle name="Comma 6 3 2 3 4 2" xfId="15148" xr:uid="{00000000-0005-0000-0000-0000E9080000}"/>
    <cellStyle name="Comma 6 3 2 3 5" xfId="7564" xr:uid="{00000000-0005-0000-0000-0000EA080000}"/>
    <cellStyle name="Comma 6 3 2 3 5 2" xfId="17490" xr:uid="{00000000-0005-0000-0000-0000EA080000}"/>
    <cellStyle name="Comma 6 3 2 3 6" xfId="9907" xr:uid="{00000000-0005-0000-0000-0000EB080000}"/>
    <cellStyle name="Comma 6 3 2 3 6 2" xfId="19459" xr:uid="{00000000-0005-0000-0000-0000EB080000}"/>
    <cellStyle name="Comma 6 3 2 3 7" xfId="11879" xr:uid="{00000000-0005-0000-0000-0000E2080000}"/>
    <cellStyle name="Comma 6 3 2 4" xfId="667" xr:uid="{00000000-0005-0000-0000-0000EC080000}"/>
    <cellStyle name="Comma 6 3 2 4 2" xfId="1838" xr:uid="{00000000-0005-0000-0000-0000ED080000}"/>
    <cellStyle name="Comma 6 3 2 4 2 2" xfId="4181" xr:uid="{00000000-0005-0000-0000-0000EE080000}"/>
    <cellStyle name="Comma 6 3 2 4 2 2 2" xfId="14108" xr:uid="{00000000-0005-0000-0000-0000EE080000}"/>
    <cellStyle name="Comma 6 3 2 4 2 3" xfId="6525" xr:uid="{00000000-0005-0000-0000-0000EF080000}"/>
    <cellStyle name="Comma 6 3 2 4 2 3 2" xfId="16451" xr:uid="{00000000-0005-0000-0000-0000EF080000}"/>
    <cellStyle name="Comma 6 3 2 4 2 4" xfId="8867" xr:uid="{00000000-0005-0000-0000-0000F0080000}"/>
    <cellStyle name="Comma 6 3 2 4 2 4 2" xfId="18793" xr:uid="{00000000-0005-0000-0000-0000F0080000}"/>
    <cellStyle name="Comma 6 3 2 4 2 5" xfId="11210" xr:uid="{00000000-0005-0000-0000-0000F1080000}"/>
    <cellStyle name="Comma 6 3 2 4 2 5 2" xfId="19791" xr:uid="{00000000-0005-0000-0000-0000F1080000}"/>
    <cellStyle name="Comma 6 3 2 4 2 6" xfId="12211" xr:uid="{00000000-0005-0000-0000-0000ED080000}"/>
    <cellStyle name="Comma 6 3 2 4 3" xfId="3010" xr:uid="{00000000-0005-0000-0000-0000F2080000}"/>
    <cellStyle name="Comma 6 3 2 4 3 2" xfId="12937" xr:uid="{00000000-0005-0000-0000-0000F2080000}"/>
    <cellStyle name="Comma 6 3 2 4 4" xfId="5354" xr:uid="{00000000-0005-0000-0000-0000F3080000}"/>
    <cellStyle name="Comma 6 3 2 4 4 2" xfId="15280" xr:uid="{00000000-0005-0000-0000-0000F3080000}"/>
    <cellStyle name="Comma 6 3 2 4 5" xfId="7696" xr:uid="{00000000-0005-0000-0000-0000F4080000}"/>
    <cellStyle name="Comma 6 3 2 4 5 2" xfId="17622" xr:uid="{00000000-0005-0000-0000-0000F4080000}"/>
    <cellStyle name="Comma 6 3 2 4 6" xfId="10039" xr:uid="{00000000-0005-0000-0000-0000F5080000}"/>
    <cellStyle name="Comma 6 3 2 4 6 2" xfId="19515" xr:uid="{00000000-0005-0000-0000-0000F5080000}"/>
    <cellStyle name="Comma 6 3 2 4 7" xfId="11935" xr:uid="{00000000-0005-0000-0000-0000EC080000}"/>
    <cellStyle name="Comma 6 3 2 5" xfId="1121" xr:uid="{00000000-0005-0000-0000-0000F6080000}"/>
    <cellStyle name="Comma 6 3 2 5 2" xfId="2292" xr:uid="{00000000-0005-0000-0000-0000F7080000}"/>
    <cellStyle name="Comma 6 3 2 5 2 2" xfId="4635" xr:uid="{00000000-0005-0000-0000-0000F8080000}"/>
    <cellStyle name="Comma 6 3 2 5 2 2 2" xfId="14562" xr:uid="{00000000-0005-0000-0000-0000F8080000}"/>
    <cellStyle name="Comma 6 3 2 5 2 3" xfId="6979" xr:uid="{00000000-0005-0000-0000-0000F9080000}"/>
    <cellStyle name="Comma 6 3 2 5 2 3 2" xfId="16905" xr:uid="{00000000-0005-0000-0000-0000F9080000}"/>
    <cellStyle name="Comma 6 3 2 5 2 4" xfId="9321" xr:uid="{00000000-0005-0000-0000-0000FA080000}"/>
    <cellStyle name="Comma 6 3 2 5 2 4 2" xfId="19247" xr:uid="{00000000-0005-0000-0000-0000FA080000}"/>
    <cellStyle name="Comma 6 3 2 5 2 5" xfId="11664" xr:uid="{00000000-0005-0000-0000-0000FB080000}"/>
    <cellStyle name="Comma 6 3 2 5 2 5 2" xfId="19873" xr:uid="{00000000-0005-0000-0000-0000FB080000}"/>
    <cellStyle name="Comma 6 3 2 5 2 6" xfId="12293" xr:uid="{00000000-0005-0000-0000-0000F7080000}"/>
    <cellStyle name="Comma 6 3 2 5 3" xfId="3464" xr:uid="{00000000-0005-0000-0000-0000FC080000}"/>
    <cellStyle name="Comma 6 3 2 5 3 2" xfId="13391" xr:uid="{00000000-0005-0000-0000-0000FC080000}"/>
    <cellStyle name="Comma 6 3 2 5 4" xfId="5808" xr:uid="{00000000-0005-0000-0000-0000FD080000}"/>
    <cellStyle name="Comma 6 3 2 5 4 2" xfId="15734" xr:uid="{00000000-0005-0000-0000-0000FD080000}"/>
    <cellStyle name="Comma 6 3 2 5 5" xfId="8150" xr:uid="{00000000-0005-0000-0000-0000FE080000}"/>
    <cellStyle name="Comma 6 3 2 5 5 2" xfId="18076" xr:uid="{00000000-0005-0000-0000-0000FE080000}"/>
    <cellStyle name="Comma 6 3 2 5 6" xfId="10493" xr:uid="{00000000-0005-0000-0000-0000FF080000}"/>
    <cellStyle name="Comma 6 3 2 5 6 2" xfId="19597" xr:uid="{00000000-0005-0000-0000-0000FF080000}"/>
    <cellStyle name="Comma 6 3 2 5 7" xfId="12017" xr:uid="{00000000-0005-0000-0000-0000F6080000}"/>
    <cellStyle name="Comma 6 3 2 6" xfId="1311" xr:uid="{00000000-0005-0000-0000-000000090000}"/>
    <cellStyle name="Comma 6 3 2 6 2" xfId="3654" xr:uid="{00000000-0005-0000-0000-000001090000}"/>
    <cellStyle name="Comma 6 3 2 6 2 2" xfId="13581" xr:uid="{00000000-0005-0000-0000-000001090000}"/>
    <cellStyle name="Comma 6 3 2 6 3" xfId="5998" xr:uid="{00000000-0005-0000-0000-000002090000}"/>
    <cellStyle name="Comma 6 3 2 6 3 2" xfId="15924" xr:uid="{00000000-0005-0000-0000-000002090000}"/>
    <cellStyle name="Comma 6 3 2 6 4" xfId="8340" xr:uid="{00000000-0005-0000-0000-000003090000}"/>
    <cellStyle name="Comma 6 3 2 6 4 2" xfId="18266" xr:uid="{00000000-0005-0000-0000-000003090000}"/>
    <cellStyle name="Comma 6 3 2 6 5" xfId="10683" xr:uid="{00000000-0005-0000-0000-000004090000}"/>
    <cellStyle name="Comma 6 3 2 6 5 2" xfId="19643" xr:uid="{00000000-0005-0000-0000-000004090000}"/>
    <cellStyle name="Comma 6 3 2 6 6" xfId="12063" xr:uid="{00000000-0005-0000-0000-000000090000}"/>
    <cellStyle name="Comma 6 3 2 7" xfId="2424" xr:uid="{00000000-0005-0000-0000-000005090000}"/>
    <cellStyle name="Comma 6 3 2 7 2" xfId="12351" xr:uid="{00000000-0005-0000-0000-000005090000}"/>
    <cellStyle name="Comma 6 3 2 8" xfId="4768" xr:uid="{00000000-0005-0000-0000-000006090000}"/>
    <cellStyle name="Comma 6 3 2 8 2" xfId="14694" xr:uid="{00000000-0005-0000-0000-000006090000}"/>
    <cellStyle name="Comma 6 3 2 9" xfId="7169" xr:uid="{00000000-0005-0000-0000-000007090000}"/>
    <cellStyle name="Comma 6 3 2 9 2" xfId="17095" xr:uid="{00000000-0005-0000-0000-000007090000}"/>
    <cellStyle name="Comma 6 3 3" xfId="171" xr:uid="{00000000-0005-0000-0000-000008090000}"/>
    <cellStyle name="Comma 6 3 3 10" xfId="9454" xr:uid="{00000000-0005-0000-0000-000009090000}"/>
    <cellStyle name="Comma 6 3 3 10 2" xfId="19378" xr:uid="{00000000-0005-0000-0000-000009090000}"/>
    <cellStyle name="Comma 6 3 3 11" xfId="11802" xr:uid="{00000000-0005-0000-0000-000008090000}"/>
    <cellStyle name="Comma 6 3 3 2" xfId="283" xr:uid="{00000000-0005-0000-0000-00000A090000}"/>
    <cellStyle name="Comma 6 3 3 2 2" xfId="872" xr:uid="{00000000-0005-0000-0000-00000B090000}"/>
    <cellStyle name="Comma 6 3 3 2 2 2" xfId="2043" xr:uid="{00000000-0005-0000-0000-00000C090000}"/>
    <cellStyle name="Comma 6 3 3 2 2 2 2" xfId="4386" xr:uid="{00000000-0005-0000-0000-00000D090000}"/>
    <cellStyle name="Comma 6 3 3 2 2 2 2 2" xfId="14313" xr:uid="{00000000-0005-0000-0000-00000D090000}"/>
    <cellStyle name="Comma 6 3 3 2 2 2 3" xfId="6730" xr:uid="{00000000-0005-0000-0000-00000E090000}"/>
    <cellStyle name="Comma 6 3 3 2 2 2 3 2" xfId="16656" xr:uid="{00000000-0005-0000-0000-00000E090000}"/>
    <cellStyle name="Comma 6 3 3 2 2 2 4" xfId="9072" xr:uid="{00000000-0005-0000-0000-00000F090000}"/>
    <cellStyle name="Comma 6 3 3 2 2 2 4 2" xfId="18998" xr:uid="{00000000-0005-0000-0000-00000F090000}"/>
    <cellStyle name="Comma 6 3 3 2 2 2 5" xfId="11415" xr:uid="{00000000-0005-0000-0000-000010090000}"/>
    <cellStyle name="Comma 6 3 3 2 2 2 5 2" xfId="19838" xr:uid="{00000000-0005-0000-0000-000010090000}"/>
    <cellStyle name="Comma 6 3 3 2 2 2 6" xfId="12258" xr:uid="{00000000-0005-0000-0000-00000C090000}"/>
    <cellStyle name="Comma 6 3 3 2 2 3" xfId="3215" xr:uid="{00000000-0005-0000-0000-000011090000}"/>
    <cellStyle name="Comma 6 3 3 2 2 3 2" xfId="13142" xr:uid="{00000000-0005-0000-0000-000011090000}"/>
    <cellStyle name="Comma 6 3 3 2 2 4" xfId="5559" xr:uid="{00000000-0005-0000-0000-000012090000}"/>
    <cellStyle name="Comma 6 3 3 2 2 4 2" xfId="15485" xr:uid="{00000000-0005-0000-0000-000012090000}"/>
    <cellStyle name="Comma 6 3 3 2 2 5" xfId="7901" xr:uid="{00000000-0005-0000-0000-000013090000}"/>
    <cellStyle name="Comma 6 3 3 2 2 5 2" xfId="17827" xr:uid="{00000000-0005-0000-0000-000013090000}"/>
    <cellStyle name="Comma 6 3 3 2 2 6" xfId="10244" xr:uid="{00000000-0005-0000-0000-000014090000}"/>
    <cellStyle name="Comma 6 3 3 2 2 6 2" xfId="19562" xr:uid="{00000000-0005-0000-0000-000014090000}"/>
    <cellStyle name="Comma 6 3 3 2 2 7" xfId="11982" xr:uid="{00000000-0005-0000-0000-00000B090000}"/>
    <cellStyle name="Comma 6 3 3 2 3" xfId="1456" xr:uid="{00000000-0005-0000-0000-000015090000}"/>
    <cellStyle name="Comma 6 3 3 2 3 2" xfId="3799" xr:uid="{00000000-0005-0000-0000-000016090000}"/>
    <cellStyle name="Comma 6 3 3 2 3 2 2" xfId="13726" xr:uid="{00000000-0005-0000-0000-000016090000}"/>
    <cellStyle name="Comma 6 3 3 2 3 3" xfId="6143" xr:uid="{00000000-0005-0000-0000-000017090000}"/>
    <cellStyle name="Comma 6 3 3 2 3 3 2" xfId="16069" xr:uid="{00000000-0005-0000-0000-000017090000}"/>
    <cellStyle name="Comma 6 3 3 2 3 4" xfId="8485" xr:uid="{00000000-0005-0000-0000-000018090000}"/>
    <cellStyle name="Comma 6 3 3 2 3 4 2" xfId="18411" xr:uid="{00000000-0005-0000-0000-000018090000}"/>
    <cellStyle name="Comma 6 3 3 2 3 5" xfId="10828" xr:uid="{00000000-0005-0000-0000-000019090000}"/>
    <cellStyle name="Comma 6 3 3 2 3 5 2" xfId="19700" xr:uid="{00000000-0005-0000-0000-000019090000}"/>
    <cellStyle name="Comma 6 3 3 2 3 6" xfId="12120" xr:uid="{00000000-0005-0000-0000-000015090000}"/>
    <cellStyle name="Comma 6 3 3 2 4" xfId="2629" xr:uid="{00000000-0005-0000-0000-00001A090000}"/>
    <cellStyle name="Comma 6 3 3 2 4 2" xfId="12556" xr:uid="{00000000-0005-0000-0000-00001A090000}"/>
    <cellStyle name="Comma 6 3 3 2 5" xfId="4973" xr:uid="{00000000-0005-0000-0000-00001B090000}"/>
    <cellStyle name="Comma 6 3 3 2 5 2" xfId="14899" xr:uid="{00000000-0005-0000-0000-00001B090000}"/>
    <cellStyle name="Comma 6 3 3 2 6" xfId="7314" xr:uid="{00000000-0005-0000-0000-00001C090000}"/>
    <cellStyle name="Comma 6 3 3 2 6 2" xfId="17240" xr:uid="{00000000-0005-0000-0000-00001C090000}"/>
    <cellStyle name="Comma 6 3 3 2 7" xfId="9658" xr:uid="{00000000-0005-0000-0000-00001D090000}"/>
    <cellStyle name="Comma 6 3 3 2 7 2" xfId="19424" xr:uid="{00000000-0005-0000-0000-00001D090000}"/>
    <cellStyle name="Comma 6 3 3 2 8" xfId="11844" xr:uid="{00000000-0005-0000-0000-00000A090000}"/>
    <cellStyle name="Comma 6 3 3 3" xfId="596" xr:uid="{00000000-0005-0000-0000-00001E090000}"/>
    <cellStyle name="Comma 6 3 3 3 2" xfId="1767" xr:uid="{00000000-0005-0000-0000-00001F090000}"/>
    <cellStyle name="Comma 6 3 3 3 2 2" xfId="4110" xr:uid="{00000000-0005-0000-0000-000020090000}"/>
    <cellStyle name="Comma 6 3 3 3 2 2 2" xfId="14037" xr:uid="{00000000-0005-0000-0000-000020090000}"/>
    <cellStyle name="Comma 6 3 3 3 2 3" xfId="6454" xr:uid="{00000000-0005-0000-0000-000021090000}"/>
    <cellStyle name="Comma 6 3 3 3 2 3 2" xfId="16380" xr:uid="{00000000-0005-0000-0000-000021090000}"/>
    <cellStyle name="Comma 6 3 3 3 2 4" xfId="8796" xr:uid="{00000000-0005-0000-0000-000022090000}"/>
    <cellStyle name="Comma 6 3 3 3 2 4 2" xfId="18722" xr:uid="{00000000-0005-0000-0000-000022090000}"/>
    <cellStyle name="Comma 6 3 3 3 2 5" xfId="11139" xr:uid="{00000000-0005-0000-0000-000023090000}"/>
    <cellStyle name="Comma 6 3 3 3 2 5 2" xfId="19750" xr:uid="{00000000-0005-0000-0000-000023090000}"/>
    <cellStyle name="Comma 6 3 3 3 2 6" xfId="12170" xr:uid="{00000000-0005-0000-0000-00001F090000}"/>
    <cellStyle name="Comma 6 3 3 3 3" xfId="2939" xr:uid="{00000000-0005-0000-0000-000024090000}"/>
    <cellStyle name="Comma 6 3 3 3 3 2" xfId="12866" xr:uid="{00000000-0005-0000-0000-000024090000}"/>
    <cellStyle name="Comma 6 3 3 3 4" xfId="5283" xr:uid="{00000000-0005-0000-0000-000025090000}"/>
    <cellStyle name="Comma 6 3 3 3 4 2" xfId="15209" xr:uid="{00000000-0005-0000-0000-000025090000}"/>
    <cellStyle name="Comma 6 3 3 3 5" xfId="7625" xr:uid="{00000000-0005-0000-0000-000026090000}"/>
    <cellStyle name="Comma 6 3 3 3 5 2" xfId="17551" xr:uid="{00000000-0005-0000-0000-000026090000}"/>
    <cellStyle name="Comma 6 3 3 3 6" xfId="9968" xr:uid="{00000000-0005-0000-0000-000027090000}"/>
    <cellStyle name="Comma 6 3 3 3 6 2" xfId="19474" xr:uid="{00000000-0005-0000-0000-000027090000}"/>
    <cellStyle name="Comma 6 3 3 3 7" xfId="11894" xr:uid="{00000000-0005-0000-0000-00001E090000}"/>
    <cellStyle name="Comma 6 3 3 4" xfId="668" xr:uid="{00000000-0005-0000-0000-000028090000}"/>
    <cellStyle name="Comma 6 3 3 4 2" xfId="1839" xr:uid="{00000000-0005-0000-0000-000029090000}"/>
    <cellStyle name="Comma 6 3 3 4 2 2" xfId="4182" xr:uid="{00000000-0005-0000-0000-00002A090000}"/>
    <cellStyle name="Comma 6 3 3 4 2 2 2" xfId="14109" xr:uid="{00000000-0005-0000-0000-00002A090000}"/>
    <cellStyle name="Comma 6 3 3 4 2 3" xfId="6526" xr:uid="{00000000-0005-0000-0000-00002B090000}"/>
    <cellStyle name="Comma 6 3 3 4 2 3 2" xfId="16452" xr:uid="{00000000-0005-0000-0000-00002B090000}"/>
    <cellStyle name="Comma 6 3 3 4 2 4" xfId="8868" xr:uid="{00000000-0005-0000-0000-00002C090000}"/>
    <cellStyle name="Comma 6 3 3 4 2 4 2" xfId="18794" xr:uid="{00000000-0005-0000-0000-00002C090000}"/>
    <cellStyle name="Comma 6 3 3 4 2 5" xfId="11211" xr:uid="{00000000-0005-0000-0000-00002D090000}"/>
    <cellStyle name="Comma 6 3 3 4 2 5 2" xfId="19792" xr:uid="{00000000-0005-0000-0000-00002D090000}"/>
    <cellStyle name="Comma 6 3 3 4 2 6" xfId="12212" xr:uid="{00000000-0005-0000-0000-000029090000}"/>
    <cellStyle name="Comma 6 3 3 4 3" xfId="3011" xr:uid="{00000000-0005-0000-0000-00002E090000}"/>
    <cellStyle name="Comma 6 3 3 4 3 2" xfId="12938" xr:uid="{00000000-0005-0000-0000-00002E090000}"/>
    <cellStyle name="Comma 6 3 3 4 4" xfId="5355" xr:uid="{00000000-0005-0000-0000-00002F090000}"/>
    <cellStyle name="Comma 6 3 3 4 4 2" xfId="15281" xr:uid="{00000000-0005-0000-0000-00002F090000}"/>
    <cellStyle name="Comma 6 3 3 4 5" xfId="7697" xr:uid="{00000000-0005-0000-0000-000030090000}"/>
    <cellStyle name="Comma 6 3 3 4 5 2" xfId="17623" xr:uid="{00000000-0005-0000-0000-000030090000}"/>
    <cellStyle name="Comma 6 3 3 4 6" xfId="10040" xr:uid="{00000000-0005-0000-0000-000031090000}"/>
    <cellStyle name="Comma 6 3 3 4 6 2" xfId="19516" xr:uid="{00000000-0005-0000-0000-000031090000}"/>
    <cellStyle name="Comma 6 3 3 4 7" xfId="11936" xr:uid="{00000000-0005-0000-0000-000028090000}"/>
    <cellStyle name="Comma 6 3 3 5" xfId="1182" xr:uid="{00000000-0005-0000-0000-000032090000}"/>
    <cellStyle name="Comma 6 3 3 5 2" xfId="2353" xr:uid="{00000000-0005-0000-0000-000033090000}"/>
    <cellStyle name="Comma 6 3 3 5 2 2" xfId="4696" xr:uid="{00000000-0005-0000-0000-000034090000}"/>
    <cellStyle name="Comma 6 3 3 5 2 2 2" xfId="14623" xr:uid="{00000000-0005-0000-0000-000034090000}"/>
    <cellStyle name="Comma 6 3 3 5 2 3" xfId="7040" xr:uid="{00000000-0005-0000-0000-000035090000}"/>
    <cellStyle name="Comma 6 3 3 5 2 3 2" xfId="16966" xr:uid="{00000000-0005-0000-0000-000035090000}"/>
    <cellStyle name="Comma 6 3 3 5 2 4" xfId="9382" xr:uid="{00000000-0005-0000-0000-000036090000}"/>
    <cellStyle name="Comma 6 3 3 5 2 4 2" xfId="19308" xr:uid="{00000000-0005-0000-0000-000036090000}"/>
    <cellStyle name="Comma 6 3 3 5 2 5" xfId="11725" xr:uid="{00000000-0005-0000-0000-000037090000}"/>
    <cellStyle name="Comma 6 3 3 5 2 5 2" xfId="19888" xr:uid="{00000000-0005-0000-0000-000037090000}"/>
    <cellStyle name="Comma 6 3 3 5 2 6" xfId="12308" xr:uid="{00000000-0005-0000-0000-000033090000}"/>
    <cellStyle name="Comma 6 3 3 5 3" xfId="3525" xr:uid="{00000000-0005-0000-0000-000038090000}"/>
    <cellStyle name="Comma 6 3 3 5 3 2" xfId="13452" xr:uid="{00000000-0005-0000-0000-000038090000}"/>
    <cellStyle name="Comma 6 3 3 5 4" xfId="5869" xr:uid="{00000000-0005-0000-0000-000039090000}"/>
    <cellStyle name="Comma 6 3 3 5 4 2" xfId="15795" xr:uid="{00000000-0005-0000-0000-000039090000}"/>
    <cellStyle name="Comma 6 3 3 5 5" xfId="8211" xr:uid="{00000000-0005-0000-0000-00003A090000}"/>
    <cellStyle name="Comma 6 3 3 5 5 2" xfId="18137" xr:uid="{00000000-0005-0000-0000-00003A090000}"/>
    <cellStyle name="Comma 6 3 3 5 6" xfId="10554" xr:uid="{00000000-0005-0000-0000-00003B090000}"/>
    <cellStyle name="Comma 6 3 3 5 6 2" xfId="19612" xr:uid="{00000000-0005-0000-0000-00003B090000}"/>
    <cellStyle name="Comma 6 3 3 5 7" xfId="12032" xr:uid="{00000000-0005-0000-0000-000032090000}"/>
    <cellStyle name="Comma 6 3 3 6" xfId="1372" xr:uid="{00000000-0005-0000-0000-00003C090000}"/>
    <cellStyle name="Comma 6 3 3 6 2" xfId="3715" xr:uid="{00000000-0005-0000-0000-00003D090000}"/>
    <cellStyle name="Comma 6 3 3 6 2 2" xfId="13642" xr:uid="{00000000-0005-0000-0000-00003D090000}"/>
    <cellStyle name="Comma 6 3 3 6 3" xfId="6059" xr:uid="{00000000-0005-0000-0000-00003E090000}"/>
    <cellStyle name="Comma 6 3 3 6 3 2" xfId="15985" xr:uid="{00000000-0005-0000-0000-00003E090000}"/>
    <cellStyle name="Comma 6 3 3 6 4" xfId="8401" xr:uid="{00000000-0005-0000-0000-00003F090000}"/>
    <cellStyle name="Comma 6 3 3 6 4 2" xfId="18327" xr:uid="{00000000-0005-0000-0000-00003F090000}"/>
    <cellStyle name="Comma 6 3 3 6 5" xfId="10744" xr:uid="{00000000-0005-0000-0000-000040090000}"/>
    <cellStyle name="Comma 6 3 3 6 5 2" xfId="19658" xr:uid="{00000000-0005-0000-0000-000040090000}"/>
    <cellStyle name="Comma 6 3 3 6 6" xfId="12078" xr:uid="{00000000-0005-0000-0000-00003C090000}"/>
    <cellStyle name="Comma 6 3 3 7" xfId="2425" xr:uid="{00000000-0005-0000-0000-000041090000}"/>
    <cellStyle name="Comma 6 3 3 7 2" xfId="12352" xr:uid="{00000000-0005-0000-0000-000041090000}"/>
    <cellStyle name="Comma 6 3 3 8" xfId="4769" xr:uid="{00000000-0005-0000-0000-000042090000}"/>
    <cellStyle name="Comma 6 3 3 8 2" xfId="14695" xr:uid="{00000000-0005-0000-0000-000042090000}"/>
    <cellStyle name="Comma 6 3 3 9" xfId="7230" xr:uid="{00000000-0005-0000-0000-000043090000}"/>
    <cellStyle name="Comma 6 3 3 9 2" xfId="17156" xr:uid="{00000000-0005-0000-0000-000043090000}"/>
    <cellStyle name="Comma 6 3 4" xfId="281" xr:uid="{00000000-0005-0000-0000-000044090000}"/>
    <cellStyle name="Comma 6 3 4 2" xfId="870" xr:uid="{00000000-0005-0000-0000-000045090000}"/>
    <cellStyle name="Comma 6 3 4 2 2" xfId="2041" xr:uid="{00000000-0005-0000-0000-000046090000}"/>
    <cellStyle name="Comma 6 3 4 2 2 2" xfId="4384" xr:uid="{00000000-0005-0000-0000-000047090000}"/>
    <cellStyle name="Comma 6 3 4 2 2 2 2" xfId="14311" xr:uid="{00000000-0005-0000-0000-000047090000}"/>
    <cellStyle name="Comma 6 3 4 2 2 3" xfId="6728" xr:uid="{00000000-0005-0000-0000-000048090000}"/>
    <cellStyle name="Comma 6 3 4 2 2 3 2" xfId="16654" xr:uid="{00000000-0005-0000-0000-000048090000}"/>
    <cellStyle name="Comma 6 3 4 2 2 4" xfId="9070" xr:uid="{00000000-0005-0000-0000-000049090000}"/>
    <cellStyle name="Comma 6 3 4 2 2 4 2" xfId="18996" xr:uid="{00000000-0005-0000-0000-000049090000}"/>
    <cellStyle name="Comma 6 3 4 2 2 5" xfId="11413" xr:uid="{00000000-0005-0000-0000-00004A090000}"/>
    <cellStyle name="Comma 6 3 4 2 2 5 2" xfId="19836" xr:uid="{00000000-0005-0000-0000-00004A090000}"/>
    <cellStyle name="Comma 6 3 4 2 2 6" xfId="12256" xr:uid="{00000000-0005-0000-0000-000046090000}"/>
    <cellStyle name="Comma 6 3 4 2 3" xfId="3213" xr:uid="{00000000-0005-0000-0000-00004B090000}"/>
    <cellStyle name="Comma 6 3 4 2 3 2" xfId="13140" xr:uid="{00000000-0005-0000-0000-00004B090000}"/>
    <cellStyle name="Comma 6 3 4 2 4" xfId="5557" xr:uid="{00000000-0005-0000-0000-00004C090000}"/>
    <cellStyle name="Comma 6 3 4 2 4 2" xfId="15483" xr:uid="{00000000-0005-0000-0000-00004C090000}"/>
    <cellStyle name="Comma 6 3 4 2 5" xfId="7899" xr:uid="{00000000-0005-0000-0000-00004D090000}"/>
    <cellStyle name="Comma 6 3 4 2 5 2" xfId="17825" xr:uid="{00000000-0005-0000-0000-00004D090000}"/>
    <cellStyle name="Comma 6 3 4 2 6" xfId="10242" xr:uid="{00000000-0005-0000-0000-00004E090000}"/>
    <cellStyle name="Comma 6 3 4 2 6 2" xfId="19560" xr:uid="{00000000-0005-0000-0000-00004E090000}"/>
    <cellStyle name="Comma 6 3 4 2 7" xfId="11980" xr:uid="{00000000-0005-0000-0000-000045090000}"/>
    <cellStyle name="Comma 6 3 4 3" xfId="1454" xr:uid="{00000000-0005-0000-0000-00004F090000}"/>
    <cellStyle name="Comma 6 3 4 3 2" xfId="3797" xr:uid="{00000000-0005-0000-0000-000050090000}"/>
    <cellStyle name="Comma 6 3 4 3 2 2" xfId="13724" xr:uid="{00000000-0005-0000-0000-000050090000}"/>
    <cellStyle name="Comma 6 3 4 3 3" xfId="6141" xr:uid="{00000000-0005-0000-0000-000051090000}"/>
    <cellStyle name="Comma 6 3 4 3 3 2" xfId="16067" xr:uid="{00000000-0005-0000-0000-000051090000}"/>
    <cellStyle name="Comma 6 3 4 3 4" xfId="8483" xr:uid="{00000000-0005-0000-0000-000052090000}"/>
    <cellStyle name="Comma 6 3 4 3 4 2" xfId="18409" xr:uid="{00000000-0005-0000-0000-000052090000}"/>
    <cellStyle name="Comma 6 3 4 3 5" xfId="10826" xr:uid="{00000000-0005-0000-0000-000053090000}"/>
    <cellStyle name="Comma 6 3 4 3 5 2" xfId="19698" xr:uid="{00000000-0005-0000-0000-000053090000}"/>
    <cellStyle name="Comma 6 3 4 3 6" xfId="12118" xr:uid="{00000000-0005-0000-0000-00004F090000}"/>
    <cellStyle name="Comma 6 3 4 4" xfId="2627" xr:uid="{00000000-0005-0000-0000-000054090000}"/>
    <cellStyle name="Comma 6 3 4 4 2" xfId="12554" xr:uid="{00000000-0005-0000-0000-000054090000}"/>
    <cellStyle name="Comma 6 3 4 5" xfId="4971" xr:uid="{00000000-0005-0000-0000-000055090000}"/>
    <cellStyle name="Comma 6 3 4 5 2" xfId="14897" xr:uid="{00000000-0005-0000-0000-000055090000}"/>
    <cellStyle name="Comma 6 3 4 6" xfId="7312" xr:uid="{00000000-0005-0000-0000-000056090000}"/>
    <cellStyle name="Comma 6 3 4 6 2" xfId="17238" xr:uid="{00000000-0005-0000-0000-000056090000}"/>
    <cellStyle name="Comma 6 3 4 7" xfId="9656" xr:uid="{00000000-0005-0000-0000-000057090000}"/>
    <cellStyle name="Comma 6 3 4 7 2" xfId="19422" xr:uid="{00000000-0005-0000-0000-000057090000}"/>
    <cellStyle name="Comma 6 3 4 8" xfId="11842" xr:uid="{00000000-0005-0000-0000-000044090000}"/>
    <cellStyle name="Comma 6 3 5" xfId="477" xr:uid="{00000000-0005-0000-0000-000058090000}"/>
    <cellStyle name="Comma 6 3 5 2" xfId="1648" xr:uid="{00000000-0005-0000-0000-000059090000}"/>
    <cellStyle name="Comma 6 3 5 2 2" xfId="3991" xr:uid="{00000000-0005-0000-0000-00005A090000}"/>
    <cellStyle name="Comma 6 3 5 2 2 2" xfId="13918" xr:uid="{00000000-0005-0000-0000-00005A090000}"/>
    <cellStyle name="Comma 6 3 5 2 3" xfId="6335" xr:uid="{00000000-0005-0000-0000-00005B090000}"/>
    <cellStyle name="Comma 6 3 5 2 3 2" xfId="16261" xr:uid="{00000000-0005-0000-0000-00005B090000}"/>
    <cellStyle name="Comma 6 3 5 2 4" xfId="8677" xr:uid="{00000000-0005-0000-0000-00005C090000}"/>
    <cellStyle name="Comma 6 3 5 2 4 2" xfId="18603" xr:uid="{00000000-0005-0000-0000-00005C090000}"/>
    <cellStyle name="Comma 6 3 5 2 5" xfId="11020" xr:uid="{00000000-0005-0000-0000-00005D090000}"/>
    <cellStyle name="Comma 6 3 5 2 5 2" xfId="19721" xr:uid="{00000000-0005-0000-0000-00005D090000}"/>
    <cellStyle name="Comma 6 3 5 2 6" xfId="12141" xr:uid="{00000000-0005-0000-0000-000059090000}"/>
    <cellStyle name="Comma 6 3 5 3" xfId="2820" xr:uid="{00000000-0005-0000-0000-00005E090000}"/>
    <cellStyle name="Comma 6 3 5 3 2" xfId="12747" xr:uid="{00000000-0005-0000-0000-00005E090000}"/>
    <cellStyle name="Comma 6 3 5 4" xfId="5164" xr:uid="{00000000-0005-0000-0000-00005F090000}"/>
    <cellStyle name="Comma 6 3 5 4 2" xfId="15090" xr:uid="{00000000-0005-0000-0000-00005F090000}"/>
    <cellStyle name="Comma 6 3 5 5" xfId="7506" xr:uid="{00000000-0005-0000-0000-000060090000}"/>
    <cellStyle name="Comma 6 3 5 5 2" xfId="17432" xr:uid="{00000000-0005-0000-0000-000060090000}"/>
    <cellStyle name="Comma 6 3 5 6" xfId="9849" xr:uid="{00000000-0005-0000-0000-000061090000}"/>
    <cellStyle name="Comma 6 3 5 6 2" xfId="19445" xr:uid="{00000000-0005-0000-0000-000061090000}"/>
    <cellStyle name="Comma 6 3 5 7" xfId="11865" xr:uid="{00000000-0005-0000-0000-000058090000}"/>
    <cellStyle name="Comma 6 3 6" xfId="666" xr:uid="{00000000-0005-0000-0000-000062090000}"/>
    <cellStyle name="Comma 6 3 6 2" xfId="1837" xr:uid="{00000000-0005-0000-0000-000063090000}"/>
    <cellStyle name="Comma 6 3 6 2 2" xfId="4180" xr:uid="{00000000-0005-0000-0000-000064090000}"/>
    <cellStyle name="Comma 6 3 6 2 2 2" xfId="14107" xr:uid="{00000000-0005-0000-0000-000064090000}"/>
    <cellStyle name="Comma 6 3 6 2 3" xfId="6524" xr:uid="{00000000-0005-0000-0000-000065090000}"/>
    <cellStyle name="Comma 6 3 6 2 3 2" xfId="16450" xr:uid="{00000000-0005-0000-0000-000065090000}"/>
    <cellStyle name="Comma 6 3 6 2 4" xfId="8866" xr:uid="{00000000-0005-0000-0000-000066090000}"/>
    <cellStyle name="Comma 6 3 6 2 4 2" xfId="18792" xr:uid="{00000000-0005-0000-0000-000066090000}"/>
    <cellStyle name="Comma 6 3 6 2 5" xfId="11209" xr:uid="{00000000-0005-0000-0000-000067090000}"/>
    <cellStyle name="Comma 6 3 6 2 5 2" xfId="19790" xr:uid="{00000000-0005-0000-0000-000067090000}"/>
    <cellStyle name="Comma 6 3 6 2 6" xfId="12210" xr:uid="{00000000-0005-0000-0000-000063090000}"/>
    <cellStyle name="Comma 6 3 6 3" xfId="3009" xr:uid="{00000000-0005-0000-0000-000068090000}"/>
    <cellStyle name="Comma 6 3 6 3 2" xfId="12936" xr:uid="{00000000-0005-0000-0000-000068090000}"/>
    <cellStyle name="Comma 6 3 6 4" xfId="5353" xr:uid="{00000000-0005-0000-0000-000069090000}"/>
    <cellStyle name="Comma 6 3 6 4 2" xfId="15279" xr:uid="{00000000-0005-0000-0000-000069090000}"/>
    <cellStyle name="Comma 6 3 6 5" xfId="7695" xr:uid="{00000000-0005-0000-0000-00006A090000}"/>
    <cellStyle name="Comma 6 3 6 5 2" xfId="17621" xr:uid="{00000000-0005-0000-0000-00006A090000}"/>
    <cellStyle name="Comma 6 3 6 6" xfId="10038" xr:uid="{00000000-0005-0000-0000-00006B090000}"/>
    <cellStyle name="Comma 6 3 6 6 2" xfId="19514" xr:uid="{00000000-0005-0000-0000-00006B090000}"/>
    <cellStyle name="Comma 6 3 6 7" xfId="11934" xr:uid="{00000000-0005-0000-0000-000062090000}"/>
    <cellStyle name="Comma 6 3 7" xfId="1063" xr:uid="{00000000-0005-0000-0000-00006C090000}"/>
    <cellStyle name="Comma 6 3 7 2" xfId="2234" xr:uid="{00000000-0005-0000-0000-00006D090000}"/>
    <cellStyle name="Comma 6 3 7 2 2" xfId="4577" xr:uid="{00000000-0005-0000-0000-00006E090000}"/>
    <cellStyle name="Comma 6 3 7 2 2 2" xfId="14504" xr:uid="{00000000-0005-0000-0000-00006E090000}"/>
    <cellStyle name="Comma 6 3 7 2 3" xfId="6921" xr:uid="{00000000-0005-0000-0000-00006F090000}"/>
    <cellStyle name="Comma 6 3 7 2 3 2" xfId="16847" xr:uid="{00000000-0005-0000-0000-00006F090000}"/>
    <cellStyle name="Comma 6 3 7 2 4" xfId="9263" xr:uid="{00000000-0005-0000-0000-000070090000}"/>
    <cellStyle name="Comma 6 3 7 2 4 2" xfId="19189" xr:uid="{00000000-0005-0000-0000-000070090000}"/>
    <cellStyle name="Comma 6 3 7 2 5" xfId="11606" xr:uid="{00000000-0005-0000-0000-000071090000}"/>
    <cellStyle name="Comma 6 3 7 2 5 2" xfId="19859" xr:uid="{00000000-0005-0000-0000-000071090000}"/>
    <cellStyle name="Comma 6 3 7 2 6" xfId="12279" xr:uid="{00000000-0005-0000-0000-00006D090000}"/>
    <cellStyle name="Comma 6 3 7 3" xfId="3406" xr:uid="{00000000-0005-0000-0000-000072090000}"/>
    <cellStyle name="Comma 6 3 7 3 2" xfId="13333" xr:uid="{00000000-0005-0000-0000-000072090000}"/>
    <cellStyle name="Comma 6 3 7 4" xfId="5750" xr:uid="{00000000-0005-0000-0000-000073090000}"/>
    <cellStyle name="Comma 6 3 7 4 2" xfId="15676" xr:uid="{00000000-0005-0000-0000-000073090000}"/>
    <cellStyle name="Comma 6 3 7 5" xfId="8092" xr:uid="{00000000-0005-0000-0000-000074090000}"/>
    <cellStyle name="Comma 6 3 7 5 2" xfId="18018" xr:uid="{00000000-0005-0000-0000-000074090000}"/>
    <cellStyle name="Comma 6 3 7 6" xfId="10435" xr:uid="{00000000-0005-0000-0000-000075090000}"/>
    <cellStyle name="Comma 6 3 7 6 2" xfId="19583" xr:uid="{00000000-0005-0000-0000-000075090000}"/>
    <cellStyle name="Comma 6 3 7 7" xfId="12003" xr:uid="{00000000-0005-0000-0000-00006C090000}"/>
    <cellStyle name="Comma 6 3 8" xfId="1253" xr:uid="{00000000-0005-0000-0000-000076090000}"/>
    <cellStyle name="Comma 6 3 8 2" xfId="3596" xr:uid="{00000000-0005-0000-0000-000077090000}"/>
    <cellStyle name="Comma 6 3 8 2 2" xfId="13523" xr:uid="{00000000-0005-0000-0000-000077090000}"/>
    <cellStyle name="Comma 6 3 8 3" xfId="5940" xr:uid="{00000000-0005-0000-0000-000078090000}"/>
    <cellStyle name="Comma 6 3 8 3 2" xfId="15866" xr:uid="{00000000-0005-0000-0000-000078090000}"/>
    <cellStyle name="Comma 6 3 8 4" xfId="8282" xr:uid="{00000000-0005-0000-0000-000079090000}"/>
    <cellStyle name="Comma 6 3 8 4 2" xfId="18208" xr:uid="{00000000-0005-0000-0000-000079090000}"/>
    <cellStyle name="Comma 6 3 8 5" xfId="10625" xr:uid="{00000000-0005-0000-0000-00007A090000}"/>
    <cellStyle name="Comma 6 3 8 5 2" xfId="19629" xr:uid="{00000000-0005-0000-0000-00007A090000}"/>
    <cellStyle name="Comma 6 3 8 6" xfId="12049" xr:uid="{00000000-0005-0000-0000-000076090000}"/>
    <cellStyle name="Comma 6 3 9" xfId="2423" xr:uid="{00000000-0005-0000-0000-00007B090000}"/>
    <cellStyle name="Comma 6 3 9 2" xfId="12350" xr:uid="{00000000-0005-0000-0000-00007B090000}"/>
    <cellStyle name="Comma 6 4" xfId="98" xr:uid="{00000000-0005-0000-0000-00007C090000}"/>
    <cellStyle name="Comma 6 4 10" xfId="9455" xr:uid="{00000000-0005-0000-0000-00007D090000}"/>
    <cellStyle name="Comma 6 4 10 2" xfId="19379" xr:uid="{00000000-0005-0000-0000-00007D090000}"/>
    <cellStyle name="Comma 6 4 11" xfId="11781" xr:uid="{00000000-0005-0000-0000-00007C090000}"/>
    <cellStyle name="Comma 6 4 2" xfId="284" xr:uid="{00000000-0005-0000-0000-00007E090000}"/>
    <cellStyle name="Comma 6 4 2 2" xfId="873" xr:uid="{00000000-0005-0000-0000-00007F090000}"/>
    <cellStyle name="Comma 6 4 2 2 2" xfId="2044" xr:uid="{00000000-0005-0000-0000-000080090000}"/>
    <cellStyle name="Comma 6 4 2 2 2 2" xfId="4387" xr:uid="{00000000-0005-0000-0000-000081090000}"/>
    <cellStyle name="Comma 6 4 2 2 2 2 2" xfId="14314" xr:uid="{00000000-0005-0000-0000-000081090000}"/>
    <cellStyle name="Comma 6 4 2 2 2 3" xfId="6731" xr:uid="{00000000-0005-0000-0000-000082090000}"/>
    <cellStyle name="Comma 6 4 2 2 2 3 2" xfId="16657" xr:uid="{00000000-0005-0000-0000-000082090000}"/>
    <cellStyle name="Comma 6 4 2 2 2 4" xfId="9073" xr:uid="{00000000-0005-0000-0000-000083090000}"/>
    <cellStyle name="Comma 6 4 2 2 2 4 2" xfId="18999" xr:uid="{00000000-0005-0000-0000-000083090000}"/>
    <cellStyle name="Comma 6 4 2 2 2 5" xfId="11416" xr:uid="{00000000-0005-0000-0000-000084090000}"/>
    <cellStyle name="Comma 6 4 2 2 2 5 2" xfId="19839" xr:uid="{00000000-0005-0000-0000-000084090000}"/>
    <cellStyle name="Comma 6 4 2 2 2 6" xfId="12259" xr:uid="{00000000-0005-0000-0000-000080090000}"/>
    <cellStyle name="Comma 6 4 2 2 3" xfId="3216" xr:uid="{00000000-0005-0000-0000-000085090000}"/>
    <cellStyle name="Comma 6 4 2 2 3 2" xfId="13143" xr:uid="{00000000-0005-0000-0000-000085090000}"/>
    <cellStyle name="Comma 6 4 2 2 4" xfId="5560" xr:uid="{00000000-0005-0000-0000-000086090000}"/>
    <cellStyle name="Comma 6 4 2 2 4 2" xfId="15486" xr:uid="{00000000-0005-0000-0000-000086090000}"/>
    <cellStyle name="Comma 6 4 2 2 5" xfId="7902" xr:uid="{00000000-0005-0000-0000-000087090000}"/>
    <cellStyle name="Comma 6 4 2 2 5 2" xfId="17828" xr:uid="{00000000-0005-0000-0000-000087090000}"/>
    <cellStyle name="Comma 6 4 2 2 6" xfId="10245" xr:uid="{00000000-0005-0000-0000-000088090000}"/>
    <cellStyle name="Comma 6 4 2 2 6 2" xfId="19563" xr:uid="{00000000-0005-0000-0000-000088090000}"/>
    <cellStyle name="Comma 6 4 2 2 7" xfId="11983" xr:uid="{00000000-0005-0000-0000-00007F090000}"/>
    <cellStyle name="Comma 6 4 2 3" xfId="1457" xr:uid="{00000000-0005-0000-0000-000089090000}"/>
    <cellStyle name="Comma 6 4 2 3 2" xfId="3800" xr:uid="{00000000-0005-0000-0000-00008A090000}"/>
    <cellStyle name="Comma 6 4 2 3 2 2" xfId="13727" xr:uid="{00000000-0005-0000-0000-00008A090000}"/>
    <cellStyle name="Comma 6 4 2 3 3" xfId="6144" xr:uid="{00000000-0005-0000-0000-00008B090000}"/>
    <cellStyle name="Comma 6 4 2 3 3 2" xfId="16070" xr:uid="{00000000-0005-0000-0000-00008B090000}"/>
    <cellStyle name="Comma 6 4 2 3 4" xfId="8486" xr:uid="{00000000-0005-0000-0000-00008C090000}"/>
    <cellStyle name="Comma 6 4 2 3 4 2" xfId="18412" xr:uid="{00000000-0005-0000-0000-00008C090000}"/>
    <cellStyle name="Comma 6 4 2 3 5" xfId="10829" xr:uid="{00000000-0005-0000-0000-00008D090000}"/>
    <cellStyle name="Comma 6 4 2 3 5 2" xfId="19701" xr:uid="{00000000-0005-0000-0000-00008D090000}"/>
    <cellStyle name="Comma 6 4 2 3 6" xfId="12121" xr:uid="{00000000-0005-0000-0000-000089090000}"/>
    <cellStyle name="Comma 6 4 2 4" xfId="2630" xr:uid="{00000000-0005-0000-0000-00008E090000}"/>
    <cellStyle name="Comma 6 4 2 4 2" xfId="12557" xr:uid="{00000000-0005-0000-0000-00008E090000}"/>
    <cellStyle name="Comma 6 4 2 5" xfId="4974" xr:uid="{00000000-0005-0000-0000-00008F090000}"/>
    <cellStyle name="Comma 6 4 2 5 2" xfId="14900" xr:uid="{00000000-0005-0000-0000-00008F090000}"/>
    <cellStyle name="Comma 6 4 2 6" xfId="7315" xr:uid="{00000000-0005-0000-0000-000090090000}"/>
    <cellStyle name="Comma 6 4 2 6 2" xfId="17241" xr:uid="{00000000-0005-0000-0000-000090090000}"/>
    <cellStyle name="Comma 6 4 2 7" xfId="9659" xr:uid="{00000000-0005-0000-0000-000091090000}"/>
    <cellStyle name="Comma 6 4 2 7 2" xfId="19425" xr:uid="{00000000-0005-0000-0000-000091090000}"/>
    <cellStyle name="Comma 6 4 2 8" xfId="11845" xr:uid="{00000000-0005-0000-0000-00007E090000}"/>
    <cellStyle name="Comma 6 4 3" xfId="525" xr:uid="{00000000-0005-0000-0000-000092090000}"/>
    <cellStyle name="Comma 6 4 3 2" xfId="1696" xr:uid="{00000000-0005-0000-0000-000093090000}"/>
    <cellStyle name="Comma 6 4 3 2 2" xfId="4039" xr:uid="{00000000-0005-0000-0000-000094090000}"/>
    <cellStyle name="Comma 6 4 3 2 2 2" xfId="13966" xr:uid="{00000000-0005-0000-0000-000094090000}"/>
    <cellStyle name="Comma 6 4 3 2 3" xfId="6383" xr:uid="{00000000-0005-0000-0000-000095090000}"/>
    <cellStyle name="Comma 6 4 3 2 3 2" xfId="16309" xr:uid="{00000000-0005-0000-0000-000095090000}"/>
    <cellStyle name="Comma 6 4 3 2 4" xfId="8725" xr:uid="{00000000-0005-0000-0000-000096090000}"/>
    <cellStyle name="Comma 6 4 3 2 4 2" xfId="18651" xr:uid="{00000000-0005-0000-0000-000096090000}"/>
    <cellStyle name="Comma 6 4 3 2 5" xfId="11068" xr:uid="{00000000-0005-0000-0000-000097090000}"/>
    <cellStyle name="Comma 6 4 3 2 5 2" xfId="19730" xr:uid="{00000000-0005-0000-0000-000097090000}"/>
    <cellStyle name="Comma 6 4 3 2 6" xfId="12150" xr:uid="{00000000-0005-0000-0000-000093090000}"/>
    <cellStyle name="Comma 6 4 3 3" xfId="2868" xr:uid="{00000000-0005-0000-0000-000098090000}"/>
    <cellStyle name="Comma 6 4 3 3 2" xfId="12795" xr:uid="{00000000-0005-0000-0000-000098090000}"/>
    <cellStyle name="Comma 6 4 3 4" xfId="5212" xr:uid="{00000000-0005-0000-0000-000099090000}"/>
    <cellStyle name="Comma 6 4 3 4 2" xfId="15138" xr:uid="{00000000-0005-0000-0000-000099090000}"/>
    <cellStyle name="Comma 6 4 3 5" xfId="7554" xr:uid="{00000000-0005-0000-0000-00009A090000}"/>
    <cellStyle name="Comma 6 4 3 5 2" xfId="17480" xr:uid="{00000000-0005-0000-0000-00009A090000}"/>
    <cellStyle name="Comma 6 4 3 6" xfId="9897" xr:uid="{00000000-0005-0000-0000-00009B090000}"/>
    <cellStyle name="Comma 6 4 3 6 2" xfId="19454" xr:uid="{00000000-0005-0000-0000-00009B090000}"/>
    <cellStyle name="Comma 6 4 3 7" xfId="11874" xr:uid="{00000000-0005-0000-0000-000092090000}"/>
    <cellStyle name="Comma 6 4 4" xfId="669" xr:uid="{00000000-0005-0000-0000-00009C090000}"/>
    <cellStyle name="Comma 6 4 4 2" xfId="1840" xr:uid="{00000000-0005-0000-0000-00009D090000}"/>
    <cellStyle name="Comma 6 4 4 2 2" xfId="4183" xr:uid="{00000000-0005-0000-0000-00009E090000}"/>
    <cellStyle name="Comma 6 4 4 2 2 2" xfId="14110" xr:uid="{00000000-0005-0000-0000-00009E090000}"/>
    <cellStyle name="Comma 6 4 4 2 3" xfId="6527" xr:uid="{00000000-0005-0000-0000-00009F090000}"/>
    <cellStyle name="Comma 6 4 4 2 3 2" xfId="16453" xr:uid="{00000000-0005-0000-0000-00009F090000}"/>
    <cellStyle name="Comma 6 4 4 2 4" xfId="8869" xr:uid="{00000000-0005-0000-0000-0000A0090000}"/>
    <cellStyle name="Comma 6 4 4 2 4 2" xfId="18795" xr:uid="{00000000-0005-0000-0000-0000A0090000}"/>
    <cellStyle name="Comma 6 4 4 2 5" xfId="11212" xr:uid="{00000000-0005-0000-0000-0000A1090000}"/>
    <cellStyle name="Comma 6 4 4 2 5 2" xfId="19793" xr:uid="{00000000-0005-0000-0000-0000A1090000}"/>
    <cellStyle name="Comma 6 4 4 2 6" xfId="12213" xr:uid="{00000000-0005-0000-0000-00009D090000}"/>
    <cellStyle name="Comma 6 4 4 3" xfId="3012" xr:uid="{00000000-0005-0000-0000-0000A2090000}"/>
    <cellStyle name="Comma 6 4 4 3 2" xfId="12939" xr:uid="{00000000-0005-0000-0000-0000A2090000}"/>
    <cellStyle name="Comma 6 4 4 4" xfId="5356" xr:uid="{00000000-0005-0000-0000-0000A3090000}"/>
    <cellStyle name="Comma 6 4 4 4 2" xfId="15282" xr:uid="{00000000-0005-0000-0000-0000A3090000}"/>
    <cellStyle name="Comma 6 4 4 5" xfId="7698" xr:uid="{00000000-0005-0000-0000-0000A4090000}"/>
    <cellStyle name="Comma 6 4 4 5 2" xfId="17624" xr:uid="{00000000-0005-0000-0000-0000A4090000}"/>
    <cellStyle name="Comma 6 4 4 6" xfId="10041" xr:uid="{00000000-0005-0000-0000-0000A5090000}"/>
    <cellStyle name="Comma 6 4 4 6 2" xfId="19517" xr:uid="{00000000-0005-0000-0000-0000A5090000}"/>
    <cellStyle name="Comma 6 4 4 7" xfId="11937" xr:uid="{00000000-0005-0000-0000-00009C090000}"/>
    <cellStyle name="Comma 6 4 5" xfId="1111" xr:uid="{00000000-0005-0000-0000-0000A6090000}"/>
    <cellStyle name="Comma 6 4 5 2" xfId="2282" xr:uid="{00000000-0005-0000-0000-0000A7090000}"/>
    <cellStyle name="Comma 6 4 5 2 2" xfId="4625" xr:uid="{00000000-0005-0000-0000-0000A8090000}"/>
    <cellStyle name="Comma 6 4 5 2 2 2" xfId="14552" xr:uid="{00000000-0005-0000-0000-0000A8090000}"/>
    <cellStyle name="Comma 6 4 5 2 3" xfId="6969" xr:uid="{00000000-0005-0000-0000-0000A9090000}"/>
    <cellStyle name="Comma 6 4 5 2 3 2" xfId="16895" xr:uid="{00000000-0005-0000-0000-0000A9090000}"/>
    <cellStyle name="Comma 6 4 5 2 4" xfId="9311" xr:uid="{00000000-0005-0000-0000-0000AA090000}"/>
    <cellStyle name="Comma 6 4 5 2 4 2" xfId="19237" xr:uid="{00000000-0005-0000-0000-0000AA090000}"/>
    <cellStyle name="Comma 6 4 5 2 5" xfId="11654" xr:uid="{00000000-0005-0000-0000-0000AB090000}"/>
    <cellStyle name="Comma 6 4 5 2 5 2" xfId="19868" xr:uid="{00000000-0005-0000-0000-0000AB090000}"/>
    <cellStyle name="Comma 6 4 5 2 6" xfId="12288" xr:uid="{00000000-0005-0000-0000-0000A7090000}"/>
    <cellStyle name="Comma 6 4 5 3" xfId="3454" xr:uid="{00000000-0005-0000-0000-0000AC090000}"/>
    <cellStyle name="Comma 6 4 5 3 2" xfId="13381" xr:uid="{00000000-0005-0000-0000-0000AC090000}"/>
    <cellStyle name="Comma 6 4 5 4" xfId="5798" xr:uid="{00000000-0005-0000-0000-0000AD090000}"/>
    <cellStyle name="Comma 6 4 5 4 2" xfId="15724" xr:uid="{00000000-0005-0000-0000-0000AD090000}"/>
    <cellStyle name="Comma 6 4 5 5" xfId="8140" xr:uid="{00000000-0005-0000-0000-0000AE090000}"/>
    <cellStyle name="Comma 6 4 5 5 2" xfId="18066" xr:uid="{00000000-0005-0000-0000-0000AE090000}"/>
    <cellStyle name="Comma 6 4 5 6" xfId="10483" xr:uid="{00000000-0005-0000-0000-0000AF090000}"/>
    <cellStyle name="Comma 6 4 5 6 2" xfId="19592" xr:uid="{00000000-0005-0000-0000-0000AF090000}"/>
    <cellStyle name="Comma 6 4 5 7" xfId="12012" xr:uid="{00000000-0005-0000-0000-0000A6090000}"/>
    <cellStyle name="Comma 6 4 6" xfId="1301" xr:uid="{00000000-0005-0000-0000-0000B0090000}"/>
    <cellStyle name="Comma 6 4 6 2" xfId="3644" xr:uid="{00000000-0005-0000-0000-0000B1090000}"/>
    <cellStyle name="Comma 6 4 6 2 2" xfId="13571" xr:uid="{00000000-0005-0000-0000-0000B1090000}"/>
    <cellStyle name="Comma 6 4 6 3" xfId="5988" xr:uid="{00000000-0005-0000-0000-0000B2090000}"/>
    <cellStyle name="Comma 6 4 6 3 2" xfId="15914" xr:uid="{00000000-0005-0000-0000-0000B2090000}"/>
    <cellStyle name="Comma 6 4 6 4" xfId="8330" xr:uid="{00000000-0005-0000-0000-0000B3090000}"/>
    <cellStyle name="Comma 6 4 6 4 2" xfId="18256" xr:uid="{00000000-0005-0000-0000-0000B3090000}"/>
    <cellStyle name="Comma 6 4 6 5" xfId="10673" xr:uid="{00000000-0005-0000-0000-0000B4090000}"/>
    <cellStyle name="Comma 6 4 6 5 2" xfId="19638" xr:uid="{00000000-0005-0000-0000-0000B4090000}"/>
    <cellStyle name="Comma 6 4 6 6" xfId="12058" xr:uid="{00000000-0005-0000-0000-0000B0090000}"/>
    <cellStyle name="Comma 6 4 7" xfId="2426" xr:uid="{00000000-0005-0000-0000-0000B5090000}"/>
    <cellStyle name="Comma 6 4 7 2" xfId="12353" xr:uid="{00000000-0005-0000-0000-0000B5090000}"/>
    <cellStyle name="Comma 6 4 8" xfId="4770" xr:uid="{00000000-0005-0000-0000-0000B6090000}"/>
    <cellStyle name="Comma 6 4 8 2" xfId="14696" xr:uid="{00000000-0005-0000-0000-0000B6090000}"/>
    <cellStyle name="Comma 6 4 9" xfId="7159" xr:uid="{00000000-0005-0000-0000-0000B7090000}"/>
    <cellStyle name="Comma 6 4 9 2" xfId="17085" xr:uid="{00000000-0005-0000-0000-0000B7090000}"/>
    <cellStyle name="Comma 6 5" xfId="161" xr:uid="{00000000-0005-0000-0000-0000B8090000}"/>
    <cellStyle name="Comma 6 5 10" xfId="9456" xr:uid="{00000000-0005-0000-0000-0000B9090000}"/>
    <cellStyle name="Comma 6 5 10 2" xfId="19380" xr:uid="{00000000-0005-0000-0000-0000B9090000}"/>
    <cellStyle name="Comma 6 5 11" xfId="11797" xr:uid="{00000000-0005-0000-0000-0000B8090000}"/>
    <cellStyle name="Comma 6 5 2" xfId="285" xr:uid="{00000000-0005-0000-0000-0000BA090000}"/>
    <cellStyle name="Comma 6 5 2 2" xfId="874" xr:uid="{00000000-0005-0000-0000-0000BB090000}"/>
    <cellStyle name="Comma 6 5 2 2 2" xfId="2045" xr:uid="{00000000-0005-0000-0000-0000BC090000}"/>
    <cellStyle name="Comma 6 5 2 2 2 2" xfId="4388" xr:uid="{00000000-0005-0000-0000-0000BD090000}"/>
    <cellStyle name="Comma 6 5 2 2 2 2 2" xfId="14315" xr:uid="{00000000-0005-0000-0000-0000BD090000}"/>
    <cellStyle name="Comma 6 5 2 2 2 3" xfId="6732" xr:uid="{00000000-0005-0000-0000-0000BE090000}"/>
    <cellStyle name="Comma 6 5 2 2 2 3 2" xfId="16658" xr:uid="{00000000-0005-0000-0000-0000BE090000}"/>
    <cellStyle name="Comma 6 5 2 2 2 4" xfId="9074" xr:uid="{00000000-0005-0000-0000-0000BF090000}"/>
    <cellStyle name="Comma 6 5 2 2 2 4 2" xfId="19000" xr:uid="{00000000-0005-0000-0000-0000BF090000}"/>
    <cellStyle name="Comma 6 5 2 2 2 5" xfId="11417" xr:uid="{00000000-0005-0000-0000-0000C0090000}"/>
    <cellStyle name="Comma 6 5 2 2 2 5 2" xfId="19840" xr:uid="{00000000-0005-0000-0000-0000C0090000}"/>
    <cellStyle name="Comma 6 5 2 2 2 6" xfId="12260" xr:uid="{00000000-0005-0000-0000-0000BC090000}"/>
    <cellStyle name="Comma 6 5 2 2 3" xfId="3217" xr:uid="{00000000-0005-0000-0000-0000C1090000}"/>
    <cellStyle name="Comma 6 5 2 2 3 2" xfId="13144" xr:uid="{00000000-0005-0000-0000-0000C1090000}"/>
    <cellStyle name="Comma 6 5 2 2 4" xfId="5561" xr:uid="{00000000-0005-0000-0000-0000C2090000}"/>
    <cellStyle name="Comma 6 5 2 2 4 2" xfId="15487" xr:uid="{00000000-0005-0000-0000-0000C2090000}"/>
    <cellStyle name="Comma 6 5 2 2 5" xfId="7903" xr:uid="{00000000-0005-0000-0000-0000C3090000}"/>
    <cellStyle name="Comma 6 5 2 2 5 2" xfId="17829" xr:uid="{00000000-0005-0000-0000-0000C3090000}"/>
    <cellStyle name="Comma 6 5 2 2 6" xfId="10246" xr:uid="{00000000-0005-0000-0000-0000C4090000}"/>
    <cellStyle name="Comma 6 5 2 2 6 2" xfId="19564" xr:uid="{00000000-0005-0000-0000-0000C4090000}"/>
    <cellStyle name="Comma 6 5 2 2 7" xfId="11984" xr:uid="{00000000-0005-0000-0000-0000BB090000}"/>
    <cellStyle name="Comma 6 5 2 3" xfId="1458" xr:uid="{00000000-0005-0000-0000-0000C5090000}"/>
    <cellStyle name="Comma 6 5 2 3 2" xfId="3801" xr:uid="{00000000-0005-0000-0000-0000C6090000}"/>
    <cellStyle name="Comma 6 5 2 3 2 2" xfId="13728" xr:uid="{00000000-0005-0000-0000-0000C6090000}"/>
    <cellStyle name="Comma 6 5 2 3 3" xfId="6145" xr:uid="{00000000-0005-0000-0000-0000C7090000}"/>
    <cellStyle name="Comma 6 5 2 3 3 2" xfId="16071" xr:uid="{00000000-0005-0000-0000-0000C7090000}"/>
    <cellStyle name="Comma 6 5 2 3 4" xfId="8487" xr:uid="{00000000-0005-0000-0000-0000C8090000}"/>
    <cellStyle name="Comma 6 5 2 3 4 2" xfId="18413" xr:uid="{00000000-0005-0000-0000-0000C8090000}"/>
    <cellStyle name="Comma 6 5 2 3 5" xfId="10830" xr:uid="{00000000-0005-0000-0000-0000C9090000}"/>
    <cellStyle name="Comma 6 5 2 3 5 2" xfId="19702" xr:uid="{00000000-0005-0000-0000-0000C9090000}"/>
    <cellStyle name="Comma 6 5 2 3 6" xfId="12122" xr:uid="{00000000-0005-0000-0000-0000C5090000}"/>
    <cellStyle name="Comma 6 5 2 4" xfId="2631" xr:uid="{00000000-0005-0000-0000-0000CA090000}"/>
    <cellStyle name="Comma 6 5 2 4 2" xfId="12558" xr:uid="{00000000-0005-0000-0000-0000CA090000}"/>
    <cellStyle name="Comma 6 5 2 5" xfId="4975" xr:uid="{00000000-0005-0000-0000-0000CB090000}"/>
    <cellStyle name="Comma 6 5 2 5 2" xfId="14901" xr:uid="{00000000-0005-0000-0000-0000CB090000}"/>
    <cellStyle name="Comma 6 5 2 6" xfId="7316" xr:uid="{00000000-0005-0000-0000-0000CC090000}"/>
    <cellStyle name="Comma 6 5 2 6 2" xfId="17242" xr:uid="{00000000-0005-0000-0000-0000CC090000}"/>
    <cellStyle name="Comma 6 5 2 7" xfId="9660" xr:uid="{00000000-0005-0000-0000-0000CD090000}"/>
    <cellStyle name="Comma 6 5 2 7 2" xfId="19426" xr:uid="{00000000-0005-0000-0000-0000CD090000}"/>
    <cellStyle name="Comma 6 5 2 8" xfId="11846" xr:uid="{00000000-0005-0000-0000-0000BA090000}"/>
    <cellStyle name="Comma 6 5 3" xfId="586" xr:uid="{00000000-0005-0000-0000-0000CE090000}"/>
    <cellStyle name="Comma 6 5 3 2" xfId="1757" xr:uid="{00000000-0005-0000-0000-0000CF090000}"/>
    <cellStyle name="Comma 6 5 3 2 2" xfId="4100" xr:uid="{00000000-0005-0000-0000-0000D0090000}"/>
    <cellStyle name="Comma 6 5 3 2 2 2" xfId="14027" xr:uid="{00000000-0005-0000-0000-0000D0090000}"/>
    <cellStyle name="Comma 6 5 3 2 3" xfId="6444" xr:uid="{00000000-0005-0000-0000-0000D1090000}"/>
    <cellStyle name="Comma 6 5 3 2 3 2" xfId="16370" xr:uid="{00000000-0005-0000-0000-0000D1090000}"/>
    <cellStyle name="Comma 6 5 3 2 4" xfId="8786" xr:uid="{00000000-0005-0000-0000-0000D2090000}"/>
    <cellStyle name="Comma 6 5 3 2 4 2" xfId="18712" xr:uid="{00000000-0005-0000-0000-0000D2090000}"/>
    <cellStyle name="Comma 6 5 3 2 5" xfId="11129" xr:uid="{00000000-0005-0000-0000-0000D3090000}"/>
    <cellStyle name="Comma 6 5 3 2 5 2" xfId="19745" xr:uid="{00000000-0005-0000-0000-0000D3090000}"/>
    <cellStyle name="Comma 6 5 3 2 6" xfId="12165" xr:uid="{00000000-0005-0000-0000-0000CF090000}"/>
    <cellStyle name="Comma 6 5 3 3" xfId="2929" xr:uid="{00000000-0005-0000-0000-0000D4090000}"/>
    <cellStyle name="Comma 6 5 3 3 2" xfId="12856" xr:uid="{00000000-0005-0000-0000-0000D4090000}"/>
    <cellStyle name="Comma 6 5 3 4" xfId="5273" xr:uid="{00000000-0005-0000-0000-0000D5090000}"/>
    <cellStyle name="Comma 6 5 3 4 2" xfId="15199" xr:uid="{00000000-0005-0000-0000-0000D5090000}"/>
    <cellStyle name="Comma 6 5 3 5" xfId="7615" xr:uid="{00000000-0005-0000-0000-0000D6090000}"/>
    <cellStyle name="Comma 6 5 3 5 2" xfId="17541" xr:uid="{00000000-0005-0000-0000-0000D6090000}"/>
    <cellStyle name="Comma 6 5 3 6" xfId="9958" xr:uid="{00000000-0005-0000-0000-0000D7090000}"/>
    <cellStyle name="Comma 6 5 3 6 2" xfId="19469" xr:uid="{00000000-0005-0000-0000-0000D7090000}"/>
    <cellStyle name="Comma 6 5 3 7" xfId="11889" xr:uid="{00000000-0005-0000-0000-0000CE090000}"/>
    <cellStyle name="Comma 6 5 4" xfId="670" xr:uid="{00000000-0005-0000-0000-0000D8090000}"/>
    <cellStyle name="Comma 6 5 4 2" xfId="1841" xr:uid="{00000000-0005-0000-0000-0000D9090000}"/>
    <cellStyle name="Comma 6 5 4 2 2" xfId="4184" xr:uid="{00000000-0005-0000-0000-0000DA090000}"/>
    <cellStyle name="Comma 6 5 4 2 2 2" xfId="14111" xr:uid="{00000000-0005-0000-0000-0000DA090000}"/>
    <cellStyle name="Comma 6 5 4 2 3" xfId="6528" xr:uid="{00000000-0005-0000-0000-0000DB090000}"/>
    <cellStyle name="Comma 6 5 4 2 3 2" xfId="16454" xr:uid="{00000000-0005-0000-0000-0000DB090000}"/>
    <cellStyle name="Comma 6 5 4 2 4" xfId="8870" xr:uid="{00000000-0005-0000-0000-0000DC090000}"/>
    <cellStyle name="Comma 6 5 4 2 4 2" xfId="18796" xr:uid="{00000000-0005-0000-0000-0000DC090000}"/>
    <cellStyle name="Comma 6 5 4 2 5" xfId="11213" xr:uid="{00000000-0005-0000-0000-0000DD090000}"/>
    <cellStyle name="Comma 6 5 4 2 5 2" xfId="19794" xr:uid="{00000000-0005-0000-0000-0000DD090000}"/>
    <cellStyle name="Comma 6 5 4 2 6" xfId="12214" xr:uid="{00000000-0005-0000-0000-0000D9090000}"/>
    <cellStyle name="Comma 6 5 4 3" xfId="3013" xr:uid="{00000000-0005-0000-0000-0000DE090000}"/>
    <cellStyle name="Comma 6 5 4 3 2" xfId="12940" xr:uid="{00000000-0005-0000-0000-0000DE090000}"/>
    <cellStyle name="Comma 6 5 4 4" xfId="5357" xr:uid="{00000000-0005-0000-0000-0000DF090000}"/>
    <cellStyle name="Comma 6 5 4 4 2" xfId="15283" xr:uid="{00000000-0005-0000-0000-0000DF090000}"/>
    <cellStyle name="Comma 6 5 4 5" xfId="7699" xr:uid="{00000000-0005-0000-0000-0000E0090000}"/>
    <cellStyle name="Comma 6 5 4 5 2" xfId="17625" xr:uid="{00000000-0005-0000-0000-0000E0090000}"/>
    <cellStyle name="Comma 6 5 4 6" xfId="10042" xr:uid="{00000000-0005-0000-0000-0000E1090000}"/>
    <cellStyle name="Comma 6 5 4 6 2" xfId="19518" xr:uid="{00000000-0005-0000-0000-0000E1090000}"/>
    <cellStyle name="Comma 6 5 4 7" xfId="11938" xr:uid="{00000000-0005-0000-0000-0000D8090000}"/>
    <cellStyle name="Comma 6 5 5" xfId="1172" xr:uid="{00000000-0005-0000-0000-0000E2090000}"/>
    <cellStyle name="Comma 6 5 5 2" xfId="2343" xr:uid="{00000000-0005-0000-0000-0000E3090000}"/>
    <cellStyle name="Comma 6 5 5 2 2" xfId="4686" xr:uid="{00000000-0005-0000-0000-0000E4090000}"/>
    <cellStyle name="Comma 6 5 5 2 2 2" xfId="14613" xr:uid="{00000000-0005-0000-0000-0000E4090000}"/>
    <cellStyle name="Comma 6 5 5 2 3" xfId="7030" xr:uid="{00000000-0005-0000-0000-0000E5090000}"/>
    <cellStyle name="Comma 6 5 5 2 3 2" xfId="16956" xr:uid="{00000000-0005-0000-0000-0000E5090000}"/>
    <cellStyle name="Comma 6 5 5 2 4" xfId="9372" xr:uid="{00000000-0005-0000-0000-0000E6090000}"/>
    <cellStyle name="Comma 6 5 5 2 4 2" xfId="19298" xr:uid="{00000000-0005-0000-0000-0000E6090000}"/>
    <cellStyle name="Comma 6 5 5 2 5" xfId="11715" xr:uid="{00000000-0005-0000-0000-0000E7090000}"/>
    <cellStyle name="Comma 6 5 5 2 5 2" xfId="19883" xr:uid="{00000000-0005-0000-0000-0000E7090000}"/>
    <cellStyle name="Comma 6 5 5 2 6" xfId="12303" xr:uid="{00000000-0005-0000-0000-0000E3090000}"/>
    <cellStyle name="Comma 6 5 5 3" xfId="3515" xr:uid="{00000000-0005-0000-0000-0000E8090000}"/>
    <cellStyle name="Comma 6 5 5 3 2" xfId="13442" xr:uid="{00000000-0005-0000-0000-0000E8090000}"/>
    <cellStyle name="Comma 6 5 5 4" xfId="5859" xr:uid="{00000000-0005-0000-0000-0000E9090000}"/>
    <cellStyle name="Comma 6 5 5 4 2" xfId="15785" xr:uid="{00000000-0005-0000-0000-0000E9090000}"/>
    <cellStyle name="Comma 6 5 5 5" xfId="8201" xr:uid="{00000000-0005-0000-0000-0000EA090000}"/>
    <cellStyle name="Comma 6 5 5 5 2" xfId="18127" xr:uid="{00000000-0005-0000-0000-0000EA090000}"/>
    <cellStyle name="Comma 6 5 5 6" xfId="10544" xr:uid="{00000000-0005-0000-0000-0000EB090000}"/>
    <cellStyle name="Comma 6 5 5 6 2" xfId="19607" xr:uid="{00000000-0005-0000-0000-0000EB090000}"/>
    <cellStyle name="Comma 6 5 5 7" xfId="12027" xr:uid="{00000000-0005-0000-0000-0000E2090000}"/>
    <cellStyle name="Comma 6 5 6" xfId="1362" xr:uid="{00000000-0005-0000-0000-0000EC090000}"/>
    <cellStyle name="Comma 6 5 6 2" xfId="3705" xr:uid="{00000000-0005-0000-0000-0000ED090000}"/>
    <cellStyle name="Comma 6 5 6 2 2" xfId="13632" xr:uid="{00000000-0005-0000-0000-0000ED090000}"/>
    <cellStyle name="Comma 6 5 6 3" xfId="6049" xr:uid="{00000000-0005-0000-0000-0000EE090000}"/>
    <cellStyle name="Comma 6 5 6 3 2" xfId="15975" xr:uid="{00000000-0005-0000-0000-0000EE090000}"/>
    <cellStyle name="Comma 6 5 6 4" xfId="8391" xr:uid="{00000000-0005-0000-0000-0000EF090000}"/>
    <cellStyle name="Comma 6 5 6 4 2" xfId="18317" xr:uid="{00000000-0005-0000-0000-0000EF090000}"/>
    <cellStyle name="Comma 6 5 6 5" xfId="10734" xr:uid="{00000000-0005-0000-0000-0000F0090000}"/>
    <cellStyle name="Comma 6 5 6 5 2" xfId="19653" xr:uid="{00000000-0005-0000-0000-0000F0090000}"/>
    <cellStyle name="Comma 6 5 6 6" xfId="12073" xr:uid="{00000000-0005-0000-0000-0000EC090000}"/>
    <cellStyle name="Comma 6 5 7" xfId="2427" xr:uid="{00000000-0005-0000-0000-0000F1090000}"/>
    <cellStyle name="Comma 6 5 7 2" xfId="12354" xr:uid="{00000000-0005-0000-0000-0000F1090000}"/>
    <cellStyle name="Comma 6 5 8" xfId="4771" xr:uid="{00000000-0005-0000-0000-0000F2090000}"/>
    <cellStyle name="Comma 6 5 8 2" xfId="14697" xr:uid="{00000000-0005-0000-0000-0000F2090000}"/>
    <cellStyle name="Comma 6 5 9" xfId="7220" xr:uid="{00000000-0005-0000-0000-0000F3090000}"/>
    <cellStyle name="Comma 6 5 9 2" xfId="17146" xr:uid="{00000000-0005-0000-0000-0000F3090000}"/>
    <cellStyle name="Comma 6 6" xfId="277" xr:uid="{00000000-0005-0000-0000-0000F4090000}"/>
    <cellStyle name="Comma 6 6 2" xfId="866" xr:uid="{00000000-0005-0000-0000-0000F5090000}"/>
    <cellStyle name="Comma 6 6 2 2" xfId="2037" xr:uid="{00000000-0005-0000-0000-0000F6090000}"/>
    <cellStyle name="Comma 6 6 2 2 2" xfId="4380" xr:uid="{00000000-0005-0000-0000-0000F7090000}"/>
    <cellStyle name="Comma 6 6 2 2 2 2" xfId="14307" xr:uid="{00000000-0005-0000-0000-0000F7090000}"/>
    <cellStyle name="Comma 6 6 2 2 3" xfId="6724" xr:uid="{00000000-0005-0000-0000-0000F8090000}"/>
    <cellStyle name="Comma 6 6 2 2 3 2" xfId="16650" xr:uid="{00000000-0005-0000-0000-0000F8090000}"/>
    <cellStyle name="Comma 6 6 2 2 4" xfId="9066" xr:uid="{00000000-0005-0000-0000-0000F9090000}"/>
    <cellStyle name="Comma 6 6 2 2 4 2" xfId="18992" xr:uid="{00000000-0005-0000-0000-0000F9090000}"/>
    <cellStyle name="Comma 6 6 2 2 5" xfId="11409" xr:uid="{00000000-0005-0000-0000-0000FA090000}"/>
    <cellStyle name="Comma 6 6 2 2 5 2" xfId="19832" xr:uid="{00000000-0005-0000-0000-0000FA090000}"/>
    <cellStyle name="Comma 6 6 2 2 6" xfId="12252" xr:uid="{00000000-0005-0000-0000-0000F6090000}"/>
    <cellStyle name="Comma 6 6 2 3" xfId="3209" xr:uid="{00000000-0005-0000-0000-0000FB090000}"/>
    <cellStyle name="Comma 6 6 2 3 2" xfId="13136" xr:uid="{00000000-0005-0000-0000-0000FB090000}"/>
    <cellStyle name="Comma 6 6 2 4" xfId="5553" xr:uid="{00000000-0005-0000-0000-0000FC090000}"/>
    <cellStyle name="Comma 6 6 2 4 2" xfId="15479" xr:uid="{00000000-0005-0000-0000-0000FC090000}"/>
    <cellStyle name="Comma 6 6 2 5" xfId="7895" xr:uid="{00000000-0005-0000-0000-0000FD090000}"/>
    <cellStyle name="Comma 6 6 2 5 2" xfId="17821" xr:uid="{00000000-0005-0000-0000-0000FD090000}"/>
    <cellStyle name="Comma 6 6 2 6" xfId="10238" xr:uid="{00000000-0005-0000-0000-0000FE090000}"/>
    <cellStyle name="Comma 6 6 2 6 2" xfId="19556" xr:uid="{00000000-0005-0000-0000-0000FE090000}"/>
    <cellStyle name="Comma 6 6 2 7" xfId="11976" xr:uid="{00000000-0005-0000-0000-0000F5090000}"/>
    <cellStyle name="Comma 6 6 3" xfId="1450" xr:uid="{00000000-0005-0000-0000-0000FF090000}"/>
    <cellStyle name="Comma 6 6 3 2" xfId="3793" xr:uid="{00000000-0005-0000-0000-0000000A0000}"/>
    <cellStyle name="Comma 6 6 3 2 2" xfId="13720" xr:uid="{00000000-0005-0000-0000-0000000A0000}"/>
    <cellStyle name="Comma 6 6 3 3" xfId="6137" xr:uid="{00000000-0005-0000-0000-0000010A0000}"/>
    <cellStyle name="Comma 6 6 3 3 2" xfId="16063" xr:uid="{00000000-0005-0000-0000-0000010A0000}"/>
    <cellStyle name="Comma 6 6 3 4" xfId="8479" xr:uid="{00000000-0005-0000-0000-0000020A0000}"/>
    <cellStyle name="Comma 6 6 3 4 2" xfId="18405" xr:uid="{00000000-0005-0000-0000-0000020A0000}"/>
    <cellStyle name="Comma 6 6 3 5" xfId="10822" xr:uid="{00000000-0005-0000-0000-0000030A0000}"/>
    <cellStyle name="Comma 6 6 3 5 2" xfId="19694" xr:uid="{00000000-0005-0000-0000-0000030A0000}"/>
    <cellStyle name="Comma 6 6 3 6" xfId="12114" xr:uid="{00000000-0005-0000-0000-0000FF090000}"/>
    <cellStyle name="Comma 6 6 4" xfId="2623" xr:uid="{00000000-0005-0000-0000-0000040A0000}"/>
    <cellStyle name="Comma 6 6 4 2" xfId="12550" xr:uid="{00000000-0005-0000-0000-0000040A0000}"/>
    <cellStyle name="Comma 6 6 5" xfId="4967" xr:uid="{00000000-0005-0000-0000-0000050A0000}"/>
    <cellStyle name="Comma 6 6 5 2" xfId="14893" xr:uid="{00000000-0005-0000-0000-0000050A0000}"/>
    <cellStyle name="Comma 6 6 6" xfId="7308" xr:uid="{00000000-0005-0000-0000-0000060A0000}"/>
    <cellStyle name="Comma 6 6 6 2" xfId="17234" xr:uid="{00000000-0005-0000-0000-0000060A0000}"/>
    <cellStyle name="Comma 6 6 7" xfId="9652" xr:uid="{00000000-0005-0000-0000-0000070A0000}"/>
    <cellStyle name="Comma 6 6 7 2" xfId="19418" xr:uid="{00000000-0005-0000-0000-0000070A0000}"/>
    <cellStyle name="Comma 6 6 8" xfId="11838" xr:uid="{00000000-0005-0000-0000-0000F4090000}"/>
    <cellStyle name="Comma 6 7" xfId="467" xr:uid="{00000000-0005-0000-0000-0000080A0000}"/>
    <cellStyle name="Comma 6 7 2" xfId="1638" xr:uid="{00000000-0005-0000-0000-0000090A0000}"/>
    <cellStyle name="Comma 6 7 2 2" xfId="3981" xr:uid="{00000000-0005-0000-0000-00000A0A0000}"/>
    <cellStyle name="Comma 6 7 2 2 2" xfId="13908" xr:uid="{00000000-0005-0000-0000-00000A0A0000}"/>
    <cellStyle name="Comma 6 7 2 3" xfId="6325" xr:uid="{00000000-0005-0000-0000-00000B0A0000}"/>
    <cellStyle name="Comma 6 7 2 3 2" xfId="16251" xr:uid="{00000000-0005-0000-0000-00000B0A0000}"/>
    <cellStyle name="Comma 6 7 2 4" xfId="8667" xr:uid="{00000000-0005-0000-0000-00000C0A0000}"/>
    <cellStyle name="Comma 6 7 2 4 2" xfId="18593" xr:uid="{00000000-0005-0000-0000-00000C0A0000}"/>
    <cellStyle name="Comma 6 7 2 5" xfId="11010" xr:uid="{00000000-0005-0000-0000-00000D0A0000}"/>
    <cellStyle name="Comma 6 7 2 5 2" xfId="19716" xr:uid="{00000000-0005-0000-0000-00000D0A0000}"/>
    <cellStyle name="Comma 6 7 2 6" xfId="12136" xr:uid="{00000000-0005-0000-0000-0000090A0000}"/>
    <cellStyle name="Comma 6 7 3" xfId="2810" xr:uid="{00000000-0005-0000-0000-00000E0A0000}"/>
    <cellStyle name="Comma 6 7 3 2" xfId="12737" xr:uid="{00000000-0005-0000-0000-00000E0A0000}"/>
    <cellStyle name="Comma 6 7 4" xfId="5154" xr:uid="{00000000-0005-0000-0000-00000F0A0000}"/>
    <cellStyle name="Comma 6 7 4 2" xfId="15080" xr:uid="{00000000-0005-0000-0000-00000F0A0000}"/>
    <cellStyle name="Comma 6 7 5" xfId="7496" xr:uid="{00000000-0005-0000-0000-0000100A0000}"/>
    <cellStyle name="Comma 6 7 5 2" xfId="17422" xr:uid="{00000000-0005-0000-0000-0000100A0000}"/>
    <cellStyle name="Comma 6 7 6" xfId="9839" xr:uid="{00000000-0005-0000-0000-0000110A0000}"/>
    <cellStyle name="Comma 6 7 6 2" xfId="19440" xr:uid="{00000000-0005-0000-0000-0000110A0000}"/>
    <cellStyle name="Comma 6 7 7" xfId="11860" xr:uid="{00000000-0005-0000-0000-0000080A0000}"/>
    <cellStyle name="Comma 6 8" xfId="662" xr:uid="{00000000-0005-0000-0000-0000120A0000}"/>
    <cellStyle name="Comma 6 8 2" xfId="1833" xr:uid="{00000000-0005-0000-0000-0000130A0000}"/>
    <cellStyle name="Comma 6 8 2 2" xfId="4176" xr:uid="{00000000-0005-0000-0000-0000140A0000}"/>
    <cellStyle name="Comma 6 8 2 2 2" xfId="14103" xr:uid="{00000000-0005-0000-0000-0000140A0000}"/>
    <cellStyle name="Comma 6 8 2 3" xfId="6520" xr:uid="{00000000-0005-0000-0000-0000150A0000}"/>
    <cellStyle name="Comma 6 8 2 3 2" xfId="16446" xr:uid="{00000000-0005-0000-0000-0000150A0000}"/>
    <cellStyle name="Comma 6 8 2 4" xfId="8862" xr:uid="{00000000-0005-0000-0000-0000160A0000}"/>
    <cellStyle name="Comma 6 8 2 4 2" xfId="18788" xr:uid="{00000000-0005-0000-0000-0000160A0000}"/>
    <cellStyle name="Comma 6 8 2 5" xfId="11205" xr:uid="{00000000-0005-0000-0000-0000170A0000}"/>
    <cellStyle name="Comma 6 8 2 5 2" xfId="19786" xr:uid="{00000000-0005-0000-0000-0000170A0000}"/>
    <cellStyle name="Comma 6 8 2 6" xfId="12206" xr:uid="{00000000-0005-0000-0000-0000130A0000}"/>
    <cellStyle name="Comma 6 8 3" xfId="3005" xr:uid="{00000000-0005-0000-0000-0000180A0000}"/>
    <cellStyle name="Comma 6 8 3 2" xfId="12932" xr:uid="{00000000-0005-0000-0000-0000180A0000}"/>
    <cellStyle name="Comma 6 8 4" xfId="5349" xr:uid="{00000000-0005-0000-0000-0000190A0000}"/>
    <cellStyle name="Comma 6 8 4 2" xfId="15275" xr:uid="{00000000-0005-0000-0000-0000190A0000}"/>
    <cellStyle name="Comma 6 8 5" xfId="7691" xr:uid="{00000000-0005-0000-0000-00001A0A0000}"/>
    <cellStyle name="Comma 6 8 5 2" xfId="17617" xr:uid="{00000000-0005-0000-0000-00001A0A0000}"/>
    <cellStyle name="Comma 6 8 6" xfId="10034" xr:uid="{00000000-0005-0000-0000-00001B0A0000}"/>
    <cellStyle name="Comma 6 8 6 2" xfId="19510" xr:uid="{00000000-0005-0000-0000-00001B0A0000}"/>
    <cellStyle name="Comma 6 8 7" xfId="11930" xr:uid="{00000000-0005-0000-0000-0000120A0000}"/>
    <cellStyle name="Comma 6 9" xfId="1053" xr:uid="{00000000-0005-0000-0000-00001C0A0000}"/>
    <cellStyle name="Comma 6 9 2" xfId="2224" xr:uid="{00000000-0005-0000-0000-00001D0A0000}"/>
    <cellStyle name="Comma 6 9 2 2" xfId="4567" xr:uid="{00000000-0005-0000-0000-00001E0A0000}"/>
    <cellStyle name="Comma 6 9 2 2 2" xfId="14494" xr:uid="{00000000-0005-0000-0000-00001E0A0000}"/>
    <cellStyle name="Comma 6 9 2 3" xfId="6911" xr:uid="{00000000-0005-0000-0000-00001F0A0000}"/>
    <cellStyle name="Comma 6 9 2 3 2" xfId="16837" xr:uid="{00000000-0005-0000-0000-00001F0A0000}"/>
    <cellStyle name="Comma 6 9 2 4" xfId="9253" xr:uid="{00000000-0005-0000-0000-0000200A0000}"/>
    <cellStyle name="Comma 6 9 2 4 2" xfId="19179" xr:uid="{00000000-0005-0000-0000-0000200A0000}"/>
    <cellStyle name="Comma 6 9 2 5" xfId="11596" xr:uid="{00000000-0005-0000-0000-0000210A0000}"/>
    <cellStyle name="Comma 6 9 2 5 2" xfId="19854" xr:uid="{00000000-0005-0000-0000-0000210A0000}"/>
    <cellStyle name="Comma 6 9 2 6" xfId="12274" xr:uid="{00000000-0005-0000-0000-00001D0A0000}"/>
    <cellStyle name="Comma 6 9 3" xfId="3396" xr:uid="{00000000-0005-0000-0000-0000220A0000}"/>
    <cellStyle name="Comma 6 9 3 2" xfId="13323" xr:uid="{00000000-0005-0000-0000-0000220A0000}"/>
    <cellStyle name="Comma 6 9 4" xfId="5740" xr:uid="{00000000-0005-0000-0000-0000230A0000}"/>
    <cellStyle name="Comma 6 9 4 2" xfId="15666" xr:uid="{00000000-0005-0000-0000-0000230A0000}"/>
    <cellStyle name="Comma 6 9 5" xfId="8082" xr:uid="{00000000-0005-0000-0000-0000240A0000}"/>
    <cellStyle name="Comma 6 9 5 2" xfId="18008" xr:uid="{00000000-0005-0000-0000-0000240A0000}"/>
    <cellStyle name="Comma 6 9 6" xfId="10425" xr:uid="{00000000-0005-0000-0000-0000250A0000}"/>
    <cellStyle name="Comma 6 9 6 2" xfId="19578" xr:uid="{00000000-0005-0000-0000-0000250A0000}"/>
    <cellStyle name="Comma 6 9 7" xfId="11998" xr:uid="{00000000-0005-0000-0000-00001C0A0000}"/>
    <cellStyle name="Comma 7" xfId="44" xr:uid="{00000000-0005-0000-0000-0000260A0000}"/>
    <cellStyle name="Comma 7 10" xfId="2428" xr:uid="{00000000-0005-0000-0000-0000270A0000}"/>
    <cellStyle name="Comma 7 10 2" xfId="12355" xr:uid="{00000000-0005-0000-0000-0000270A0000}"/>
    <cellStyle name="Comma 7 11" xfId="4772" xr:uid="{00000000-0005-0000-0000-0000280A0000}"/>
    <cellStyle name="Comma 7 11 2" xfId="14698" xr:uid="{00000000-0005-0000-0000-0000280A0000}"/>
    <cellStyle name="Comma 7 12" xfId="7105" xr:uid="{00000000-0005-0000-0000-0000290A0000}"/>
    <cellStyle name="Comma 7 12 2" xfId="17031" xr:uid="{00000000-0005-0000-0000-0000290A0000}"/>
    <cellStyle name="Comma 7 13" xfId="9457" xr:uid="{00000000-0005-0000-0000-00002A0A0000}"/>
    <cellStyle name="Comma 7 13 2" xfId="19381" xr:uid="{00000000-0005-0000-0000-00002A0A0000}"/>
    <cellStyle name="Comma 7 14" xfId="11768" xr:uid="{00000000-0005-0000-0000-0000260A0000}"/>
    <cellStyle name="Comma 7 2" xfId="82" xr:uid="{00000000-0005-0000-0000-00002B0A0000}"/>
    <cellStyle name="Comma 7 2 10" xfId="4773" xr:uid="{00000000-0005-0000-0000-00002C0A0000}"/>
    <cellStyle name="Comma 7 2 10 2" xfId="14699" xr:uid="{00000000-0005-0000-0000-00002C0A0000}"/>
    <cellStyle name="Comma 7 2 11" xfId="7143" xr:uid="{00000000-0005-0000-0000-00002D0A0000}"/>
    <cellStyle name="Comma 7 2 11 2" xfId="17069" xr:uid="{00000000-0005-0000-0000-00002D0A0000}"/>
    <cellStyle name="Comma 7 2 12" xfId="9458" xr:uid="{00000000-0005-0000-0000-00002E0A0000}"/>
    <cellStyle name="Comma 7 2 12 2" xfId="19382" xr:uid="{00000000-0005-0000-0000-00002E0A0000}"/>
    <cellStyle name="Comma 7 2 13" xfId="11777" xr:uid="{00000000-0005-0000-0000-00002B0A0000}"/>
    <cellStyle name="Comma 7 2 2" xfId="140" xr:uid="{00000000-0005-0000-0000-00002F0A0000}"/>
    <cellStyle name="Comma 7 2 2 10" xfId="9459" xr:uid="{00000000-0005-0000-0000-0000300A0000}"/>
    <cellStyle name="Comma 7 2 2 10 2" xfId="19383" xr:uid="{00000000-0005-0000-0000-0000300A0000}"/>
    <cellStyle name="Comma 7 2 2 11" xfId="11791" xr:uid="{00000000-0005-0000-0000-00002F0A0000}"/>
    <cellStyle name="Comma 7 2 2 2" xfId="288" xr:uid="{00000000-0005-0000-0000-0000310A0000}"/>
    <cellStyle name="Comma 7 2 2 2 2" xfId="877" xr:uid="{00000000-0005-0000-0000-0000320A0000}"/>
    <cellStyle name="Comma 7 2 2 2 2 2" xfId="2048" xr:uid="{00000000-0005-0000-0000-0000330A0000}"/>
    <cellStyle name="Comma 7 2 2 2 2 2 2" xfId="4391" xr:uid="{00000000-0005-0000-0000-0000340A0000}"/>
    <cellStyle name="Comma 7 2 2 2 2 2 2 2" xfId="14318" xr:uid="{00000000-0005-0000-0000-0000340A0000}"/>
    <cellStyle name="Comma 7 2 2 2 2 2 3" xfId="6735" xr:uid="{00000000-0005-0000-0000-0000350A0000}"/>
    <cellStyle name="Comma 7 2 2 2 2 2 3 2" xfId="16661" xr:uid="{00000000-0005-0000-0000-0000350A0000}"/>
    <cellStyle name="Comma 7 2 2 2 2 2 4" xfId="9077" xr:uid="{00000000-0005-0000-0000-0000360A0000}"/>
    <cellStyle name="Comma 7 2 2 2 2 2 4 2" xfId="19003" xr:uid="{00000000-0005-0000-0000-0000360A0000}"/>
    <cellStyle name="Comma 7 2 2 2 2 2 5" xfId="11420" xr:uid="{00000000-0005-0000-0000-0000370A0000}"/>
    <cellStyle name="Comma 7 2 2 2 2 2 5 2" xfId="19843" xr:uid="{00000000-0005-0000-0000-0000370A0000}"/>
    <cellStyle name="Comma 7 2 2 2 2 2 6" xfId="12263" xr:uid="{00000000-0005-0000-0000-0000330A0000}"/>
    <cellStyle name="Comma 7 2 2 2 2 3" xfId="3220" xr:uid="{00000000-0005-0000-0000-0000380A0000}"/>
    <cellStyle name="Comma 7 2 2 2 2 3 2" xfId="13147" xr:uid="{00000000-0005-0000-0000-0000380A0000}"/>
    <cellStyle name="Comma 7 2 2 2 2 4" xfId="5564" xr:uid="{00000000-0005-0000-0000-0000390A0000}"/>
    <cellStyle name="Comma 7 2 2 2 2 4 2" xfId="15490" xr:uid="{00000000-0005-0000-0000-0000390A0000}"/>
    <cellStyle name="Comma 7 2 2 2 2 5" xfId="7906" xr:uid="{00000000-0005-0000-0000-00003A0A0000}"/>
    <cellStyle name="Comma 7 2 2 2 2 5 2" xfId="17832" xr:uid="{00000000-0005-0000-0000-00003A0A0000}"/>
    <cellStyle name="Comma 7 2 2 2 2 6" xfId="10249" xr:uid="{00000000-0005-0000-0000-00003B0A0000}"/>
    <cellStyle name="Comma 7 2 2 2 2 6 2" xfId="19567" xr:uid="{00000000-0005-0000-0000-00003B0A0000}"/>
    <cellStyle name="Comma 7 2 2 2 2 7" xfId="11987" xr:uid="{00000000-0005-0000-0000-0000320A0000}"/>
    <cellStyle name="Comma 7 2 2 2 3" xfId="1461" xr:uid="{00000000-0005-0000-0000-00003C0A0000}"/>
    <cellStyle name="Comma 7 2 2 2 3 2" xfId="3804" xr:uid="{00000000-0005-0000-0000-00003D0A0000}"/>
    <cellStyle name="Comma 7 2 2 2 3 2 2" xfId="13731" xr:uid="{00000000-0005-0000-0000-00003D0A0000}"/>
    <cellStyle name="Comma 7 2 2 2 3 3" xfId="6148" xr:uid="{00000000-0005-0000-0000-00003E0A0000}"/>
    <cellStyle name="Comma 7 2 2 2 3 3 2" xfId="16074" xr:uid="{00000000-0005-0000-0000-00003E0A0000}"/>
    <cellStyle name="Comma 7 2 2 2 3 4" xfId="8490" xr:uid="{00000000-0005-0000-0000-00003F0A0000}"/>
    <cellStyle name="Comma 7 2 2 2 3 4 2" xfId="18416" xr:uid="{00000000-0005-0000-0000-00003F0A0000}"/>
    <cellStyle name="Comma 7 2 2 2 3 5" xfId="10833" xr:uid="{00000000-0005-0000-0000-0000400A0000}"/>
    <cellStyle name="Comma 7 2 2 2 3 5 2" xfId="19705" xr:uid="{00000000-0005-0000-0000-0000400A0000}"/>
    <cellStyle name="Comma 7 2 2 2 3 6" xfId="12125" xr:uid="{00000000-0005-0000-0000-00003C0A0000}"/>
    <cellStyle name="Comma 7 2 2 2 4" xfId="2634" xr:uid="{00000000-0005-0000-0000-0000410A0000}"/>
    <cellStyle name="Comma 7 2 2 2 4 2" xfId="12561" xr:uid="{00000000-0005-0000-0000-0000410A0000}"/>
    <cellStyle name="Comma 7 2 2 2 5" xfId="4978" xr:uid="{00000000-0005-0000-0000-0000420A0000}"/>
    <cellStyle name="Comma 7 2 2 2 5 2" xfId="14904" xr:uid="{00000000-0005-0000-0000-0000420A0000}"/>
    <cellStyle name="Comma 7 2 2 2 6" xfId="7319" xr:uid="{00000000-0005-0000-0000-0000430A0000}"/>
    <cellStyle name="Comma 7 2 2 2 6 2" xfId="17245" xr:uid="{00000000-0005-0000-0000-0000430A0000}"/>
    <cellStyle name="Comma 7 2 2 2 7" xfId="9663" xr:uid="{00000000-0005-0000-0000-0000440A0000}"/>
    <cellStyle name="Comma 7 2 2 2 7 2" xfId="19429" xr:uid="{00000000-0005-0000-0000-0000440A0000}"/>
    <cellStyle name="Comma 7 2 2 2 8" xfId="11849" xr:uid="{00000000-0005-0000-0000-0000310A0000}"/>
    <cellStyle name="Comma 7 2 2 3" xfId="567" xr:uid="{00000000-0005-0000-0000-0000450A0000}"/>
    <cellStyle name="Comma 7 2 2 3 2" xfId="1738" xr:uid="{00000000-0005-0000-0000-0000460A0000}"/>
    <cellStyle name="Comma 7 2 2 3 2 2" xfId="4081" xr:uid="{00000000-0005-0000-0000-0000470A0000}"/>
    <cellStyle name="Comma 7 2 2 3 2 2 2" xfId="14008" xr:uid="{00000000-0005-0000-0000-0000470A0000}"/>
    <cellStyle name="Comma 7 2 2 3 2 3" xfId="6425" xr:uid="{00000000-0005-0000-0000-0000480A0000}"/>
    <cellStyle name="Comma 7 2 2 3 2 3 2" xfId="16351" xr:uid="{00000000-0005-0000-0000-0000480A0000}"/>
    <cellStyle name="Comma 7 2 2 3 2 4" xfId="8767" xr:uid="{00000000-0005-0000-0000-0000490A0000}"/>
    <cellStyle name="Comma 7 2 2 3 2 4 2" xfId="18693" xr:uid="{00000000-0005-0000-0000-0000490A0000}"/>
    <cellStyle name="Comma 7 2 2 3 2 5" xfId="11110" xr:uid="{00000000-0005-0000-0000-00004A0A0000}"/>
    <cellStyle name="Comma 7 2 2 3 2 5 2" xfId="19740" xr:uid="{00000000-0005-0000-0000-00004A0A0000}"/>
    <cellStyle name="Comma 7 2 2 3 2 6" xfId="12160" xr:uid="{00000000-0005-0000-0000-0000460A0000}"/>
    <cellStyle name="Comma 7 2 2 3 3" xfId="2910" xr:uid="{00000000-0005-0000-0000-00004B0A0000}"/>
    <cellStyle name="Comma 7 2 2 3 3 2" xfId="12837" xr:uid="{00000000-0005-0000-0000-00004B0A0000}"/>
    <cellStyle name="Comma 7 2 2 3 4" xfId="5254" xr:uid="{00000000-0005-0000-0000-00004C0A0000}"/>
    <cellStyle name="Comma 7 2 2 3 4 2" xfId="15180" xr:uid="{00000000-0005-0000-0000-00004C0A0000}"/>
    <cellStyle name="Comma 7 2 2 3 5" xfId="7596" xr:uid="{00000000-0005-0000-0000-00004D0A0000}"/>
    <cellStyle name="Comma 7 2 2 3 5 2" xfId="17522" xr:uid="{00000000-0005-0000-0000-00004D0A0000}"/>
    <cellStyle name="Comma 7 2 2 3 6" xfId="9939" xr:uid="{00000000-0005-0000-0000-00004E0A0000}"/>
    <cellStyle name="Comma 7 2 2 3 6 2" xfId="19464" xr:uid="{00000000-0005-0000-0000-00004E0A0000}"/>
    <cellStyle name="Comma 7 2 2 3 7" xfId="11884" xr:uid="{00000000-0005-0000-0000-0000450A0000}"/>
    <cellStyle name="Comma 7 2 2 4" xfId="673" xr:uid="{00000000-0005-0000-0000-00004F0A0000}"/>
    <cellStyle name="Comma 7 2 2 4 2" xfId="1844" xr:uid="{00000000-0005-0000-0000-0000500A0000}"/>
    <cellStyle name="Comma 7 2 2 4 2 2" xfId="4187" xr:uid="{00000000-0005-0000-0000-0000510A0000}"/>
    <cellStyle name="Comma 7 2 2 4 2 2 2" xfId="14114" xr:uid="{00000000-0005-0000-0000-0000510A0000}"/>
    <cellStyle name="Comma 7 2 2 4 2 3" xfId="6531" xr:uid="{00000000-0005-0000-0000-0000520A0000}"/>
    <cellStyle name="Comma 7 2 2 4 2 3 2" xfId="16457" xr:uid="{00000000-0005-0000-0000-0000520A0000}"/>
    <cellStyle name="Comma 7 2 2 4 2 4" xfId="8873" xr:uid="{00000000-0005-0000-0000-0000530A0000}"/>
    <cellStyle name="Comma 7 2 2 4 2 4 2" xfId="18799" xr:uid="{00000000-0005-0000-0000-0000530A0000}"/>
    <cellStyle name="Comma 7 2 2 4 2 5" xfId="11216" xr:uid="{00000000-0005-0000-0000-0000540A0000}"/>
    <cellStyle name="Comma 7 2 2 4 2 5 2" xfId="19797" xr:uid="{00000000-0005-0000-0000-0000540A0000}"/>
    <cellStyle name="Comma 7 2 2 4 2 6" xfId="12217" xr:uid="{00000000-0005-0000-0000-0000500A0000}"/>
    <cellStyle name="Comma 7 2 2 4 3" xfId="3016" xr:uid="{00000000-0005-0000-0000-0000550A0000}"/>
    <cellStyle name="Comma 7 2 2 4 3 2" xfId="12943" xr:uid="{00000000-0005-0000-0000-0000550A0000}"/>
    <cellStyle name="Comma 7 2 2 4 4" xfId="5360" xr:uid="{00000000-0005-0000-0000-0000560A0000}"/>
    <cellStyle name="Comma 7 2 2 4 4 2" xfId="15286" xr:uid="{00000000-0005-0000-0000-0000560A0000}"/>
    <cellStyle name="Comma 7 2 2 4 5" xfId="7702" xr:uid="{00000000-0005-0000-0000-0000570A0000}"/>
    <cellStyle name="Comma 7 2 2 4 5 2" xfId="17628" xr:uid="{00000000-0005-0000-0000-0000570A0000}"/>
    <cellStyle name="Comma 7 2 2 4 6" xfId="10045" xr:uid="{00000000-0005-0000-0000-0000580A0000}"/>
    <cellStyle name="Comma 7 2 2 4 6 2" xfId="19521" xr:uid="{00000000-0005-0000-0000-0000580A0000}"/>
    <cellStyle name="Comma 7 2 2 4 7" xfId="11941" xr:uid="{00000000-0005-0000-0000-00004F0A0000}"/>
    <cellStyle name="Comma 7 2 2 5" xfId="1153" xr:uid="{00000000-0005-0000-0000-0000590A0000}"/>
    <cellStyle name="Comma 7 2 2 5 2" xfId="2324" xr:uid="{00000000-0005-0000-0000-00005A0A0000}"/>
    <cellStyle name="Comma 7 2 2 5 2 2" xfId="4667" xr:uid="{00000000-0005-0000-0000-00005B0A0000}"/>
    <cellStyle name="Comma 7 2 2 5 2 2 2" xfId="14594" xr:uid="{00000000-0005-0000-0000-00005B0A0000}"/>
    <cellStyle name="Comma 7 2 2 5 2 3" xfId="7011" xr:uid="{00000000-0005-0000-0000-00005C0A0000}"/>
    <cellStyle name="Comma 7 2 2 5 2 3 2" xfId="16937" xr:uid="{00000000-0005-0000-0000-00005C0A0000}"/>
    <cellStyle name="Comma 7 2 2 5 2 4" xfId="9353" xr:uid="{00000000-0005-0000-0000-00005D0A0000}"/>
    <cellStyle name="Comma 7 2 2 5 2 4 2" xfId="19279" xr:uid="{00000000-0005-0000-0000-00005D0A0000}"/>
    <cellStyle name="Comma 7 2 2 5 2 5" xfId="11696" xr:uid="{00000000-0005-0000-0000-00005E0A0000}"/>
    <cellStyle name="Comma 7 2 2 5 2 5 2" xfId="19878" xr:uid="{00000000-0005-0000-0000-00005E0A0000}"/>
    <cellStyle name="Comma 7 2 2 5 2 6" xfId="12298" xr:uid="{00000000-0005-0000-0000-00005A0A0000}"/>
    <cellStyle name="Comma 7 2 2 5 3" xfId="3496" xr:uid="{00000000-0005-0000-0000-00005F0A0000}"/>
    <cellStyle name="Comma 7 2 2 5 3 2" xfId="13423" xr:uid="{00000000-0005-0000-0000-00005F0A0000}"/>
    <cellStyle name="Comma 7 2 2 5 4" xfId="5840" xr:uid="{00000000-0005-0000-0000-0000600A0000}"/>
    <cellStyle name="Comma 7 2 2 5 4 2" xfId="15766" xr:uid="{00000000-0005-0000-0000-0000600A0000}"/>
    <cellStyle name="Comma 7 2 2 5 5" xfId="8182" xr:uid="{00000000-0005-0000-0000-0000610A0000}"/>
    <cellStyle name="Comma 7 2 2 5 5 2" xfId="18108" xr:uid="{00000000-0005-0000-0000-0000610A0000}"/>
    <cellStyle name="Comma 7 2 2 5 6" xfId="10525" xr:uid="{00000000-0005-0000-0000-0000620A0000}"/>
    <cellStyle name="Comma 7 2 2 5 6 2" xfId="19602" xr:uid="{00000000-0005-0000-0000-0000620A0000}"/>
    <cellStyle name="Comma 7 2 2 5 7" xfId="12022" xr:uid="{00000000-0005-0000-0000-0000590A0000}"/>
    <cellStyle name="Comma 7 2 2 6" xfId="1343" xr:uid="{00000000-0005-0000-0000-0000630A0000}"/>
    <cellStyle name="Comma 7 2 2 6 2" xfId="3686" xr:uid="{00000000-0005-0000-0000-0000640A0000}"/>
    <cellStyle name="Comma 7 2 2 6 2 2" xfId="13613" xr:uid="{00000000-0005-0000-0000-0000640A0000}"/>
    <cellStyle name="Comma 7 2 2 6 3" xfId="6030" xr:uid="{00000000-0005-0000-0000-0000650A0000}"/>
    <cellStyle name="Comma 7 2 2 6 3 2" xfId="15956" xr:uid="{00000000-0005-0000-0000-0000650A0000}"/>
    <cellStyle name="Comma 7 2 2 6 4" xfId="8372" xr:uid="{00000000-0005-0000-0000-0000660A0000}"/>
    <cellStyle name="Comma 7 2 2 6 4 2" xfId="18298" xr:uid="{00000000-0005-0000-0000-0000660A0000}"/>
    <cellStyle name="Comma 7 2 2 6 5" xfId="10715" xr:uid="{00000000-0005-0000-0000-0000670A0000}"/>
    <cellStyle name="Comma 7 2 2 6 5 2" xfId="19648" xr:uid="{00000000-0005-0000-0000-0000670A0000}"/>
    <cellStyle name="Comma 7 2 2 6 6" xfId="12068" xr:uid="{00000000-0005-0000-0000-0000630A0000}"/>
    <cellStyle name="Comma 7 2 2 7" xfId="2430" xr:uid="{00000000-0005-0000-0000-0000680A0000}"/>
    <cellStyle name="Comma 7 2 2 7 2" xfId="12357" xr:uid="{00000000-0005-0000-0000-0000680A0000}"/>
    <cellStyle name="Comma 7 2 2 8" xfId="4774" xr:uid="{00000000-0005-0000-0000-0000690A0000}"/>
    <cellStyle name="Comma 7 2 2 8 2" xfId="14700" xr:uid="{00000000-0005-0000-0000-0000690A0000}"/>
    <cellStyle name="Comma 7 2 2 9" xfId="7201" xr:uid="{00000000-0005-0000-0000-00006A0A0000}"/>
    <cellStyle name="Comma 7 2 2 9 2" xfId="17127" xr:uid="{00000000-0005-0000-0000-00006A0A0000}"/>
    <cellStyle name="Comma 7 2 3" xfId="203" xr:uid="{00000000-0005-0000-0000-00006B0A0000}"/>
    <cellStyle name="Comma 7 2 3 10" xfId="9460" xr:uid="{00000000-0005-0000-0000-00006C0A0000}"/>
    <cellStyle name="Comma 7 2 3 10 2" xfId="19384" xr:uid="{00000000-0005-0000-0000-00006C0A0000}"/>
    <cellStyle name="Comma 7 2 3 11" xfId="11807" xr:uid="{00000000-0005-0000-0000-00006B0A0000}"/>
    <cellStyle name="Comma 7 2 3 2" xfId="289" xr:uid="{00000000-0005-0000-0000-00006D0A0000}"/>
    <cellStyle name="Comma 7 2 3 2 2" xfId="878" xr:uid="{00000000-0005-0000-0000-00006E0A0000}"/>
    <cellStyle name="Comma 7 2 3 2 2 2" xfId="2049" xr:uid="{00000000-0005-0000-0000-00006F0A0000}"/>
    <cellStyle name="Comma 7 2 3 2 2 2 2" xfId="4392" xr:uid="{00000000-0005-0000-0000-0000700A0000}"/>
    <cellStyle name="Comma 7 2 3 2 2 2 2 2" xfId="14319" xr:uid="{00000000-0005-0000-0000-0000700A0000}"/>
    <cellStyle name="Comma 7 2 3 2 2 2 3" xfId="6736" xr:uid="{00000000-0005-0000-0000-0000710A0000}"/>
    <cellStyle name="Comma 7 2 3 2 2 2 3 2" xfId="16662" xr:uid="{00000000-0005-0000-0000-0000710A0000}"/>
    <cellStyle name="Comma 7 2 3 2 2 2 4" xfId="9078" xr:uid="{00000000-0005-0000-0000-0000720A0000}"/>
    <cellStyle name="Comma 7 2 3 2 2 2 4 2" xfId="19004" xr:uid="{00000000-0005-0000-0000-0000720A0000}"/>
    <cellStyle name="Comma 7 2 3 2 2 2 5" xfId="11421" xr:uid="{00000000-0005-0000-0000-0000730A0000}"/>
    <cellStyle name="Comma 7 2 3 2 2 2 5 2" xfId="19844" xr:uid="{00000000-0005-0000-0000-0000730A0000}"/>
    <cellStyle name="Comma 7 2 3 2 2 2 6" xfId="12264" xr:uid="{00000000-0005-0000-0000-00006F0A0000}"/>
    <cellStyle name="Comma 7 2 3 2 2 3" xfId="3221" xr:uid="{00000000-0005-0000-0000-0000740A0000}"/>
    <cellStyle name="Comma 7 2 3 2 2 3 2" xfId="13148" xr:uid="{00000000-0005-0000-0000-0000740A0000}"/>
    <cellStyle name="Comma 7 2 3 2 2 4" xfId="5565" xr:uid="{00000000-0005-0000-0000-0000750A0000}"/>
    <cellStyle name="Comma 7 2 3 2 2 4 2" xfId="15491" xr:uid="{00000000-0005-0000-0000-0000750A0000}"/>
    <cellStyle name="Comma 7 2 3 2 2 5" xfId="7907" xr:uid="{00000000-0005-0000-0000-0000760A0000}"/>
    <cellStyle name="Comma 7 2 3 2 2 5 2" xfId="17833" xr:uid="{00000000-0005-0000-0000-0000760A0000}"/>
    <cellStyle name="Comma 7 2 3 2 2 6" xfId="10250" xr:uid="{00000000-0005-0000-0000-0000770A0000}"/>
    <cellStyle name="Comma 7 2 3 2 2 6 2" xfId="19568" xr:uid="{00000000-0005-0000-0000-0000770A0000}"/>
    <cellStyle name="Comma 7 2 3 2 2 7" xfId="11988" xr:uid="{00000000-0005-0000-0000-00006E0A0000}"/>
    <cellStyle name="Comma 7 2 3 2 3" xfId="1462" xr:uid="{00000000-0005-0000-0000-0000780A0000}"/>
    <cellStyle name="Comma 7 2 3 2 3 2" xfId="3805" xr:uid="{00000000-0005-0000-0000-0000790A0000}"/>
    <cellStyle name="Comma 7 2 3 2 3 2 2" xfId="13732" xr:uid="{00000000-0005-0000-0000-0000790A0000}"/>
    <cellStyle name="Comma 7 2 3 2 3 3" xfId="6149" xr:uid="{00000000-0005-0000-0000-00007A0A0000}"/>
    <cellStyle name="Comma 7 2 3 2 3 3 2" xfId="16075" xr:uid="{00000000-0005-0000-0000-00007A0A0000}"/>
    <cellStyle name="Comma 7 2 3 2 3 4" xfId="8491" xr:uid="{00000000-0005-0000-0000-00007B0A0000}"/>
    <cellStyle name="Comma 7 2 3 2 3 4 2" xfId="18417" xr:uid="{00000000-0005-0000-0000-00007B0A0000}"/>
    <cellStyle name="Comma 7 2 3 2 3 5" xfId="10834" xr:uid="{00000000-0005-0000-0000-00007C0A0000}"/>
    <cellStyle name="Comma 7 2 3 2 3 5 2" xfId="19706" xr:uid="{00000000-0005-0000-0000-00007C0A0000}"/>
    <cellStyle name="Comma 7 2 3 2 3 6" xfId="12126" xr:uid="{00000000-0005-0000-0000-0000780A0000}"/>
    <cellStyle name="Comma 7 2 3 2 4" xfId="2635" xr:uid="{00000000-0005-0000-0000-00007D0A0000}"/>
    <cellStyle name="Comma 7 2 3 2 4 2" xfId="12562" xr:uid="{00000000-0005-0000-0000-00007D0A0000}"/>
    <cellStyle name="Comma 7 2 3 2 5" xfId="4979" xr:uid="{00000000-0005-0000-0000-00007E0A0000}"/>
    <cellStyle name="Comma 7 2 3 2 5 2" xfId="14905" xr:uid="{00000000-0005-0000-0000-00007E0A0000}"/>
    <cellStyle name="Comma 7 2 3 2 6" xfId="7320" xr:uid="{00000000-0005-0000-0000-00007F0A0000}"/>
    <cellStyle name="Comma 7 2 3 2 6 2" xfId="17246" xr:uid="{00000000-0005-0000-0000-00007F0A0000}"/>
    <cellStyle name="Comma 7 2 3 2 7" xfId="9664" xr:uid="{00000000-0005-0000-0000-0000800A0000}"/>
    <cellStyle name="Comma 7 2 3 2 7 2" xfId="19430" xr:uid="{00000000-0005-0000-0000-0000800A0000}"/>
    <cellStyle name="Comma 7 2 3 2 8" xfId="11850" xr:uid="{00000000-0005-0000-0000-00006D0A0000}"/>
    <cellStyle name="Comma 7 2 3 3" xfId="628" xr:uid="{00000000-0005-0000-0000-0000810A0000}"/>
    <cellStyle name="Comma 7 2 3 3 2" xfId="1799" xr:uid="{00000000-0005-0000-0000-0000820A0000}"/>
    <cellStyle name="Comma 7 2 3 3 2 2" xfId="4142" xr:uid="{00000000-0005-0000-0000-0000830A0000}"/>
    <cellStyle name="Comma 7 2 3 3 2 2 2" xfId="14069" xr:uid="{00000000-0005-0000-0000-0000830A0000}"/>
    <cellStyle name="Comma 7 2 3 3 2 3" xfId="6486" xr:uid="{00000000-0005-0000-0000-0000840A0000}"/>
    <cellStyle name="Comma 7 2 3 3 2 3 2" xfId="16412" xr:uid="{00000000-0005-0000-0000-0000840A0000}"/>
    <cellStyle name="Comma 7 2 3 3 2 4" xfId="8828" xr:uid="{00000000-0005-0000-0000-0000850A0000}"/>
    <cellStyle name="Comma 7 2 3 3 2 4 2" xfId="18754" xr:uid="{00000000-0005-0000-0000-0000850A0000}"/>
    <cellStyle name="Comma 7 2 3 3 2 5" xfId="11171" xr:uid="{00000000-0005-0000-0000-0000860A0000}"/>
    <cellStyle name="Comma 7 2 3 3 2 5 2" xfId="19755" xr:uid="{00000000-0005-0000-0000-0000860A0000}"/>
    <cellStyle name="Comma 7 2 3 3 2 6" xfId="12175" xr:uid="{00000000-0005-0000-0000-0000820A0000}"/>
    <cellStyle name="Comma 7 2 3 3 3" xfId="2971" xr:uid="{00000000-0005-0000-0000-0000870A0000}"/>
    <cellStyle name="Comma 7 2 3 3 3 2" xfId="12898" xr:uid="{00000000-0005-0000-0000-0000870A0000}"/>
    <cellStyle name="Comma 7 2 3 3 4" xfId="5315" xr:uid="{00000000-0005-0000-0000-0000880A0000}"/>
    <cellStyle name="Comma 7 2 3 3 4 2" xfId="15241" xr:uid="{00000000-0005-0000-0000-0000880A0000}"/>
    <cellStyle name="Comma 7 2 3 3 5" xfId="7657" xr:uid="{00000000-0005-0000-0000-0000890A0000}"/>
    <cellStyle name="Comma 7 2 3 3 5 2" xfId="17583" xr:uid="{00000000-0005-0000-0000-0000890A0000}"/>
    <cellStyle name="Comma 7 2 3 3 6" xfId="10000" xr:uid="{00000000-0005-0000-0000-00008A0A0000}"/>
    <cellStyle name="Comma 7 2 3 3 6 2" xfId="19479" xr:uid="{00000000-0005-0000-0000-00008A0A0000}"/>
    <cellStyle name="Comma 7 2 3 3 7" xfId="11899" xr:uid="{00000000-0005-0000-0000-0000810A0000}"/>
    <cellStyle name="Comma 7 2 3 4" xfId="674" xr:uid="{00000000-0005-0000-0000-00008B0A0000}"/>
    <cellStyle name="Comma 7 2 3 4 2" xfId="1845" xr:uid="{00000000-0005-0000-0000-00008C0A0000}"/>
    <cellStyle name="Comma 7 2 3 4 2 2" xfId="4188" xr:uid="{00000000-0005-0000-0000-00008D0A0000}"/>
    <cellStyle name="Comma 7 2 3 4 2 2 2" xfId="14115" xr:uid="{00000000-0005-0000-0000-00008D0A0000}"/>
    <cellStyle name="Comma 7 2 3 4 2 3" xfId="6532" xr:uid="{00000000-0005-0000-0000-00008E0A0000}"/>
    <cellStyle name="Comma 7 2 3 4 2 3 2" xfId="16458" xr:uid="{00000000-0005-0000-0000-00008E0A0000}"/>
    <cellStyle name="Comma 7 2 3 4 2 4" xfId="8874" xr:uid="{00000000-0005-0000-0000-00008F0A0000}"/>
    <cellStyle name="Comma 7 2 3 4 2 4 2" xfId="18800" xr:uid="{00000000-0005-0000-0000-00008F0A0000}"/>
    <cellStyle name="Comma 7 2 3 4 2 5" xfId="11217" xr:uid="{00000000-0005-0000-0000-0000900A0000}"/>
    <cellStyle name="Comma 7 2 3 4 2 5 2" xfId="19798" xr:uid="{00000000-0005-0000-0000-0000900A0000}"/>
    <cellStyle name="Comma 7 2 3 4 2 6" xfId="12218" xr:uid="{00000000-0005-0000-0000-00008C0A0000}"/>
    <cellStyle name="Comma 7 2 3 4 3" xfId="3017" xr:uid="{00000000-0005-0000-0000-0000910A0000}"/>
    <cellStyle name="Comma 7 2 3 4 3 2" xfId="12944" xr:uid="{00000000-0005-0000-0000-0000910A0000}"/>
    <cellStyle name="Comma 7 2 3 4 4" xfId="5361" xr:uid="{00000000-0005-0000-0000-0000920A0000}"/>
    <cellStyle name="Comma 7 2 3 4 4 2" xfId="15287" xr:uid="{00000000-0005-0000-0000-0000920A0000}"/>
    <cellStyle name="Comma 7 2 3 4 5" xfId="7703" xr:uid="{00000000-0005-0000-0000-0000930A0000}"/>
    <cellStyle name="Comma 7 2 3 4 5 2" xfId="17629" xr:uid="{00000000-0005-0000-0000-0000930A0000}"/>
    <cellStyle name="Comma 7 2 3 4 6" xfId="10046" xr:uid="{00000000-0005-0000-0000-0000940A0000}"/>
    <cellStyle name="Comma 7 2 3 4 6 2" xfId="19522" xr:uid="{00000000-0005-0000-0000-0000940A0000}"/>
    <cellStyle name="Comma 7 2 3 4 7" xfId="11942" xr:uid="{00000000-0005-0000-0000-00008B0A0000}"/>
    <cellStyle name="Comma 7 2 3 5" xfId="1214" xr:uid="{00000000-0005-0000-0000-0000950A0000}"/>
    <cellStyle name="Comma 7 2 3 5 2" xfId="2385" xr:uid="{00000000-0005-0000-0000-0000960A0000}"/>
    <cellStyle name="Comma 7 2 3 5 2 2" xfId="4728" xr:uid="{00000000-0005-0000-0000-0000970A0000}"/>
    <cellStyle name="Comma 7 2 3 5 2 2 2" xfId="14655" xr:uid="{00000000-0005-0000-0000-0000970A0000}"/>
    <cellStyle name="Comma 7 2 3 5 2 3" xfId="7072" xr:uid="{00000000-0005-0000-0000-0000980A0000}"/>
    <cellStyle name="Comma 7 2 3 5 2 3 2" xfId="16998" xr:uid="{00000000-0005-0000-0000-0000980A0000}"/>
    <cellStyle name="Comma 7 2 3 5 2 4" xfId="9414" xr:uid="{00000000-0005-0000-0000-0000990A0000}"/>
    <cellStyle name="Comma 7 2 3 5 2 4 2" xfId="19340" xr:uid="{00000000-0005-0000-0000-0000990A0000}"/>
    <cellStyle name="Comma 7 2 3 5 2 5" xfId="11757" xr:uid="{00000000-0005-0000-0000-00009A0A0000}"/>
    <cellStyle name="Comma 7 2 3 5 2 5 2" xfId="19893" xr:uid="{00000000-0005-0000-0000-00009A0A0000}"/>
    <cellStyle name="Comma 7 2 3 5 2 6" xfId="12313" xr:uid="{00000000-0005-0000-0000-0000960A0000}"/>
    <cellStyle name="Comma 7 2 3 5 3" xfId="3557" xr:uid="{00000000-0005-0000-0000-00009B0A0000}"/>
    <cellStyle name="Comma 7 2 3 5 3 2" xfId="13484" xr:uid="{00000000-0005-0000-0000-00009B0A0000}"/>
    <cellStyle name="Comma 7 2 3 5 4" xfId="5901" xr:uid="{00000000-0005-0000-0000-00009C0A0000}"/>
    <cellStyle name="Comma 7 2 3 5 4 2" xfId="15827" xr:uid="{00000000-0005-0000-0000-00009C0A0000}"/>
    <cellStyle name="Comma 7 2 3 5 5" xfId="8243" xr:uid="{00000000-0005-0000-0000-00009D0A0000}"/>
    <cellStyle name="Comma 7 2 3 5 5 2" xfId="18169" xr:uid="{00000000-0005-0000-0000-00009D0A0000}"/>
    <cellStyle name="Comma 7 2 3 5 6" xfId="10586" xr:uid="{00000000-0005-0000-0000-00009E0A0000}"/>
    <cellStyle name="Comma 7 2 3 5 6 2" xfId="19617" xr:uid="{00000000-0005-0000-0000-00009E0A0000}"/>
    <cellStyle name="Comma 7 2 3 5 7" xfId="12037" xr:uid="{00000000-0005-0000-0000-0000950A0000}"/>
    <cellStyle name="Comma 7 2 3 6" xfId="1404" xr:uid="{00000000-0005-0000-0000-00009F0A0000}"/>
    <cellStyle name="Comma 7 2 3 6 2" xfId="3747" xr:uid="{00000000-0005-0000-0000-0000A00A0000}"/>
    <cellStyle name="Comma 7 2 3 6 2 2" xfId="13674" xr:uid="{00000000-0005-0000-0000-0000A00A0000}"/>
    <cellStyle name="Comma 7 2 3 6 3" xfId="6091" xr:uid="{00000000-0005-0000-0000-0000A10A0000}"/>
    <cellStyle name="Comma 7 2 3 6 3 2" xfId="16017" xr:uid="{00000000-0005-0000-0000-0000A10A0000}"/>
    <cellStyle name="Comma 7 2 3 6 4" xfId="8433" xr:uid="{00000000-0005-0000-0000-0000A20A0000}"/>
    <cellStyle name="Comma 7 2 3 6 4 2" xfId="18359" xr:uid="{00000000-0005-0000-0000-0000A20A0000}"/>
    <cellStyle name="Comma 7 2 3 6 5" xfId="10776" xr:uid="{00000000-0005-0000-0000-0000A30A0000}"/>
    <cellStyle name="Comma 7 2 3 6 5 2" xfId="19663" xr:uid="{00000000-0005-0000-0000-0000A30A0000}"/>
    <cellStyle name="Comma 7 2 3 6 6" xfId="12083" xr:uid="{00000000-0005-0000-0000-00009F0A0000}"/>
    <cellStyle name="Comma 7 2 3 7" xfId="2431" xr:uid="{00000000-0005-0000-0000-0000A40A0000}"/>
    <cellStyle name="Comma 7 2 3 7 2" xfId="12358" xr:uid="{00000000-0005-0000-0000-0000A40A0000}"/>
    <cellStyle name="Comma 7 2 3 8" xfId="4775" xr:uid="{00000000-0005-0000-0000-0000A50A0000}"/>
    <cellStyle name="Comma 7 2 3 8 2" xfId="14701" xr:uid="{00000000-0005-0000-0000-0000A50A0000}"/>
    <cellStyle name="Comma 7 2 3 9" xfId="7262" xr:uid="{00000000-0005-0000-0000-0000A60A0000}"/>
    <cellStyle name="Comma 7 2 3 9 2" xfId="17188" xr:uid="{00000000-0005-0000-0000-0000A60A0000}"/>
    <cellStyle name="Comma 7 2 4" xfId="287" xr:uid="{00000000-0005-0000-0000-0000A70A0000}"/>
    <cellStyle name="Comma 7 2 4 2" xfId="876" xr:uid="{00000000-0005-0000-0000-0000A80A0000}"/>
    <cellStyle name="Comma 7 2 4 2 2" xfId="2047" xr:uid="{00000000-0005-0000-0000-0000A90A0000}"/>
    <cellStyle name="Comma 7 2 4 2 2 2" xfId="4390" xr:uid="{00000000-0005-0000-0000-0000AA0A0000}"/>
    <cellStyle name="Comma 7 2 4 2 2 2 2" xfId="14317" xr:uid="{00000000-0005-0000-0000-0000AA0A0000}"/>
    <cellStyle name="Comma 7 2 4 2 2 3" xfId="6734" xr:uid="{00000000-0005-0000-0000-0000AB0A0000}"/>
    <cellStyle name="Comma 7 2 4 2 2 3 2" xfId="16660" xr:uid="{00000000-0005-0000-0000-0000AB0A0000}"/>
    <cellStyle name="Comma 7 2 4 2 2 4" xfId="9076" xr:uid="{00000000-0005-0000-0000-0000AC0A0000}"/>
    <cellStyle name="Comma 7 2 4 2 2 4 2" xfId="19002" xr:uid="{00000000-0005-0000-0000-0000AC0A0000}"/>
    <cellStyle name="Comma 7 2 4 2 2 5" xfId="11419" xr:uid="{00000000-0005-0000-0000-0000AD0A0000}"/>
    <cellStyle name="Comma 7 2 4 2 2 5 2" xfId="19842" xr:uid="{00000000-0005-0000-0000-0000AD0A0000}"/>
    <cellStyle name="Comma 7 2 4 2 2 6" xfId="12262" xr:uid="{00000000-0005-0000-0000-0000A90A0000}"/>
    <cellStyle name="Comma 7 2 4 2 3" xfId="3219" xr:uid="{00000000-0005-0000-0000-0000AE0A0000}"/>
    <cellStyle name="Comma 7 2 4 2 3 2" xfId="13146" xr:uid="{00000000-0005-0000-0000-0000AE0A0000}"/>
    <cellStyle name="Comma 7 2 4 2 4" xfId="5563" xr:uid="{00000000-0005-0000-0000-0000AF0A0000}"/>
    <cellStyle name="Comma 7 2 4 2 4 2" xfId="15489" xr:uid="{00000000-0005-0000-0000-0000AF0A0000}"/>
    <cellStyle name="Comma 7 2 4 2 5" xfId="7905" xr:uid="{00000000-0005-0000-0000-0000B00A0000}"/>
    <cellStyle name="Comma 7 2 4 2 5 2" xfId="17831" xr:uid="{00000000-0005-0000-0000-0000B00A0000}"/>
    <cellStyle name="Comma 7 2 4 2 6" xfId="10248" xr:uid="{00000000-0005-0000-0000-0000B10A0000}"/>
    <cellStyle name="Comma 7 2 4 2 6 2" xfId="19566" xr:uid="{00000000-0005-0000-0000-0000B10A0000}"/>
    <cellStyle name="Comma 7 2 4 2 7" xfId="11986" xr:uid="{00000000-0005-0000-0000-0000A80A0000}"/>
    <cellStyle name="Comma 7 2 4 3" xfId="1460" xr:uid="{00000000-0005-0000-0000-0000B20A0000}"/>
    <cellStyle name="Comma 7 2 4 3 2" xfId="3803" xr:uid="{00000000-0005-0000-0000-0000B30A0000}"/>
    <cellStyle name="Comma 7 2 4 3 2 2" xfId="13730" xr:uid="{00000000-0005-0000-0000-0000B30A0000}"/>
    <cellStyle name="Comma 7 2 4 3 3" xfId="6147" xr:uid="{00000000-0005-0000-0000-0000B40A0000}"/>
    <cellStyle name="Comma 7 2 4 3 3 2" xfId="16073" xr:uid="{00000000-0005-0000-0000-0000B40A0000}"/>
    <cellStyle name="Comma 7 2 4 3 4" xfId="8489" xr:uid="{00000000-0005-0000-0000-0000B50A0000}"/>
    <cellStyle name="Comma 7 2 4 3 4 2" xfId="18415" xr:uid="{00000000-0005-0000-0000-0000B50A0000}"/>
    <cellStyle name="Comma 7 2 4 3 5" xfId="10832" xr:uid="{00000000-0005-0000-0000-0000B60A0000}"/>
    <cellStyle name="Comma 7 2 4 3 5 2" xfId="19704" xr:uid="{00000000-0005-0000-0000-0000B60A0000}"/>
    <cellStyle name="Comma 7 2 4 3 6" xfId="12124" xr:uid="{00000000-0005-0000-0000-0000B20A0000}"/>
    <cellStyle name="Comma 7 2 4 4" xfId="2633" xr:uid="{00000000-0005-0000-0000-0000B70A0000}"/>
    <cellStyle name="Comma 7 2 4 4 2" xfId="12560" xr:uid="{00000000-0005-0000-0000-0000B70A0000}"/>
    <cellStyle name="Comma 7 2 4 5" xfId="4977" xr:uid="{00000000-0005-0000-0000-0000B80A0000}"/>
    <cellStyle name="Comma 7 2 4 5 2" xfId="14903" xr:uid="{00000000-0005-0000-0000-0000B80A0000}"/>
    <cellStyle name="Comma 7 2 4 6" xfId="7318" xr:uid="{00000000-0005-0000-0000-0000B90A0000}"/>
    <cellStyle name="Comma 7 2 4 6 2" xfId="17244" xr:uid="{00000000-0005-0000-0000-0000B90A0000}"/>
    <cellStyle name="Comma 7 2 4 7" xfId="9662" xr:uid="{00000000-0005-0000-0000-0000BA0A0000}"/>
    <cellStyle name="Comma 7 2 4 7 2" xfId="19428" xr:uid="{00000000-0005-0000-0000-0000BA0A0000}"/>
    <cellStyle name="Comma 7 2 4 8" xfId="11848" xr:uid="{00000000-0005-0000-0000-0000A70A0000}"/>
    <cellStyle name="Comma 7 2 5" xfId="509" xr:uid="{00000000-0005-0000-0000-0000BB0A0000}"/>
    <cellStyle name="Comma 7 2 5 2" xfId="1680" xr:uid="{00000000-0005-0000-0000-0000BC0A0000}"/>
    <cellStyle name="Comma 7 2 5 2 2" xfId="4023" xr:uid="{00000000-0005-0000-0000-0000BD0A0000}"/>
    <cellStyle name="Comma 7 2 5 2 2 2" xfId="13950" xr:uid="{00000000-0005-0000-0000-0000BD0A0000}"/>
    <cellStyle name="Comma 7 2 5 2 3" xfId="6367" xr:uid="{00000000-0005-0000-0000-0000BE0A0000}"/>
    <cellStyle name="Comma 7 2 5 2 3 2" xfId="16293" xr:uid="{00000000-0005-0000-0000-0000BE0A0000}"/>
    <cellStyle name="Comma 7 2 5 2 4" xfId="8709" xr:uid="{00000000-0005-0000-0000-0000BF0A0000}"/>
    <cellStyle name="Comma 7 2 5 2 4 2" xfId="18635" xr:uid="{00000000-0005-0000-0000-0000BF0A0000}"/>
    <cellStyle name="Comma 7 2 5 2 5" xfId="11052" xr:uid="{00000000-0005-0000-0000-0000C00A0000}"/>
    <cellStyle name="Comma 7 2 5 2 5 2" xfId="19726" xr:uid="{00000000-0005-0000-0000-0000C00A0000}"/>
    <cellStyle name="Comma 7 2 5 2 6" xfId="12146" xr:uid="{00000000-0005-0000-0000-0000BC0A0000}"/>
    <cellStyle name="Comma 7 2 5 3" xfId="2852" xr:uid="{00000000-0005-0000-0000-0000C10A0000}"/>
    <cellStyle name="Comma 7 2 5 3 2" xfId="12779" xr:uid="{00000000-0005-0000-0000-0000C10A0000}"/>
    <cellStyle name="Comma 7 2 5 4" xfId="5196" xr:uid="{00000000-0005-0000-0000-0000C20A0000}"/>
    <cellStyle name="Comma 7 2 5 4 2" xfId="15122" xr:uid="{00000000-0005-0000-0000-0000C20A0000}"/>
    <cellStyle name="Comma 7 2 5 5" xfId="7538" xr:uid="{00000000-0005-0000-0000-0000C30A0000}"/>
    <cellStyle name="Comma 7 2 5 5 2" xfId="17464" xr:uid="{00000000-0005-0000-0000-0000C30A0000}"/>
    <cellStyle name="Comma 7 2 5 6" xfId="9881" xr:uid="{00000000-0005-0000-0000-0000C40A0000}"/>
    <cellStyle name="Comma 7 2 5 6 2" xfId="19450" xr:uid="{00000000-0005-0000-0000-0000C40A0000}"/>
    <cellStyle name="Comma 7 2 5 7" xfId="11870" xr:uid="{00000000-0005-0000-0000-0000BB0A0000}"/>
    <cellStyle name="Comma 7 2 6" xfId="672" xr:uid="{00000000-0005-0000-0000-0000C50A0000}"/>
    <cellStyle name="Comma 7 2 6 2" xfId="1843" xr:uid="{00000000-0005-0000-0000-0000C60A0000}"/>
    <cellStyle name="Comma 7 2 6 2 2" xfId="4186" xr:uid="{00000000-0005-0000-0000-0000C70A0000}"/>
    <cellStyle name="Comma 7 2 6 2 2 2" xfId="14113" xr:uid="{00000000-0005-0000-0000-0000C70A0000}"/>
    <cellStyle name="Comma 7 2 6 2 3" xfId="6530" xr:uid="{00000000-0005-0000-0000-0000C80A0000}"/>
    <cellStyle name="Comma 7 2 6 2 3 2" xfId="16456" xr:uid="{00000000-0005-0000-0000-0000C80A0000}"/>
    <cellStyle name="Comma 7 2 6 2 4" xfId="8872" xr:uid="{00000000-0005-0000-0000-0000C90A0000}"/>
    <cellStyle name="Comma 7 2 6 2 4 2" xfId="18798" xr:uid="{00000000-0005-0000-0000-0000C90A0000}"/>
    <cellStyle name="Comma 7 2 6 2 5" xfId="11215" xr:uid="{00000000-0005-0000-0000-0000CA0A0000}"/>
    <cellStyle name="Comma 7 2 6 2 5 2" xfId="19796" xr:uid="{00000000-0005-0000-0000-0000CA0A0000}"/>
    <cellStyle name="Comma 7 2 6 2 6" xfId="12216" xr:uid="{00000000-0005-0000-0000-0000C60A0000}"/>
    <cellStyle name="Comma 7 2 6 3" xfId="3015" xr:uid="{00000000-0005-0000-0000-0000CB0A0000}"/>
    <cellStyle name="Comma 7 2 6 3 2" xfId="12942" xr:uid="{00000000-0005-0000-0000-0000CB0A0000}"/>
    <cellStyle name="Comma 7 2 6 4" xfId="5359" xr:uid="{00000000-0005-0000-0000-0000CC0A0000}"/>
    <cellStyle name="Comma 7 2 6 4 2" xfId="15285" xr:uid="{00000000-0005-0000-0000-0000CC0A0000}"/>
    <cellStyle name="Comma 7 2 6 5" xfId="7701" xr:uid="{00000000-0005-0000-0000-0000CD0A0000}"/>
    <cellStyle name="Comma 7 2 6 5 2" xfId="17627" xr:uid="{00000000-0005-0000-0000-0000CD0A0000}"/>
    <cellStyle name="Comma 7 2 6 6" xfId="10044" xr:uid="{00000000-0005-0000-0000-0000CE0A0000}"/>
    <cellStyle name="Comma 7 2 6 6 2" xfId="19520" xr:uid="{00000000-0005-0000-0000-0000CE0A0000}"/>
    <cellStyle name="Comma 7 2 6 7" xfId="11940" xr:uid="{00000000-0005-0000-0000-0000C50A0000}"/>
    <cellStyle name="Comma 7 2 7" xfId="1095" xr:uid="{00000000-0005-0000-0000-0000CF0A0000}"/>
    <cellStyle name="Comma 7 2 7 2" xfId="2266" xr:uid="{00000000-0005-0000-0000-0000D00A0000}"/>
    <cellStyle name="Comma 7 2 7 2 2" xfId="4609" xr:uid="{00000000-0005-0000-0000-0000D10A0000}"/>
    <cellStyle name="Comma 7 2 7 2 2 2" xfId="14536" xr:uid="{00000000-0005-0000-0000-0000D10A0000}"/>
    <cellStyle name="Comma 7 2 7 2 3" xfId="6953" xr:uid="{00000000-0005-0000-0000-0000D20A0000}"/>
    <cellStyle name="Comma 7 2 7 2 3 2" xfId="16879" xr:uid="{00000000-0005-0000-0000-0000D20A0000}"/>
    <cellStyle name="Comma 7 2 7 2 4" xfId="9295" xr:uid="{00000000-0005-0000-0000-0000D30A0000}"/>
    <cellStyle name="Comma 7 2 7 2 4 2" xfId="19221" xr:uid="{00000000-0005-0000-0000-0000D30A0000}"/>
    <cellStyle name="Comma 7 2 7 2 5" xfId="11638" xr:uid="{00000000-0005-0000-0000-0000D40A0000}"/>
    <cellStyle name="Comma 7 2 7 2 5 2" xfId="19864" xr:uid="{00000000-0005-0000-0000-0000D40A0000}"/>
    <cellStyle name="Comma 7 2 7 2 6" xfId="12284" xr:uid="{00000000-0005-0000-0000-0000D00A0000}"/>
    <cellStyle name="Comma 7 2 7 3" xfId="3438" xr:uid="{00000000-0005-0000-0000-0000D50A0000}"/>
    <cellStyle name="Comma 7 2 7 3 2" xfId="13365" xr:uid="{00000000-0005-0000-0000-0000D50A0000}"/>
    <cellStyle name="Comma 7 2 7 4" xfId="5782" xr:uid="{00000000-0005-0000-0000-0000D60A0000}"/>
    <cellStyle name="Comma 7 2 7 4 2" xfId="15708" xr:uid="{00000000-0005-0000-0000-0000D60A0000}"/>
    <cellStyle name="Comma 7 2 7 5" xfId="8124" xr:uid="{00000000-0005-0000-0000-0000D70A0000}"/>
    <cellStyle name="Comma 7 2 7 5 2" xfId="18050" xr:uid="{00000000-0005-0000-0000-0000D70A0000}"/>
    <cellStyle name="Comma 7 2 7 6" xfId="10467" xr:uid="{00000000-0005-0000-0000-0000D80A0000}"/>
    <cellStyle name="Comma 7 2 7 6 2" xfId="19588" xr:uid="{00000000-0005-0000-0000-0000D80A0000}"/>
    <cellStyle name="Comma 7 2 7 7" xfId="12008" xr:uid="{00000000-0005-0000-0000-0000CF0A0000}"/>
    <cellStyle name="Comma 7 2 8" xfId="1285" xr:uid="{00000000-0005-0000-0000-0000D90A0000}"/>
    <cellStyle name="Comma 7 2 8 2" xfId="3628" xr:uid="{00000000-0005-0000-0000-0000DA0A0000}"/>
    <cellStyle name="Comma 7 2 8 2 2" xfId="13555" xr:uid="{00000000-0005-0000-0000-0000DA0A0000}"/>
    <cellStyle name="Comma 7 2 8 3" xfId="5972" xr:uid="{00000000-0005-0000-0000-0000DB0A0000}"/>
    <cellStyle name="Comma 7 2 8 3 2" xfId="15898" xr:uid="{00000000-0005-0000-0000-0000DB0A0000}"/>
    <cellStyle name="Comma 7 2 8 4" xfId="8314" xr:uid="{00000000-0005-0000-0000-0000DC0A0000}"/>
    <cellStyle name="Comma 7 2 8 4 2" xfId="18240" xr:uid="{00000000-0005-0000-0000-0000DC0A0000}"/>
    <cellStyle name="Comma 7 2 8 5" xfId="10657" xr:uid="{00000000-0005-0000-0000-0000DD0A0000}"/>
    <cellStyle name="Comma 7 2 8 5 2" xfId="19634" xr:uid="{00000000-0005-0000-0000-0000DD0A0000}"/>
    <cellStyle name="Comma 7 2 8 6" xfId="12054" xr:uid="{00000000-0005-0000-0000-0000D90A0000}"/>
    <cellStyle name="Comma 7 2 9" xfId="2429" xr:uid="{00000000-0005-0000-0000-0000DE0A0000}"/>
    <cellStyle name="Comma 7 2 9 2" xfId="12356" xr:uid="{00000000-0005-0000-0000-0000DE0A0000}"/>
    <cellStyle name="Comma 7 3" xfId="102" xr:uid="{00000000-0005-0000-0000-0000DF0A0000}"/>
    <cellStyle name="Comma 7 3 10" xfId="9461" xr:uid="{00000000-0005-0000-0000-0000E00A0000}"/>
    <cellStyle name="Comma 7 3 10 2" xfId="19385" xr:uid="{00000000-0005-0000-0000-0000E00A0000}"/>
    <cellStyle name="Comma 7 3 11" xfId="11782" xr:uid="{00000000-0005-0000-0000-0000DF0A0000}"/>
    <cellStyle name="Comma 7 3 2" xfId="290" xr:uid="{00000000-0005-0000-0000-0000E10A0000}"/>
    <cellStyle name="Comma 7 3 2 2" xfId="879" xr:uid="{00000000-0005-0000-0000-0000E20A0000}"/>
    <cellStyle name="Comma 7 3 2 2 2" xfId="2050" xr:uid="{00000000-0005-0000-0000-0000E30A0000}"/>
    <cellStyle name="Comma 7 3 2 2 2 2" xfId="4393" xr:uid="{00000000-0005-0000-0000-0000E40A0000}"/>
    <cellStyle name="Comma 7 3 2 2 2 2 2" xfId="14320" xr:uid="{00000000-0005-0000-0000-0000E40A0000}"/>
    <cellStyle name="Comma 7 3 2 2 2 3" xfId="6737" xr:uid="{00000000-0005-0000-0000-0000E50A0000}"/>
    <cellStyle name="Comma 7 3 2 2 2 3 2" xfId="16663" xr:uid="{00000000-0005-0000-0000-0000E50A0000}"/>
    <cellStyle name="Comma 7 3 2 2 2 4" xfId="9079" xr:uid="{00000000-0005-0000-0000-0000E60A0000}"/>
    <cellStyle name="Comma 7 3 2 2 2 4 2" xfId="19005" xr:uid="{00000000-0005-0000-0000-0000E60A0000}"/>
    <cellStyle name="Comma 7 3 2 2 2 5" xfId="11422" xr:uid="{00000000-0005-0000-0000-0000E70A0000}"/>
    <cellStyle name="Comma 7 3 2 2 2 5 2" xfId="19845" xr:uid="{00000000-0005-0000-0000-0000E70A0000}"/>
    <cellStyle name="Comma 7 3 2 2 2 6" xfId="12265" xr:uid="{00000000-0005-0000-0000-0000E30A0000}"/>
    <cellStyle name="Comma 7 3 2 2 3" xfId="3222" xr:uid="{00000000-0005-0000-0000-0000E80A0000}"/>
    <cellStyle name="Comma 7 3 2 2 3 2" xfId="13149" xr:uid="{00000000-0005-0000-0000-0000E80A0000}"/>
    <cellStyle name="Comma 7 3 2 2 4" xfId="5566" xr:uid="{00000000-0005-0000-0000-0000E90A0000}"/>
    <cellStyle name="Comma 7 3 2 2 4 2" xfId="15492" xr:uid="{00000000-0005-0000-0000-0000E90A0000}"/>
    <cellStyle name="Comma 7 3 2 2 5" xfId="7908" xr:uid="{00000000-0005-0000-0000-0000EA0A0000}"/>
    <cellStyle name="Comma 7 3 2 2 5 2" xfId="17834" xr:uid="{00000000-0005-0000-0000-0000EA0A0000}"/>
    <cellStyle name="Comma 7 3 2 2 6" xfId="10251" xr:uid="{00000000-0005-0000-0000-0000EB0A0000}"/>
    <cellStyle name="Comma 7 3 2 2 6 2" xfId="19569" xr:uid="{00000000-0005-0000-0000-0000EB0A0000}"/>
    <cellStyle name="Comma 7 3 2 2 7" xfId="11989" xr:uid="{00000000-0005-0000-0000-0000E20A0000}"/>
    <cellStyle name="Comma 7 3 2 3" xfId="1463" xr:uid="{00000000-0005-0000-0000-0000EC0A0000}"/>
    <cellStyle name="Comma 7 3 2 3 2" xfId="3806" xr:uid="{00000000-0005-0000-0000-0000ED0A0000}"/>
    <cellStyle name="Comma 7 3 2 3 2 2" xfId="13733" xr:uid="{00000000-0005-0000-0000-0000ED0A0000}"/>
    <cellStyle name="Comma 7 3 2 3 3" xfId="6150" xr:uid="{00000000-0005-0000-0000-0000EE0A0000}"/>
    <cellStyle name="Comma 7 3 2 3 3 2" xfId="16076" xr:uid="{00000000-0005-0000-0000-0000EE0A0000}"/>
    <cellStyle name="Comma 7 3 2 3 4" xfId="8492" xr:uid="{00000000-0005-0000-0000-0000EF0A0000}"/>
    <cellStyle name="Comma 7 3 2 3 4 2" xfId="18418" xr:uid="{00000000-0005-0000-0000-0000EF0A0000}"/>
    <cellStyle name="Comma 7 3 2 3 5" xfId="10835" xr:uid="{00000000-0005-0000-0000-0000F00A0000}"/>
    <cellStyle name="Comma 7 3 2 3 5 2" xfId="19707" xr:uid="{00000000-0005-0000-0000-0000F00A0000}"/>
    <cellStyle name="Comma 7 3 2 3 6" xfId="12127" xr:uid="{00000000-0005-0000-0000-0000EC0A0000}"/>
    <cellStyle name="Comma 7 3 2 4" xfId="2636" xr:uid="{00000000-0005-0000-0000-0000F10A0000}"/>
    <cellStyle name="Comma 7 3 2 4 2" xfId="12563" xr:uid="{00000000-0005-0000-0000-0000F10A0000}"/>
    <cellStyle name="Comma 7 3 2 5" xfId="4980" xr:uid="{00000000-0005-0000-0000-0000F20A0000}"/>
    <cellStyle name="Comma 7 3 2 5 2" xfId="14906" xr:uid="{00000000-0005-0000-0000-0000F20A0000}"/>
    <cellStyle name="Comma 7 3 2 6" xfId="7321" xr:uid="{00000000-0005-0000-0000-0000F30A0000}"/>
    <cellStyle name="Comma 7 3 2 6 2" xfId="17247" xr:uid="{00000000-0005-0000-0000-0000F30A0000}"/>
    <cellStyle name="Comma 7 3 2 7" xfId="9665" xr:uid="{00000000-0005-0000-0000-0000F40A0000}"/>
    <cellStyle name="Comma 7 3 2 7 2" xfId="19431" xr:uid="{00000000-0005-0000-0000-0000F40A0000}"/>
    <cellStyle name="Comma 7 3 2 8" xfId="11851" xr:uid="{00000000-0005-0000-0000-0000E10A0000}"/>
    <cellStyle name="Comma 7 3 3" xfId="529" xr:uid="{00000000-0005-0000-0000-0000F50A0000}"/>
    <cellStyle name="Comma 7 3 3 2" xfId="1700" xr:uid="{00000000-0005-0000-0000-0000F60A0000}"/>
    <cellStyle name="Comma 7 3 3 2 2" xfId="4043" xr:uid="{00000000-0005-0000-0000-0000F70A0000}"/>
    <cellStyle name="Comma 7 3 3 2 2 2" xfId="13970" xr:uid="{00000000-0005-0000-0000-0000F70A0000}"/>
    <cellStyle name="Comma 7 3 3 2 3" xfId="6387" xr:uid="{00000000-0005-0000-0000-0000F80A0000}"/>
    <cellStyle name="Comma 7 3 3 2 3 2" xfId="16313" xr:uid="{00000000-0005-0000-0000-0000F80A0000}"/>
    <cellStyle name="Comma 7 3 3 2 4" xfId="8729" xr:uid="{00000000-0005-0000-0000-0000F90A0000}"/>
    <cellStyle name="Comma 7 3 3 2 4 2" xfId="18655" xr:uid="{00000000-0005-0000-0000-0000F90A0000}"/>
    <cellStyle name="Comma 7 3 3 2 5" xfId="11072" xr:uid="{00000000-0005-0000-0000-0000FA0A0000}"/>
    <cellStyle name="Comma 7 3 3 2 5 2" xfId="19731" xr:uid="{00000000-0005-0000-0000-0000FA0A0000}"/>
    <cellStyle name="Comma 7 3 3 2 6" xfId="12151" xr:uid="{00000000-0005-0000-0000-0000F60A0000}"/>
    <cellStyle name="Comma 7 3 3 3" xfId="2872" xr:uid="{00000000-0005-0000-0000-0000FB0A0000}"/>
    <cellStyle name="Comma 7 3 3 3 2" xfId="12799" xr:uid="{00000000-0005-0000-0000-0000FB0A0000}"/>
    <cellStyle name="Comma 7 3 3 4" xfId="5216" xr:uid="{00000000-0005-0000-0000-0000FC0A0000}"/>
    <cellStyle name="Comma 7 3 3 4 2" xfId="15142" xr:uid="{00000000-0005-0000-0000-0000FC0A0000}"/>
    <cellStyle name="Comma 7 3 3 5" xfId="7558" xr:uid="{00000000-0005-0000-0000-0000FD0A0000}"/>
    <cellStyle name="Comma 7 3 3 5 2" xfId="17484" xr:uid="{00000000-0005-0000-0000-0000FD0A0000}"/>
    <cellStyle name="Comma 7 3 3 6" xfId="9901" xr:uid="{00000000-0005-0000-0000-0000FE0A0000}"/>
    <cellStyle name="Comma 7 3 3 6 2" xfId="19455" xr:uid="{00000000-0005-0000-0000-0000FE0A0000}"/>
    <cellStyle name="Comma 7 3 3 7" xfId="11875" xr:uid="{00000000-0005-0000-0000-0000F50A0000}"/>
    <cellStyle name="Comma 7 3 4" xfId="675" xr:uid="{00000000-0005-0000-0000-0000FF0A0000}"/>
    <cellStyle name="Comma 7 3 4 2" xfId="1846" xr:uid="{00000000-0005-0000-0000-0000000B0000}"/>
    <cellStyle name="Comma 7 3 4 2 2" xfId="4189" xr:uid="{00000000-0005-0000-0000-0000010B0000}"/>
    <cellStyle name="Comma 7 3 4 2 2 2" xfId="14116" xr:uid="{00000000-0005-0000-0000-0000010B0000}"/>
    <cellStyle name="Comma 7 3 4 2 3" xfId="6533" xr:uid="{00000000-0005-0000-0000-0000020B0000}"/>
    <cellStyle name="Comma 7 3 4 2 3 2" xfId="16459" xr:uid="{00000000-0005-0000-0000-0000020B0000}"/>
    <cellStyle name="Comma 7 3 4 2 4" xfId="8875" xr:uid="{00000000-0005-0000-0000-0000030B0000}"/>
    <cellStyle name="Comma 7 3 4 2 4 2" xfId="18801" xr:uid="{00000000-0005-0000-0000-0000030B0000}"/>
    <cellStyle name="Comma 7 3 4 2 5" xfId="11218" xr:uid="{00000000-0005-0000-0000-0000040B0000}"/>
    <cellStyle name="Comma 7 3 4 2 5 2" xfId="19799" xr:uid="{00000000-0005-0000-0000-0000040B0000}"/>
    <cellStyle name="Comma 7 3 4 2 6" xfId="12219" xr:uid="{00000000-0005-0000-0000-0000000B0000}"/>
    <cellStyle name="Comma 7 3 4 3" xfId="3018" xr:uid="{00000000-0005-0000-0000-0000050B0000}"/>
    <cellStyle name="Comma 7 3 4 3 2" xfId="12945" xr:uid="{00000000-0005-0000-0000-0000050B0000}"/>
    <cellStyle name="Comma 7 3 4 4" xfId="5362" xr:uid="{00000000-0005-0000-0000-0000060B0000}"/>
    <cellStyle name="Comma 7 3 4 4 2" xfId="15288" xr:uid="{00000000-0005-0000-0000-0000060B0000}"/>
    <cellStyle name="Comma 7 3 4 5" xfId="7704" xr:uid="{00000000-0005-0000-0000-0000070B0000}"/>
    <cellStyle name="Comma 7 3 4 5 2" xfId="17630" xr:uid="{00000000-0005-0000-0000-0000070B0000}"/>
    <cellStyle name="Comma 7 3 4 6" xfId="10047" xr:uid="{00000000-0005-0000-0000-0000080B0000}"/>
    <cellStyle name="Comma 7 3 4 6 2" xfId="19523" xr:uid="{00000000-0005-0000-0000-0000080B0000}"/>
    <cellStyle name="Comma 7 3 4 7" xfId="11943" xr:uid="{00000000-0005-0000-0000-0000FF0A0000}"/>
    <cellStyle name="Comma 7 3 5" xfId="1115" xr:uid="{00000000-0005-0000-0000-0000090B0000}"/>
    <cellStyle name="Comma 7 3 5 2" xfId="2286" xr:uid="{00000000-0005-0000-0000-00000A0B0000}"/>
    <cellStyle name="Comma 7 3 5 2 2" xfId="4629" xr:uid="{00000000-0005-0000-0000-00000B0B0000}"/>
    <cellStyle name="Comma 7 3 5 2 2 2" xfId="14556" xr:uid="{00000000-0005-0000-0000-00000B0B0000}"/>
    <cellStyle name="Comma 7 3 5 2 3" xfId="6973" xr:uid="{00000000-0005-0000-0000-00000C0B0000}"/>
    <cellStyle name="Comma 7 3 5 2 3 2" xfId="16899" xr:uid="{00000000-0005-0000-0000-00000C0B0000}"/>
    <cellStyle name="Comma 7 3 5 2 4" xfId="9315" xr:uid="{00000000-0005-0000-0000-00000D0B0000}"/>
    <cellStyle name="Comma 7 3 5 2 4 2" xfId="19241" xr:uid="{00000000-0005-0000-0000-00000D0B0000}"/>
    <cellStyle name="Comma 7 3 5 2 5" xfId="11658" xr:uid="{00000000-0005-0000-0000-00000E0B0000}"/>
    <cellStyle name="Comma 7 3 5 2 5 2" xfId="19869" xr:uid="{00000000-0005-0000-0000-00000E0B0000}"/>
    <cellStyle name="Comma 7 3 5 2 6" xfId="12289" xr:uid="{00000000-0005-0000-0000-00000A0B0000}"/>
    <cellStyle name="Comma 7 3 5 3" xfId="3458" xr:uid="{00000000-0005-0000-0000-00000F0B0000}"/>
    <cellStyle name="Comma 7 3 5 3 2" xfId="13385" xr:uid="{00000000-0005-0000-0000-00000F0B0000}"/>
    <cellStyle name="Comma 7 3 5 4" xfId="5802" xr:uid="{00000000-0005-0000-0000-0000100B0000}"/>
    <cellStyle name="Comma 7 3 5 4 2" xfId="15728" xr:uid="{00000000-0005-0000-0000-0000100B0000}"/>
    <cellStyle name="Comma 7 3 5 5" xfId="8144" xr:uid="{00000000-0005-0000-0000-0000110B0000}"/>
    <cellStyle name="Comma 7 3 5 5 2" xfId="18070" xr:uid="{00000000-0005-0000-0000-0000110B0000}"/>
    <cellStyle name="Comma 7 3 5 6" xfId="10487" xr:uid="{00000000-0005-0000-0000-0000120B0000}"/>
    <cellStyle name="Comma 7 3 5 6 2" xfId="19593" xr:uid="{00000000-0005-0000-0000-0000120B0000}"/>
    <cellStyle name="Comma 7 3 5 7" xfId="12013" xr:uid="{00000000-0005-0000-0000-0000090B0000}"/>
    <cellStyle name="Comma 7 3 6" xfId="1305" xr:uid="{00000000-0005-0000-0000-0000130B0000}"/>
    <cellStyle name="Comma 7 3 6 2" xfId="3648" xr:uid="{00000000-0005-0000-0000-0000140B0000}"/>
    <cellStyle name="Comma 7 3 6 2 2" xfId="13575" xr:uid="{00000000-0005-0000-0000-0000140B0000}"/>
    <cellStyle name="Comma 7 3 6 3" xfId="5992" xr:uid="{00000000-0005-0000-0000-0000150B0000}"/>
    <cellStyle name="Comma 7 3 6 3 2" xfId="15918" xr:uid="{00000000-0005-0000-0000-0000150B0000}"/>
    <cellStyle name="Comma 7 3 6 4" xfId="8334" xr:uid="{00000000-0005-0000-0000-0000160B0000}"/>
    <cellStyle name="Comma 7 3 6 4 2" xfId="18260" xr:uid="{00000000-0005-0000-0000-0000160B0000}"/>
    <cellStyle name="Comma 7 3 6 5" xfId="10677" xr:uid="{00000000-0005-0000-0000-0000170B0000}"/>
    <cellStyle name="Comma 7 3 6 5 2" xfId="19639" xr:uid="{00000000-0005-0000-0000-0000170B0000}"/>
    <cellStyle name="Comma 7 3 6 6" xfId="12059" xr:uid="{00000000-0005-0000-0000-0000130B0000}"/>
    <cellStyle name="Comma 7 3 7" xfId="2432" xr:uid="{00000000-0005-0000-0000-0000180B0000}"/>
    <cellStyle name="Comma 7 3 7 2" xfId="12359" xr:uid="{00000000-0005-0000-0000-0000180B0000}"/>
    <cellStyle name="Comma 7 3 8" xfId="4776" xr:uid="{00000000-0005-0000-0000-0000190B0000}"/>
    <cellStyle name="Comma 7 3 8 2" xfId="14702" xr:uid="{00000000-0005-0000-0000-0000190B0000}"/>
    <cellStyle name="Comma 7 3 9" xfId="7163" xr:uid="{00000000-0005-0000-0000-00001A0B0000}"/>
    <cellStyle name="Comma 7 3 9 2" xfId="17089" xr:uid="{00000000-0005-0000-0000-00001A0B0000}"/>
    <cellStyle name="Comma 7 4" xfId="165" xr:uid="{00000000-0005-0000-0000-00001B0B0000}"/>
    <cellStyle name="Comma 7 4 10" xfId="9462" xr:uid="{00000000-0005-0000-0000-00001C0B0000}"/>
    <cellStyle name="Comma 7 4 10 2" xfId="19386" xr:uid="{00000000-0005-0000-0000-00001C0B0000}"/>
    <cellStyle name="Comma 7 4 11" xfId="11798" xr:uid="{00000000-0005-0000-0000-00001B0B0000}"/>
    <cellStyle name="Comma 7 4 2" xfId="291" xr:uid="{00000000-0005-0000-0000-00001D0B0000}"/>
    <cellStyle name="Comma 7 4 2 2" xfId="880" xr:uid="{00000000-0005-0000-0000-00001E0B0000}"/>
    <cellStyle name="Comma 7 4 2 2 2" xfId="2051" xr:uid="{00000000-0005-0000-0000-00001F0B0000}"/>
    <cellStyle name="Comma 7 4 2 2 2 2" xfId="4394" xr:uid="{00000000-0005-0000-0000-0000200B0000}"/>
    <cellStyle name="Comma 7 4 2 2 2 2 2" xfId="14321" xr:uid="{00000000-0005-0000-0000-0000200B0000}"/>
    <cellStyle name="Comma 7 4 2 2 2 3" xfId="6738" xr:uid="{00000000-0005-0000-0000-0000210B0000}"/>
    <cellStyle name="Comma 7 4 2 2 2 3 2" xfId="16664" xr:uid="{00000000-0005-0000-0000-0000210B0000}"/>
    <cellStyle name="Comma 7 4 2 2 2 4" xfId="9080" xr:uid="{00000000-0005-0000-0000-0000220B0000}"/>
    <cellStyle name="Comma 7 4 2 2 2 4 2" xfId="19006" xr:uid="{00000000-0005-0000-0000-0000220B0000}"/>
    <cellStyle name="Comma 7 4 2 2 2 5" xfId="11423" xr:uid="{00000000-0005-0000-0000-0000230B0000}"/>
    <cellStyle name="Comma 7 4 2 2 2 5 2" xfId="19846" xr:uid="{00000000-0005-0000-0000-0000230B0000}"/>
    <cellStyle name="Comma 7 4 2 2 2 6" xfId="12266" xr:uid="{00000000-0005-0000-0000-00001F0B0000}"/>
    <cellStyle name="Comma 7 4 2 2 3" xfId="3223" xr:uid="{00000000-0005-0000-0000-0000240B0000}"/>
    <cellStyle name="Comma 7 4 2 2 3 2" xfId="13150" xr:uid="{00000000-0005-0000-0000-0000240B0000}"/>
    <cellStyle name="Comma 7 4 2 2 4" xfId="5567" xr:uid="{00000000-0005-0000-0000-0000250B0000}"/>
    <cellStyle name="Comma 7 4 2 2 4 2" xfId="15493" xr:uid="{00000000-0005-0000-0000-0000250B0000}"/>
    <cellStyle name="Comma 7 4 2 2 5" xfId="7909" xr:uid="{00000000-0005-0000-0000-0000260B0000}"/>
    <cellStyle name="Comma 7 4 2 2 5 2" xfId="17835" xr:uid="{00000000-0005-0000-0000-0000260B0000}"/>
    <cellStyle name="Comma 7 4 2 2 6" xfId="10252" xr:uid="{00000000-0005-0000-0000-0000270B0000}"/>
    <cellStyle name="Comma 7 4 2 2 6 2" xfId="19570" xr:uid="{00000000-0005-0000-0000-0000270B0000}"/>
    <cellStyle name="Comma 7 4 2 2 7" xfId="11990" xr:uid="{00000000-0005-0000-0000-00001E0B0000}"/>
    <cellStyle name="Comma 7 4 2 3" xfId="1464" xr:uid="{00000000-0005-0000-0000-0000280B0000}"/>
    <cellStyle name="Comma 7 4 2 3 2" xfId="3807" xr:uid="{00000000-0005-0000-0000-0000290B0000}"/>
    <cellStyle name="Comma 7 4 2 3 2 2" xfId="13734" xr:uid="{00000000-0005-0000-0000-0000290B0000}"/>
    <cellStyle name="Comma 7 4 2 3 3" xfId="6151" xr:uid="{00000000-0005-0000-0000-00002A0B0000}"/>
    <cellStyle name="Comma 7 4 2 3 3 2" xfId="16077" xr:uid="{00000000-0005-0000-0000-00002A0B0000}"/>
    <cellStyle name="Comma 7 4 2 3 4" xfId="8493" xr:uid="{00000000-0005-0000-0000-00002B0B0000}"/>
    <cellStyle name="Comma 7 4 2 3 4 2" xfId="18419" xr:uid="{00000000-0005-0000-0000-00002B0B0000}"/>
    <cellStyle name="Comma 7 4 2 3 5" xfId="10836" xr:uid="{00000000-0005-0000-0000-00002C0B0000}"/>
    <cellStyle name="Comma 7 4 2 3 5 2" xfId="19708" xr:uid="{00000000-0005-0000-0000-00002C0B0000}"/>
    <cellStyle name="Comma 7 4 2 3 6" xfId="12128" xr:uid="{00000000-0005-0000-0000-0000280B0000}"/>
    <cellStyle name="Comma 7 4 2 4" xfId="2637" xr:uid="{00000000-0005-0000-0000-00002D0B0000}"/>
    <cellStyle name="Comma 7 4 2 4 2" xfId="12564" xr:uid="{00000000-0005-0000-0000-00002D0B0000}"/>
    <cellStyle name="Comma 7 4 2 5" xfId="4981" xr:uid="{00000000-0005-0000-0000-00002E0B0000}"/>
    <cellStyle name="Comma 7 4 2 5 2" xfId="14907" xr:uid="{00000000-0005-0000-0000-00002E0B0000}"/>
    <cellStyle name="Comma 7 4 2 6" xfId="7322" xr:uid="{00000000-0005-0000-0000-00002F0B0000}"/>
    <cellStyle name="Comma 7 4 2 6 2" xfId="17248" xr:uid="{00000000-0005-0000-0000-00002F0B0000}"/>
    <cellStyle name="Comma 7 4 2 7" xfId="9666" xr:uid="{00000000-0005-0000-0000-0000300B0000}"/>
    <cellStyle name="Comma 7 4 2 7 2" xfId="19432" xr:uid="{00000000-0005-0000-0000-0000300B0000}"/>
    <cellStyle name="Comma 7 4 2 8" xfId="11852" xr:uid="{00000000-0005-0000-0000-00001D0B0000}"/>
    <cellStyle name="Comma 7 4 3" xfId="590" xr:uid="{00000000-0005-0000-0000-0000310B0000}"/>
    <cellStyle name="Comma 7 4 3 2" xfId="1761" xr:uid="{00000000-0005-0000-0000-0000320B0000}"/>
    <cellStyle name="Comma 7 4 3 2 2" xfId="4104" xr:uid="{00000000-0005-0000-0000-0000330B0000}"/>
    <cellStyle name="Comma 7 4 3 2 2 2" xfId="14031" xr:uid="{00000000-0005-0000-0000-0000330B0000}"/>
    <cellStyle name="Comma 7 4 3 2 3" xfId="6448" xr:uid="{00000000-0005-0000-0000-0000340B0000}"/>
    <cellStyle name="Comma 7 4 3 2 3 2" xfId="16374" xr:uid="{00000000-0005-0000-0000-0000340B0000}"/>
    <cellStyle name="Comma 7 4 3 2 4" xfId="8790" xr:uid="{00000000-0005-0000-0000-0000350B0000}"/>
    <cellStyle name="Comma 7 4 3 2 4 2" xfId="18716" xr:uid="{00000000-0005-0000-0000-0000350B0000}"/>
    <cellStyle name="Comma 7 4 3 2 5" xfId="11133" xr:uid="{00000000-0005-0000-0000-0000360B0000}"/>
    <cellStyle name="Comma 7 4 3 2 5 2" xfId="19746" xr:uid="{00000000-0005-0000-0000-0000360B0000}"/>
    <cellStyle name="Comma 7 4 3 2 6" xfId="12166" xr:uid="{00000000-0005-0000-0000-0000320B0000}"/>
    <cellStyle name="Comma 7 4 3 3" xfId="2933" xr:uid="{00000000-0005-0000-0000-0000370B0000}"/>
    <cellStyle name="Comma 7 4 3 3 2" xfId="12860" xr:uid="{00000000-0005-0000-0000-0000370B0000}"/>
    <cellStyle name="Comma 7 4 3 4" xfId="5277" xr:uid="{00000000-0005-0000-0000-0000380B0000}"/>
    <cellStyle name="Comma 7 4 3 4 2" xfId="15203" xr:uid="{00000000-0005-0000-0000-0000380B0000}"/>
    <cellStyle name="Comma 7 4 3 5" xfId="7619" xr:uid="{00000000-0005-0000-0000-0000390B0000}"/>
    <cellStyle name="Comma 7 4 3 5 2" xfId="17545" xr:uid="{00000000-0005-0000-0000-0000390B0000}"/>
    <cellStyle name="Comma 7 4 3 6" xfId="9962" xr:uid="{00000000-0005-0000-0000-00003A0B0000}"/>
    <cellStyle name="Comma 7 4 3 6 2" xfId="19470" xr:uid="{00000000-0005-0000-0000-00003A0B0000}"/>
    <cellStyle name="Comma 7 4 3 7" xfId="11890" xr:uid="{00000000-0005-0000-0000-0000310B0000}"/>
    <cellStyle name="Comma 7 4 4" xfId="676" xr:uid="{00000000-0005-0000-0000-00003B0B0000}"/>
    <cellStyle name="Comma 7 4 4 2" xfId="1847" xr:uid="{00000000-0005-0000-0000-00003C0B0000}"/>
    <cellStyle name="Comma 7 4 4 2 2" xfId="4190" xr:uid="{00000000-0005-0000-0000-00003D0B0000}"/>
    <cellStyle name="Comma 7 4 4 2 2 2" xfId="14117" xr:uid="{00000000-0005-0000-0000-00003D0B0000}"/>
    <cellStyle name="Comma 7 4 4 2 3" xfId="6534" xr:uid="{00000000-0005-0000-0000-00003E0B0000}"/>
    <cellStyle name="Comma 7 4 4 2 3 2" xfId="16460" xr:uid="{00000000-0005-0000-0000-00003E0B0000}"/>
    <cellStyle name="Comma 7 4 4 2 4" xfId="8876" xr:uid="{00000000-0005-0000-0000-00003F0B0000}"/>
    <cellStyle name="Comma 7 4 4 2 4 2" xfId="18802" xr:uid="{00000000-0005-0000-0000-00003F0B0000}"/>
    <cellStyle name="Comma 7 4 4 2 5" xfId="11219" xr:uid="{00000000-0005-0000-0000-0000400B0000}"/>
    <cellStyle name="Comma 7 4 4 2 5 2" xfId="19800" xr:uid="{00000000-0005-0000-0000-0000400B0000}"/>
    <cellStyle name="Comma 7 4 4 2 6" xfId="12220" xr:uid="{00000000-0005-0000-0000-00003C0B0000}"/>
    <cellStyle name="Comma 7 4 4 3" xfId="3019" xr:uid="{00000000-0005-0000-0000-0000410B0000}"/>
    <cellStyle name="Comma 7 4 4 3 2" xfId="12946" xr:uid="{00000000-0005-0000-0000-0000410B0000}"/>
    <cellStyle name="Comma 7 4 4 4" xfId="5363" xr:uid="{00000000-0005-0000-0000-0000420B0000}"/>
    <cellStyle name="Comma 7 4 4 4 2" xfId="15289" xr:uid="{00000000-0005-0000-0000-0000420B0000}"/>
    <cellStyle name="Comma 7 4 4 5" xfId="7705" xr:uid="{00000000-0005-0000-0000-0000430B0000}"/>
    <cellStyle name="Comma 7 4 4 5 2" xfId="17631" xr:uid="{00000000-0005-0000-0000-0000430B0000}"/>
    <cellStyle name="Comma 7 4 4 6" xfId="10048" xr:uid="{00000000-0005-0000-0000-0000440B0000}"/>
    <cellStyle name="Comma 7 4 4 6 2" xfId="19524" xr:uid="{00000000-0005-0000-0000-0000440B0000}"/>
    <cellStyle name="Comma 7 4 4 7" xfId="11944" xr:uid="{00000000-0005-0000-0000-00003B0B0000}"/>
    <cellStyle name="Comma 7 4 5" xfId="1176" xr:uid="{00000000-0005-0000-0000-0000450B0000}"/>
    <cellStyle name="Comma 7 4 5 2" xfId="2347" xr:uid="{00000000-0005-0000-0000-0000460B0000}"/>
    <cellStyle name="Comma 7 4 5 2 2" xfId="4690" xr:uid="{00000000-0005-0000-0000-0000470B0000}"/>
    <cellStyle name="Comma 7 4 5 2 2 2" xfId="14617" xr:uid="{00000000-0005-0000-0000-0000470B0000}"/>
    <cellStyle name="Comma 7 4 5 2 3" xfId="7034" xr:uid="{00000000-0005-0000-0000-0000480B0000}"/>
    <cellStyle name="Comma 7 4 5 2 3 2" xfId="16960" xr:uid="{00000000-0005-0000-0000-0000480B0000}"/>
    <cellStyle name="Comma 7 4 5 2 4" xfId="9376" xr:uid="{00000000-0005-0000-0000-0000490B0000}"/>
    <cellStyle name="Comma 7 4 5 2 4 2" xfId="19302" xr:uid="{00000000-0005-0000-0000-0000490B0000}"/>
    <cellStyle name="Comma 7 4 5 2 5" xfId="11719" xr:uid="{00000000-0005-0000-0000-00004A0B0000}"/>
    <cellStyle name="Comma 7 4 5 2 5 2" xfId="19884" xr:uid="{00000000-0005-0000-0000-00004A0B0000}"/>
    <cellStyle name="Comma 7 4 5 2 6" xfId="12304" xr:uid="{00000000-0005-0000-0000-0000460B0000}"/>
    <cellStyle name="Comma 7 4 5 3" xfId="3519" xr:uid="{00000000-0005-0000-0000-00004B0B0000}"/>
    <cellStyle name="Comma 7 4 5 3 2" xfId="13446" xr:uid="{00000000-0005-0000-0000-00004B0B0000}"/>
    <cellStyle name="Comma 7 4 5 4" xfId="5863" xr:uid="{00000000-0005-0000-0000-00004C0B0000}"/>
    <cellStyle name="Comma 7 4 5 4 2" xfId="15789" xr:uid="{00000000-0005-0000-0000-00004C0B0000}"/>
    <cellStyle name="Comma 7 4 5 5" xfId="8205" xr:uid="{00000000-0005-0000-0000-00004D0B0000}"/>
    <cellStyle name="Comma 7 4 5 5 2" xfId="18131" xr:uid="{00000000-0005-0000-0000-00004D0B0000}"/>
    <cellStyle name="Comma 7 4 5 6" xfId="10548" xr:uid="{00000000-0005-0000-0000-00004E0B0000}"/>
    <cellStyle name="Comma 7 4 5 6 2" xfId="19608" xr:uid="{00000000-0005-0000-0000-00004E0B0000}"/>
    <cellStyle name="Comma 7 4 5 7" xfId="12028" xr:uid="{00000000-0005-0000-0000-0000450B0000}"/>
    <cellStyle name="Comma 7 4 6" xfId="1366" xr:uid="{00000000-0005-0000-0000-00004F0B0000}"/>
    <cellStyle name="Comma 7 4 6 2" xfId="3709" xr:uid="{00000000-0005-0000-0000-0000500B0000}"/>
    <cellStyle name="Comma 7 4 6 2 2" xfId="13636" xr:uid="{00000000-0005-0000-0000-0000500B0000}"/>
    <cellStyle name="Comma 7 4 6 3" xfId="6053" xr:uid="{00000000-0005-0000-0000-0000510B0000}"/>
    <cellStyle name="Comma 7 4 6 3 2" xfId="15979" xr:uid="{00000000-0005-0000-0000-0000510B0000}"/>
    <cellStyle name="Comma 7 4 6 4" xfId="8395" xr:uid="{00000000-0005-0000-0000-0000520B0000}"/>
    <cellStyle name="Comma 7 4 6 4 2" xfId="18321" xr:uid="{00000000-0005-0000-0000-0000520B0000}"/>
    <cellStyle name="Comma 7 4 6 5" xfId="10738" xr:uid="{00000000-0005-0000-0000-0000530B0000}"/>
    <cellStyle name="Comma 7 4 6 5 2" xfId="19654" xr:uid="{00000000-0005-0000-0000-0000530B0000}"/>
    <cellStyle name="Comma 7 4 6 6" xfId="12074" xr:uid="{00000000-0005-0000-0000-00004F0B0000}"/>
    <cellStyle name="Comma 7 4 7" xfId="2433" xr:uid="{00000000-0005-0000-0000-0000540B0000}"/>
    <cellStyle name="Comma 7 4 7 2" xfId="12360" xr:uid="{00000000-0005-0000-0000-0000540B0000}"/>
    <cellStyle name="Comma 7 4 8" xfId="4777" xr:uid="{00000000-0005-0000-0000-0000550B0000}"/>
    <cellStyle name="Comma 7 4 8 2" xfId="14703" xr:uid="{00000000-0005-0000-0000-0000550B0000}"/>
    <cellStyle name="Comma 7 4 9" xfId="7224" xr:uid="{00000000-0005-0000-0000-0000560B0000}"/>
    <cellStyle name="Comma 7 4 9 2" xfId="17150" xr:uid="{00000000-0005-0000-0000-0000560B0000}"/>
    <cellStyle name="Comma 7 5" xfId="286" xr:uid="{00000000-0005-0000-0000-0000570B0000}"/>
    <cellStyle name="Comma 7 5 2" xfId="875" xr:uid="{00000000-0005-0000-0000-0000580B0000}"/>
    <cellStyle name="Comma 7 5 2 2" xfId="2046" xr:uid="{00000000-0005-0000-0000-0000590B0000}"/>
    <cellStyle name="Comma 7 5 2 2 2" xfId="4389" xr:uid="{00000000-0005-0000-0000-00005A0B0000}"/>
    <cellStyle name="Comma 7 5 2 2 2 2" xfId="14316" xr:uid="{00000000-0005-0000-0000-00005A0B0000}"/>
    <cellStyle name="Comma 7 5 2 2 3" xfId="6733" xr:uid="{00000000-0005-0000-0000-00005B0B0000}"/>
    <cellStyle name="Comma 7 5 2 2 3 2" xfId="16659" xr:uid="{00000000-0005-0000-0000-00005B0B0000}"/>
    <cellStyle name="Comma 7 5 2 2 4" xfId="9075" xr:uid="{00000000-0005-0000-0000-00005C0B0000}"/>
    <cellStyle name="Comma 7 5 2 2 4 2" xfId="19001" xr:uid="{00000000-0005-0000-0000-00005C0B0000}"/>
    <cellStyle name="Comma 7 5 2 2 5" xfId="11418" xr:uid="{00000000-0005-0000-0000-00005D0B0000}"/>
    <cellStyle name="Comma 7 5 2 2 5 2" xfId="19841" xr:uid="{00000000-0005-0000-0000-00005D0B0000}"/>
    <cellStyle name="Comma 7 5 2 2 6" xfId="12261" xr:uid="{00000000-0005-0000-0000-0000590B0000}"/>
    <cellStyle name="Comma 7 5 2 3" xfId="3218" xr:uid="{00000000-0005-0000-0000-00005E0B0000}"/>
    <cellStyle name="Comma 7 5 2 3 2" xfId="13145" xr:uid="{00000000-0005-0000-0000-00005E0B0000}"/>
    <cellStyle name="Comma 7 5 2 4" xfId="5562" xr:uid="{00000000-0005-0000-0000-00005F0B0000}"/>
    <cellStyle name="Comma 7 5 2 4 2" xfId="15488" xr:uid="{00000000-0005-0000-0000-00005F0B0000}"/>
    <cellStyle name="Comma 7 5 2 5" xfId="7904" xr:uid="{00000000-0005-0000-0000-0000600B0000}"/>
    <cellStyle name="Comma 7 5 2 5 2" xfId="17830" xr:uid="{00000000-0005-0000-0000-0000600B0000}"/>
    <cellStyle name="Comma 7 5 2 6" xfId="10247" xr:uid="{00000000-0005-0000-0000-0000610B0000}"/>
    <cellStyle name="Comma 7 5 2 6 2" xfId="19565" xr:uid="{00000000-0005-0000-0000-0000610B0000}"/>
    <cellStyle name="Comma 7 5 2 7" xfId="11985" xr:uid="{00000000-0005-0000-0000-0000580B0000}"/>
    <cellStyle name="Comma 7 5 3" xfId="1459" xr:uid="{00000000-0005-0000-0000-0000620B0000}"/>
    <cellStyle name="Comma 7 5 3 2" xfId="3802" xr:uid="{00000000-0005-0000-0000-0000630B0000}"/>
    <cellStyle name="Comma 7 5 3 2 2" xfId="13729" xr:uid="{00000000-0005-0000-0000-0000630B0000}"/>
    <cellStyle name="Comma 7 5 3 3" xfId="6146" xr:uid="{00000000-0005-0000-0000-0000640B0000}"/>
    <cellStyle name="Comma 7 5 3 3 2" xfId="16072" xr:uid="{00000000-0005-0000-0000-0000640B0000}"/>
    <cellStyle name="Comma 7 5 3 4" xfId="8488" xr:uid="{00000000-0005-0000-0000-0000650B0000}"/>
    <cellStyle name="Comma 7 5 3 4 2" xfId="18414" xr:uid="{00000000-0005-0000-0000-0000650B0000}"/>
    <cellStyle name="Comma 7 5 3 5" xfId="10831" xr:uid="{00000000-0005-0000-0000-0000660B0000}"/>
    <cellStyle name="Comma 7 5 3 5 2" xfId="19703" xr:uid="{00000000-0005-0000-0000-0000660B0000}"/>
    <cellStyle name="Comma 7 5 3 6" xfId="12123" xr:uid="{00000000-0005-0000-0000-0000620B0000}"/>
    <cellStyle name="Comma 7 5 4" xfId="2632" xr:uid="{00000000-0005-0000-0000-0000670B0000}"/>
    <cellStyle name="Comma 7 5 4 2" xfId="12559" xr:uid="{00000000-0005-0000-0000-0000670B0000}"/>
    <cellStyle name="Comma 7 5 5" xfId="4976" xr:uid="{00000000-0005-0000-0000-0000680B0000}"/>
    <cellStyle name="Comma 7 5 5 2" xfId="14902" xr:uid="{00000000-0005-0000-0000-0000680B0000}"/>
    <cellStyle name="Comma 7 5 6" xfId="7317" xr:uid="{00000000-0005-0000-0000-0000690B0000}"/>
    <cellStyle name="Comma 7 5 6 2" xfId="17243" xr:uid="{00000000-0005-0000-0000-0000690B0000}"/>
    <cellStyle name="Comma 7 5 7" xfId="9661" xr:uid="{00000000-0005-0000-0000-00006A0B0000}"/>
    <cellStyle name="Comma 7 5 7 2" xfId="19427" xr:uid="{00000000-0005-0000-0000-00006A0B0000}"/>
    <cellStyle name="Comma 7 5 8" xfId="11847" xr:uid="{00000000-0005-0000-0000-0000570B0000}"/>
    <cellStyle name="Comma 7 6" xfId="471" xr:uid="{00000000-0005-0000-0000-00006B0B0000}"/>
    <cellStyle name="Comma 7 6 2" xfId="1642" xr:uid="{00000000-0005-0000-0000-00006C0B0000}"/>
    <cellStyle name="Comma 7 6 2 2" xfId="3985" xr:uid="{00000000-0005-0000-0000-00006D0B0000}"/>
    <cellStyle name="Comma 7 6 2 2 2" xfId="13912" xr:uid="{00000000-0005-0000-0000-00006D0B0000}"/>
    <cellStyle name="Comma 7 6 2 3" xfId="6329" xr:uid="{00000000-0005-0000-0000-00006E0B0000}"/>
    <cellStyle name="Comma 7 6 2 3 2" xfId="16255" xr:uid="{00000000-0005-0000-0000-00006E0B0000}"/>
    <cellStyle name="Comma 7 6 2 4" xfId="8671" xr:uid="{00000000-0005-0000-0000-00006F0B0000}"/>
    <cellStyle name="Comma 7 6 2 4 2" xfId="18597" xr:uid="{00000000-0005-0000-0000-00006F0B0000}"/>
    <cellStyle name="Comma 7 6 2 5" xfId="11014" xr:uid="{00000000-0005-0000-0000-0000700B0000}"/>
    <cellStyle name="Comma 7 6 2 5 2" xfId="19717" xr:uid="{00000000-0005-0000-0000-0000700B0000}"/>
    <cellStyle name="Comma 7 6 2 6" xfId="12137" xr:uid="{00000000-0005-0000-0000-00006C0B0000}"/>
    <cellStyle name="Comma 7 6 3" xfId="2814" xr:uid="{00000000-0005-0000-0000-0000710B0000}"/>
    <cellStyle name="Comma 7 6 3 2" xfId="12741" xr:uid="{00000000-0005-0000-0000-0000710B0000}"/>
    <cellStyle name="Comma 7 6 4" xfId="5158" xr:uid="{00000000-0005-0000-0000-0000720B0000}"/>
    <cellStyle name="Comma 7 6 4 2" xfId="15084" xr:uid="{00000000-0005-0000-0000-0000720B0000}"/>
    <cellStyle name="Comma 7 6 5" xfId="7500" xr:uid="{00000000-0005-0000-0000-0000730B0000}"/>
    <cellStyle name="Comma 7 6 5 2" xfId="17426" xr:uid="{00000000-0005-0000-0000-0000730B0000}"/>
    <cellStyle name="Comma 7 6 6" xfId="9843" xr:uid="{00000000-0005-0000-0000-0000740B0000}"/>
    <cellStyle name="Comma 7 6 6 2" xfId="19441" xr:uid="{00000000-0005-0000-0000-0000740B0000}"/>
    <cellStyle name="Comma 7 6 7" xfId="11861" xr:uid="{00000000-0005-0000-0000-00006B0B0000}"/>
    <cellStyle name="Comma 7 7" xfId="671" xr:uid="{00000000-0005-0000-0000-0000750B0000}"/>
    <cellStyle name="Comma 7 7 2" xfId="1842" xr:uid="{00000000-0005-0000-0000-0000760B0000}"/>
    <cellStyle name="Comma 7 7 2 2" xfId="4185" xr:uid="{00000000-0005-0000-0000-0000770B0000}"/>
    <cellStyle name="Comma 7 7 2 2 2" xfId="14112" xr:uid="{00000000-0005-0000-0000-0000770B0000}"/>
    <cellStyle name="Comma 7 7 2 3" xfId="6529" xr:uid="{00000000-0005-0000-0000-0000780B0000}"/>
    <cellStyle name="Comma 7 7 2 3 2" xfId="16455" xr:uid="{00000000-0005-0000-0000-0000780B0000}"/>
    <cellStyle name="Comma 7 7 2 4" xfId="8871" xr:uid="{00000000-0005-0000-0000-0000790B0000}"/>
    <cellStyle name="Comma 7 7 2 4 2" xfId="18797" xr:uid="{00000000-0005-0000-0000-0000790B0000}"/>
    <cellStyle name="Comma 7 7 2 5" xfId="11214" xr:uid="{00000000-0005-0000-0000-00007A0B0000}"/>
    <cellStyle name="Comma 7 7 2 5 2" xfId="19795" xr:uid="{00000000-0005-0000-0000-00007A0B0000}"/>
    <cellStyle name="Comma 7 7 2 6" xfId="12215" xr:uid="{00000000-0005-0000-0000-0000760B0000}"/>
    <cellStyle name="Comma 7 7 3" xfId="3014" xr:uid="{00000000-0005-0000-0000-00007B0B0000}"/>
    <cellStyle name="Comma 7 7 3 2" xfId="12941" xr:uid="{00000000-0005-0000-0000-00007B0B0000}"/>
    <cellStyle name="Comma 7 7 4" xfId="5358" xr:uid="{00000000-0005-0000-0000-00007C0B0000}"/>
    <cellStyle name="Comma 7 7 4 2" xfId="15284" xr:uid="{00000000-0005-0000-0000-00007C0B0000}"/>
    <cellStyle name="Comma 7 7 5" xfId="7700" xr:uid="{00000000-0005-0000-0000-00007D0B0000}"/>
    <cellStyle name="Comma 7 7 5 2" xfId="17626" xr:uid="{00000000-0005-0000-0000-00007D0B0000}"/>
    <cellStyle name="Comma 7 7 6" xfId="10043" xr:uid="{00000000-0005-0000-0000-00007E0B0000}"/>
    <cellStyle name="Comma 7 7 6 2" xfId="19519" xr:uid="{00000000-0005-0000-0000-00007E0B0000}"/>
    <cellStyle name="Comma 7 7 7" xfId="11939" xr:uid="{00000000-0005-0000-0000-0000750B0000}"/>
    <cellStyle name="Comma 7 8" xfId="1057" xr:uid="{00000000-0005-0000-0000-00007F0B0000}"/>
    <cellStyle name="Comma 7 8 2" xfId="2228" xr:uid="{00000000-0005-0000-0000-0000800B0000}"/>
    <cellStyle name="Comma 7 8 2 2" xfId="4571" xr:uid="{00000000-0005-0000-0000-0000810B0000}"/>
    <cellStyle name="Comma 7 8 2 2 2" xfId="14498" xr:uid="{00000000-0005-0000-0000-0000810B0000}"/>
    <cellStyle name="Comma 7 8 2 3" xfId="6915" xr:uid="{00000000-0005-0000-0000-0000820B0000}"/>
    <cellStyle name="Comma 7 8 2 3 2" xfId="16841" xr:uid="{00000000-0005-0000-0000-0000820B0000}"/>
    <cellStyle name="Comma 7 8 2 4" xfId="9257" xr:uid="{00000000-0005-0000-0000-0000830B0000}"/>
    <cellStyle name="Comma 7 8 2 4 2" xfId="19183" xr:uid="{00000000-0005-0000-0000-0000830B0000}"/>
    <cellStyle name="Comma 7 8 2 5" xfId="11600" xr:uid="{00000000-0005-0000-0000-0000840B0000}"/>
    <cellStyle name="Comma 7 8 2 5 2" xfId="19855" xr:uid="{00000000-0005-0000-0000-0000840B0000}"/>
    <cellStyle name="Comma 7 8 2 6" xfId="12275" xr:uid="{00000000-0005-0000-0000-0000800B0000}"/>
    <cellStyle name="Comma 7 8 3" xfId="3400" xr:uid="{00000000-0005-0000-0000-0000850B0000}"/>
    <cellStyle name="Comma 7 8 3 2" xfId="13327" xr:uid="{00000000-0005-0000-0000-0000850B0000}"/>
    <cellStyle name="Comma 7 8 4" xfId="5744" xr:uid="{00000000-0005-0000-0000-0000860B0000}"/>
    <cellStyle name="Comma 7 8 4 2" xfId="15670" xr:uid="{00000000-0005-0000-0000-0000860B0000}"/>
    <cellStyle name="Comma 7 8 5" xfId="8086" xr:uid="{00000000-0005-0000-0000-0000870B0000}"/>
    <cellStyle name="Comma 7 8 5 2" xfId="18012" xr:uid="{00000000-0005-0000-0000-0000870B0000}"/>
    <cellStyle name="Comma 7 8 6" xfId="10429" xr:uid="{00000000-0005-0000-0000-0000880B0000}"/>
    <cellStyle name="Comma 7 8 6 2" xfId="19579" xr:uid="{00000000-0005-0000-0000-0000880B0000}"/>
    <cellStyle name="Comma 7 8 7" xfId="11999" xr:uid="{00000000-0005-0000-0000-00007F0B0000}"/>
    <cellStyle name="Comma 7 9" xfId="1247" xr:uid="{00000000-0005-0000-0000-0000890B0000}"/>
    <cellStyle name="Comma 7 9 2" xfId="3590" xr:uid="{00000000-0005-0000-0000-00008A0B0000}"/>
    <cellStyle name="Comma 7 9 2 2" xfId="13517" xr:uid="{00000000-0005-0000-0000-00008A0B0000}"/>
    <cellStyle name="Comma 7 9 3" xfId="5934" xr:uid="{00000000-0005-0000-0000-00008B0B0000}"/>
    <cellStyle name="Comma 7 9 3 2" xfId="15860" xr:uid="{00000000-0005-0000-0000-00008B0B0000}"/>
    <cellStyle name="Comma 7 9 4" xfId="8276" xr:uid="{00000000-0005-0000-0000-00008C0B0000}"/>
    <cellStyle name="Comma 7 9 4 2" xfId="18202" xr:uid="{00000000-0005-0000-0000-00008C0B0000}"/>
    <cellStyle name="Comma 7 9 5" xfId="10619" xr:uid="{00000000-0005-0000-0000-00008D0B0000}"/>
    <cellStyle name="Comma 7 9 5 2" xfId="19625" xr:uid="{00000000-0005-0000-0000-00008D0B0000}"/>
    <cellStyle name="Comma 7 9 6" xfId="12045" xr:uid="{00000000-0005-0000-0000-0000890B0000}"/>
    <cellStyle name="Comma 8" xfId="146" xr:uid="{00000000-0005-0000-0000-00008E0B0000}"/>
    <cellStyle name="Comma 8 2" xfId="11793" xr:uid="{00000000-0005-0000-0000-00008E0B0000}"/>
    <cellStyle name="Comma 9" xfId="143" xr:uid="{00000000-0005-0000-0000-00008F0B0000}"/>
    <cellStyle name="Comma 9 10" xfId="9463" xr:uid="{00000000-0005-0000-0000-0000900B0000}"/>
    <cellStyle name="Comma 9 10 2" xfId="19387" xr:uid="{00000000-0005-0000-0000-0000900B0000}"/>
    <cellStyle name="Comma 9 11" xfId="11792" xr:uid="{00000000-0005-0000-0000-00008F0B0000}"/>
    <cellStyle name="Comma 9 2" xfId="292" xr:uid="{00000000-0005-0000-0000-0000910B0000}"/>
    <cellStyle name="Comma 9 2 2" xfId="881" xr:uid="{00000000-0005-0000-0000-0000920B0000}"/>
    <cellStyle name="Comma 9 2 2 2" xfId="2052" xr:uid="{00000000-0005-0000-0000-0000930B0000}"/>
    <cellStyle name="Comma 9 2 2 2 2" xfId="4395" xr:uid="{00000000-0005-0000-0000-0000940B0000}"/>
    <cellStyle name="Comma 9 2 2 2 2 2" xfId="14322" xr:uid="{00000000-0005-0000-0000-0000940B0000}"/>
    <cellStyle name="Comma 9 2 2 2 3" xfId="6739" xr:uid="{00000000-0005-0000-0000-0000950B0000}"/>
    <cellStyle name="Comma 9 2 2 2 3 2" xfId="16665" xr:uid="{00000000-0005-0000-0000-0000950B0000}"/>
    <cellStyle name="Comma 9 2 2 2 4" xfId="9081" xr:uid="{00000000-0005-0000-0000-0000960B0000}"/>
    <cellStyle name="Comma 9 2 2 2 4 2" xfId="19007" xr:uid="{00000000-0005-0000-0000-0000960B0000}"/>
    <cellStyle name="Comma 9 2 2 2 5" xfId="11424" xr:uid="{00000000-0005-0000-0000-0000970B0000}"/>
    <cellStyle name="Comma 9 2 2 2 5 2" xfId="19847" xr:uid="{00000000-0005-0000-0000-0000970B0000}"/>
    <cellStyle name="Comma 9 2 2 2 6" xfId="12267" xr:uid="{00000000-0005-0000-0000-0000930B0000}"/>
    <cellStyle name="Comma 9 2 2 3" xfId="3224" xr:uid="{00000000-0005-0000-0000-0000980B0000}"/>
    <cellStyle name="Comma 9 2 2 3 2" xfId="13151" xr:uid="{00000000-0005-0000-0000-0000980B0000}"/>
    <cellStyle name="Comma 9 2 2 4" xfId="5568" xr:uid="{00000000-0005-0000-0000-0000990B0000}"/>
    <cellStyle name="Comma 9 2 2 4 2" xfId="15494" xr:uid="{00000000-0005-0000-0000-0000990B0000}"/>
    <cellStyle name="Comma 9 2 2 5" xfId="7910" xr:uid="{00000000-0005-0000-0000-00009A0B0000}"/>
    <cellStyle name="Comma 9 2 2 5 2" xfId="17836" xr:uid="{00000000-0005-0000-0000-00009A0B0000}"/>
    <cellStyle name="Comma 9 2 2 6" xfId="10253" xr:uid="{00000000-0005-0000-0000-00009B0B0000}"/>
    <cellStyle name="Comma 9 2 2 6 2" xfId="19571" xr:uid="{00000000-0005-0000-0000-00009B0B0000}"/>
    <cellStyle name="Comma 9 2 2 7" xfId="11991" xr:uid="{00000000-0005-0000-0000-0000920B0000}"/>
    <cellStyle name="Comma 9 2 3" xfId="1465" xr:uid="{00000000-0005-0000-0000-00009C0B0000}"/>
    <cellStyle name="Comma 9 2 3 2" xfId="3808" xr:uid="{00000000-0005-0000-0000-00009D0B0000}"/>
    <cellStyle name="Comma 9 2 3 2 2" xfId="13735" xr:uid="{00000000-0005-0000-0000-00009D0B0000}"/>
    <cellStyle name="Comma 9 2 3 3" xfId="6152" xr:uid="{00000000-0005-0000-0000-00009E0B0000}"/>
    <cellStyle name="Comma 9 2 3 3 2" xfId="16078" xr:uid="{00000000-0005-0000-0000-00009E0B0000}"/>
    <cellStyle name="Comma 9 2 3 4" xfId="8494" xr:uid="{00000000-0005-0000-0000-00009F0B0000}"/>
    <cellStyle name="Comma 9 2 3 4 2" xfId="18420" xr:uid="{00000000-0005-0000-0000-00009F0B0000}"/>
    <cellStyle name="Comma 9 2 3 5" xfId="10837" xr:uid="{00000000-0005-0000-0000-0000A00B0000}"/>
    <cellStyle name="Comma 9 2 3 5 2" xfId="19709" xr:uid="{00000000-0005-0000-0000-0000A00B0000}"/>
    <cellStyle name="Comma 9 2 3 6" xfId="12129" xr:uid="{00000000-0005-0000-0000-00009C0B0000}"/>
    <cellStyle name="Comma 9 2 4" xfId="2638" xr:uid="{00000000-0005-0000-0000-0000A10B0000}"/>
    <cellStyle name="Comma 9 2 4 2" xfId="12565" xr:uid="{00000000-0005-0000-0000-0000A10B0000}"/>
    <cellStyle name="Comma 9 2 5" xfId="4982" xr:uid="{00000000-0005-0000-0000-0000A20B0000}"/>
    <cellStyle name="Comma 9 2 5 2" xfId="14908" xr:uid="{00000000-0005-0000-0000-0000A20B0000}"/>
    <cellStyle name="Comma 9 2 6" xfId="7323" xr:uid="{00000000-0005-0000-0000-0000A30B0000}"/>
    <cellStyle name="Comma 9 2 6 2" xfId="17249" xr:uid="{00000000-0005-0000-0000-0000A30B0000}"/>
    <cellStyle name="Comma 9 2 7" xfId="9667" xr:uid="{00000000-0005-0000-0000-0000A40B0000}"/>
    <cellStyle name="Comma 9 2 7 2" xfId="19433" xr:uid="{00000000-0005-0000-0000-0000A40B0000}"/>
    <cellStyle name="Comma 9 2 8" xfId="11853" xr:uid="{00000000-0005-0000-0000-0000910B0000}"/>
    <cellStyle name="Comma 9 3" xfId="570" xr:uid="{00000000-0005-0000-0000-0000A50B0000}"/>
    <cellStyle name="Comma 9 3 2" xfId="1741" xr:uid="{00000000-0005-0000-0000-0000A60B0000}"/>
    <cellStyle name="Comma 9 3 2 2" xfId="4084" xr:uid="{00000000-0005-0000-0000-0000A70B0000}"/>
    <cellStyle name="Comma 9 3 2 2 2" xfId="14011" xr:uid="{00000000-0005-0000-0000-0000A70B0000}"/>
    <cellStyle name="Comma 9 3 2 3" xfId="6428" xr:uid="{00000000-0005-0000-0000-0000A80B0000}"/>
    <cellStyle name="Comma 9 3 2 3 2" xfId="16354" xr:uid="{00000000-0005-0000-0000-0000A80B0000}"/>
    <cellStyle name="Comma 9 3 2 4" xfId="8770" xr:uid="{00000000-0005-0000-0000-0000A90B0000}"/>
    <cellStyle name="Comma 9 3 2 4 2" xfId="18696" xr:uid="{00000000-0005-0000-0000-0000A90B0000}"/>
    <cellStyle name="Comma 9 3 2 5" xfId="11113" xr:uid="{00000000-0005-0000-0000-0000AA0B0000}"/>
    <cellStyle name="Comma 9 3 2 5 2" xfId="19741" xr:uid="{00000000-0005-0000-0000-0000AA0B0000}"/>
    <cellStyle name="Comma 9 3 2 6" xfId="12161" xr:uid="{00000000-0005-0000-0000-0000A60B0000}"/>
    <cellStyle name="Comma 9 3 3" xfId="2913" xr:uid="{00000000-0005-0000-0000-0000AB0B0000}"/>
    <cellStyle name="Comma 9 3 3 2" xfId="12840" xr:uid="{00000000-0005-0000-0000-0000AB0B0000}"/>
    <cellStyle name="Comma 9 3 4" xfId="5257" xr:uid="{00000000-0005-0000-0000-0000AC0B0000}"/>
    <cellStyle name="Comma 9 3 4 2" xfId="15183" xr:uid="{00000000-0005-0000-0000-0000AC0B0000}"/>
    <cellStyle name="Comma 9 3 5" xfId="7599" xr:uid="{00000000-0005-0000-0000-0000AD0B0000}"/>
    <cellStyle name="Comma 9 3 5 2" xfId="17525" xr:uid="{00000000-0005-0000-0000-0000AD0B0000}"/>
    <cellStyle name="Comma 9 3 6" xfId="9942" xr:uid="{00000000-0005-0000-0000-0000AE0B0000}"/>
    <cellStyle name="Comma 9 3 6 2" xfId="19465" xr:uid="{00000000-0005-0000-0000-0000AE0B0000}"/>
    <cellStyle name="Comma 9 3 7" xfId="11885" xr:uid="{00000000-0005-0000-0000-0000A50B0000}"/>
    <cellStyle name="Comma 9 4" xfId="677" xr:uid="{00000000-0005-0000-0000-0000AF0B0000}"/>
    <cellStyle name="Comma 9 4 2" xfId="1848" xr:uid="{00000000-0005-0000-0000-0000B00B0000}"/>
    <cellStyle name="Comma 9 4 2 2" xfId="4191" xr:uid="{00000000-0005-0000-0000-0000B10B0000}"/>
    <cellStyle name="Comma 9 4 2 2 2" xfId="14118" xr:uid="{00000000-0005-0000-0000-0000B10B0000}"/>
    <cellStyle name="Comma 9 4 2 3" xfId="6535" xr:uid="{00000000-0005-0000-0000-0000B20B0000}"/>
    <cellStyle name="Comma 9 4 2 3 2" xfId="16461" xr:uid="{00000000-0005-0000-0000-0000B20B0000}"/>
    <cellStyle name="Comma 9 4 2 4" xfId="8877" xr:uid="{00000000-0005-0000-0000-0000B30B0000}"/>
    <cellStyle name="Comma 9 4 2 4 2" xfId="18803" xr:uid="{00000000-0005-0000-0000-0000B30B0000}"/>
    <cellStyle name="Comma 9 4 2 5" xfId="11220" xr:uid="{00000000-0005-0000-0000-0000B40B0000}"/>
    <cellStyle name="Comma 9 4 2 5 2" xfId="19801" xr:uid="{00000000-0005-0000-0000-0000B40B0000}"/>
    <cellStyle name="Comma 9 4 2 6" xfId="12221" xr:uid="{00000000-0005-0000-0000-0000B00B0000}"/>
    <cellStyle name="Comma 9 4 3" xfId="3020" xr:uid="{00000000-0005-0000-0000-0000B50B0000}"/>
    <cellStyle name="Comma 9 4 3 2" xfId="12947" xr:uid="{00000000-0005-0000-0000-0000B50B0000}"/>
    <cellStyle name="Comma 9 4 4" xfId="5364" xr:uid="{00000000-0005-0000-0000-0000B60B0000}"/>
    <cellStyle name="Comma 9 4 4 2" xfId="15290" xr:uid="{00000000-0005-0000-0000-0000B60B0000}"/>
    <cellStyle name="Comma 9 4 5" xfId="7706" xr:uid="{00000000-0005-0000-0000-0000B70B0000}"/>
    <cellStyle name="Comma 9 4 5 2" xfId="17632" xr:uid="{00000000-0005-0000-0000-0000B70B0000}"/>
    <cellStyle name="Comma 9 4 6" xfId="10049" xr:uid="{00000000-0005-0000-0000-0000B80B0000}"/>
    <cellStyle name="Comma 9 4 6 2" xfId="19525" xr:uid="{00000000-0005-0000-0000-0000B80B0000}"/>
    <cellStyle name="Comma 9 4 7" xfId="11945" xr:uid="{00000000-0005-0000-0000-0000AF0B0000}"/>
    <cellStyle name="Comma 9 5" xfId="1156" xr:uid="{00000000-0005-0000-0000-0000B90B0000}"/>
    <cellStyle name="Comma 9 5 2" xfId="2327" xr:uid="{00000000-0005-0000-0000-0000BA0B0000}"/>
    <cellStyle name="Comma 9 5 2 2" xfId="4670" xr:uid="{00000000-0005-0000-0000-0000BB0B0000}"/>
    <cellStyle name="Comma 9 5 2 2 2" xfId="14597" xr:uid="{00000000-0005-0000-0000-0000BB0B0000}"/>
    <cellStyle name="Comma 9 5 2 3" xfId="7014" xr:uid="{00000000-0005-0000-0000-0000BC0B0000}"/>
    <cellStyle name="Comma 9 5 2 3 2" xfId="16940" xr:uid="{00000000-0005-0000-0000-0000BC0B0000}"/>
    <cellStyle name="Comma 9 5 2 4" xfId="9356" xr:uid="{00000000-0005-0000-0000-0000BD0B0000}"/>
    <cellStyle name="Comma 9 5 2 4 2" xfId="19282" xr:uid="{00000000-0005-0000-0000-0000BD0B0000}"/>
    <cellStyle name="Comma 9 5 2 5" xfId="11699" xr:uid="{00000000-0005-0000-0000-0000BE0B0000}"/>
    <cellStyle name="Comma 9 5 2 5 2" xfId="19879" xr:uid="{00000000-0005-0000-0000-0000BE0B0000}"/>
    <cellStyle name="Comma 9 5 2 6" xfId="12299" xr:uid="{00000000-0005-0000-0000-0000BA0B0000}"/>
    <cellStyle name="Comma 9 5 3" xfId="3499" xr:uid="{00000000-0005-0000-0000-0000BF0B0000}"/>
    <cellStyle name="Comma 9 5 3 2" xfId="13426" xr:uid="{00000000-0005-0000-0000-0000BF0B0000}"/>
    <cellStyle name="Comma 9 5 4" xfId="5843" xr:uid="{00000000-0005-0000-0000-0000C00B0000}"/>
    <cellStyle name="Comma 9 5 4 2" xfId="15769" xr:uid="{00000000-0005-0000-0000-0000C00B0000}"/>
    <cellStyle name="Comma 9 5 5" xfId="8185" xr:uid="{00000000-0005-0000-0000-0000C10B0000}"/>
    <cellStyle name="Comma 9 5 5 2" xfId="18111" xr:uid="{00000000-0005-0000-0000-0000C10B0000}"/>
    <cellStyle name="Comma 9 5 6" xfId="10528" xr:uid="{00000000-0005-0000-0000-0000C20B0000}"/>
    <cellStyle name="Comma 9 5 6 2" xfId="19603" xr:uid="{00000000-0005-0000-0000-0000C20B0000}"/>
    <cellStyle name="Comma 9 5 7" xfId="12023" xr:uid="{00000000-0005-0000-0000-0000B90B0000}"/>
    <cellStyle name="Comma 9 6" xfId="1346" xr:uid="{00000000-0005-0000-0000-0000C30B0000}"/>
    <cellStyle name="Comma 9 6 2" xfId="3689" xr:uid="{00000000-0005-0000-0000-0000C40B0000}"/>
    <cellStyle name="Comma 9 6 2 2" xfId="13616" xr:uid="{00000000-0005-0000-0000-0000C40B0000}"/>
    <cellStyle name="Comma 9 6 3" xfId="6033" xr:uid="{00000000-0005-0000-0000-0000C50B0000}"/>
    <cellStyle name="Comma 9 6 3 2" xfId="15959" xr:uid="{00000000-0005-0000-0000-0000C50B0000}"/>
    <cellStyle name="Comma 9 6 4" xfId="8375" xr:uid="{00000000-0005-0000-0000-0000C60B0000}"/>
    <cellStyle name="Comma 9 6 4 2" xfId="18301" xr:uid="{00000000-0005-0000-0000-0000C60B0000}"/>
    <cellStyle name="Comma 9 6 5" xfId="10718" xr:uid="{00000000-0005-0000-0000-0000C70B0000}"/>
    <cellStyle name="Comma 9 6 5 2" xfId="19649" xr:uid="{00000000-0005-0000-0000-0000C70B0000}"/>
    <cellStyle name="Comma 9 6 6" xfId="12069" xr:uid="{00000000-0005-0000-0000-0000C30B0000}"/>
    <cellStyle name="Comma 9 7" xfId="2434" xr:uid="{00000000-0005-0000-0000-0000C80B0000}"/>
    <cellStyle name="Comma 9 7 2" xfId="12361" xr:uid="{00000000-0005-0000-0000-0000C80B0000}"/>
    <cellStyle name="Comma 9 8" xfId="4778" xr:uid="{00000000-0005-0000-0000-0000C90B0000}"/>
    <cellStyle name="Comma 9 8 2" xfId="14704" xr:uid="{00000000-0005-0000-0000-0000C90B0000}"/>
    <cellStyle name="Comma 9 9" xfId="7204" xr:uid="{00000000-0005-0000-0000-0000CA0B0000}"/>
    <cellStyle name="Comma 9 9 2" xfId="17130" xr:uid="{00000000-0005-0000-0000-0000CA0B0000}"/>
    <cellStyle name="Explanatory Text" xfId="219" builtinId="53" customBuiltin="1"/>
    <cellStyle name="Good" xfId="210" builtinId="26" customBuiltin="1"/>
    <cellStyle name="Heading 1" xfId="206" builtinId="16" customBuiltin="1"/>
    <cellStyle name="Heading 2" xfId="207" builtinId="17" customBuiltin="1"/>
    <cellStyle name="Heading 3" xfId="208" builtinId="18" customBuiltin="1"/>
    <cellStyle name="Heading 4" xfId="209" builtinId="19" customBuiltin="1"/>
    <cellStyle name="Hyperlink" xfId="12" builtinId="8"/>
    <cellStyle name="Hyperlink 2" xfId="16" xr:uid="{00000000-0005-0000-0000-0000D20B0000}"/>
    <cellStyle name="Hyperlink 3" xfId="42" xr:uid="{00000000-0005-0000-0000-0000D30B0000}"/>
    <cellStyle name="Hyperlink 4" xfId="4730" xr:uid="{00000000-0005-0000-0000-0000D40B0000}"/>
    <cellStyle name="Input" xfId="213" builtinId="20" customBuiltin="1"/>
    <cellStyle name="Linked Cell" xfId="216" builtinId="24" customBuiltin="1"/>
    <cellStyle name="Neutral" xfId="212" builtinId="28" customBuiltin="1"/>
    <cellStyle name="Normal" xfId="0" builtinId="0"/>
    <cellStyle name="Normal 10" xfId="41" xr:uid="{00000000-0005-0000-0000-0000D90B0000}"/>
    <cellStyle name="Normal 10 10" xfId="1245" xr:uid="{00000000-0005-0000-0000-0000DA0B0000}"/>
    <cellStyle name="Normal 10 10 2" xfId="3588" xr:uid="{00000000-0005-0000-0000-0000DB0B0000}"/>
    <cellStyle name="Normal 10 10 2 2" xfId="13515" xr:uid="{00000000-0005-0000-0000-0000DB0B0000}"/>
    <cellStyle name="Normal 10 10 3" xfId="5932" xr:uid="{00000000-0005-0000-0000-0000DC0B0000}"/>
    <cellStyle name="Normal 10 10 3 2" xfId="15858" xr:uid="{00000000-0005-0000-0000-0000DC0B0000}"/>
    <cellStyle name="Normal 10 10 4" xfId="8274" xr:uid="{00000000-0005-0000-0000-0000DD0B0000}"/>
    <cellStyle name="Normal 10 10 4 2" xfId="18200" xr:uid="{00000000-0005-0000-0000-0000DD0B0000}"/>
    <cellStyle name="Normal 10 10 5" xfId="10617" xr:uid="{00000000-0005-0000-0000-0000DE0B0000}"/>
    <cellStyle name="Normal 10 11" xfId="2435" xr:uid="{00000000-0005-0000-0000-0000DF0B0000}"/>
    <cellStyle name="Normal 10 11 2" xfId="12362" xr:uid="{00000000-0005-0000-0000-0000DF0B0000}"/>
    <cellStyle name="Normal 10 12" xfId="4779" xr:uid="{00000000-0005-0000-0000-0000E00B0000}"/>
    <cellStyle name="Normal 10 12 2" xfId="14705" xr:uid="{00000000-0005-0000-0000-0000E00B0000}"/>
    <cellStyle name="Normal 10 13" xfId="7103" xr:uid="{00000000-0005-0000-0000-0000E10B0000}"/>
    <cellStyle name="Normal 10 13 2" xfId="17029" xr:uid="{00000000-0005-0000-0000-0000E10B0000}"/>
    <cellStyle name="Normal 10 14" xfId="9464" xr:uid="{00000000-0005-0000-0000-0000E20B0000}"/>
    <cellStyle name="Normal 10 2" xfId="80" xr:uid="{00000000-0005-0000-0000-0000E30B0000}"/>
    <cellStyle name="Normal 10 2 10" xfId="4780" xr:uid="{00000000-0005-0000-0000-0000E40B0000}"/>
    <cellStyle name="Normal 10 2 10 2" xfId="14706" xr:uid="{00000000-0005-0000-0000-0000E40B0000}"/>
    <cellStyle name="Normal 10 2 11" xfId="7141" xr:uid="{00000000-0005-0000-0000-0000E50B0000}"/>
    <cellStyle name="Normal 10 2 11 2" xfId="17067" xr:uid="{00000000-0005-0000-0000-0000E50B0000}"/>
    <cellStyle name="Normal 10 2 12" xfId="9465" xr:uid="{00000000-0005-0000-0000-0000E60B0000}"/>
    <cellStyle name="Normal 10 2 2" xfId="138" xr:uid="{00000000-0005-0000-0000-0000E70B0000}"/>
    <cellStyle name="Normal 10 2 2 10" xfId="9466" xr:uid="{00000000-0005-0000-0000-0000E80B0000}"/>
    <cellStyle name="Normal 10 2 2 2" xfId="295" xr:uid="{00000000-0005-0000-0000-0000E90B0000}"/>
    <cellStyle name="Normal 10 2 2 2 2" xfId="884" xr:uid="{00000000-0005-0000-0000-0000EA0B0000}"/>
    <cellStyle name="Normal 10 2 2 2 2 2" xfId="2055" xr:uid="{00000000-0005-0000-0000-0000EB0B0000}"/>
    <cellStyle name="Normal 10 2 2 2 2 2 2" xfId="4398" xr:uid="{00000000-0005-0000-0000-0000EC0B0000}"/>
    <cellStyle name="Normal 10 2 2 2 2 2 2 2" xfId="14325" xr:uid="{00000000-0005-0000-0000-0000EC0B0000}"/>
    <cellStyle name="Normal 10 2 2 2 2 2 3" xfId="6742" xr:uid="{00000000-0005-0000-0000-0000ED0B0000}"/>
    <cellStyle name="Normal 10 2 2 2 2 2 3 2" xfId="16668" xr:uid="{00000000-0005-0000-0000-0000ED0B0000}"/>
    <cellStyle name="Normal 10 2 2 2 2 2 4" xfId="9084" xr:uid="{00000000-0005-0000-0000-0000EE0B0000}"/>
    <cellStyle name="Normal 10 2 2 2 2 2 4 2" xfId="19010" xr:uid="{00000000-0005-0000-0000-0000EE0B0000}"/>
    <cellStyle name="Normal 10 2 2 2 2 2 5" xfId="11427" xr:uid="{00000000-0005-0000-0000-0000EF0B0000}"/>
    <cellStyle name="Normal 10 2 2 2 2 3" xfId="3227" xr:uid="{00000000-0005-0000-0000-0000F00B0000}"/>
    <cellStyle name="Normal 10 2 2 2 2 3 2" xfId="13154" xr:uid="{00000000-0005-0000-0000-0000F00B0000}"/>
    <cellStyle name="Normal 10 2 2 2 2 4" xfId="5571" xr:uid="{00000000-0005-0000-0000-0000F10B0000}"/>
    <cellStyle name="Normal 10 2 2 2 2 4 2" xfId="15497" xr:uid="{00000000-0005-0000-0000-0000F10B0000}"/>
    <cellStyle name="Normal 10 2 2 2 2 5" xfId="7913" xr:uid="{00000000-0005-0000-0000-0000F20B0000}"/>
    <cellStyle name="Normal 10 2 2 2 2 5 2" xfId="17839" xr:uid="{00000000-0005-0000-0000-0000F20B0000}"/>
    <cellStyle name="Normal 10 2 2 2 2 6" xfId="10256" xr:uid="{00000000-0005-0000-0000-0000F30B0000}"/>
    <cellStyle name="Normal 10 2 2 2 3" xfId="1468" xr:uid="{00000000-0005-0000-0000-0000F40B0000}"/>
    <cellStyle name="Normal 10 2 2 2 3 2" xfId="3811" xr:uid="{00000000-0005-0000-0000-0000F50B0000}"/>
    <cellStyle name="Normal 10 2 2 2 3 2 2" xfId="13738" xr:uid="{00000000-0005-0000-0000-0000F50B0000}"/>
    <cellStyle name="Normal 10 2 2 2 3 3" xfId="6155" xr:uid="{00000000-0005-0000-0000-0000F60B0000}"/>
    <cellStyle name="Normal 10 2 2 2 3 3 2" xfId="16081" xr:uid="{00000000-0005-0000-0000-0000F60B0000}"/>
    <cellStyle name="Normal 10 2 2 2 3 4" xfId="8497" xr:uid="{00000000-0005-0000-0000-0000F70B0000}"/>
    <cellStyle name="Normal 10 2 2 2 3 4 2" xfId="18423" xr:uid="{00000000-0005-0000-0000-0000F70B0000}"/>
    <cellStyle name="Normal 10 2 2 2 3 5" xfId="10840" xr:uid="{00000000-0005-0000-0000-0000F80B0000}"/>
    <cellStyle name="Normal 10 2 2 2 4" xfId="2641" xr:uid="{00000000-0005-0000-0000-0000F90B0000}"/>
    <cellStyle name="Normal 10 2 2 2 4 2" xfId="12568" xr:uid="{00000000-0005-0000-0000-0000F90B0000}"/>
    <cellStyle name="Normal 10 2 2 2 5" xfId="4985" xr:uid="{00000000-0005-0000-0000-0000FA0B0000}"/>
    <cellStyle name="Normal 10 2 2 2 5 2" xfId="14911" xr:uid="{00000000-0005-0000-0000-0000FA0B0000}"/>
    <cellStyle name="Normal 10 2 2 2 6" xfId="7326" xr:uid="{00000000-0005-0000-0000-0000FB0B0000}"/>
    <cellStyle name="Normal 10 2 2 2 6 2" xfId="17252" xr:uid="{00000000-0005-0000-0000-0000FB0B0000}"/>
    <cellStyle name="Normal 10 2 2 2 7" xfId="9670" xr:uid="{00000000-0005-0000-0000-0000FC0B0000}"/>
    <cellStyle name="Normal 10 2 2 3" xfId="565" xr:uid="{00000000-0005-0000-0000-0000FD0B0000}"/>
    <cellStyle name="Normal 10 2 2 3 2" xfId="1736" xr:uid="{00000000-0005-0000-0000-0000FE0B0000}"/>
    <cellStyle name="Normal 10 2 2 3 2 2" xfId="4079" xr:uid="{00000000-0005-0000-0000-0000FF0B0000}"/>
    <cellStyle name="Normal 10 2 2 3 2 2 2" xfId="14006" xr:uid="{00000000-0005-0000-0000-0000FF0B0000}"/>
    <cellStyle name="Normal 10 2 2 3 2 3" xfId="6423" xr:uid="{00000000-0005-0000-0000-0000000C0000}"/>
    <cellStyle name="Normal 10 2 2 3 2 3 2" xfId="16349" xr:uid="{00000000-0005-0000-0000-0000000C0000}"/>
    <cellStyle name="Normal 10 2 2 3 2 4" xfId="8765" xr:uid="{00000000-0005-0000-0000-0000010C0000}"/>
    <cellStyle name="Normal 10 2 2 3 2 4 2" xfId="18691" xr:uid="{00000000-0005-0000-0000-0000010C0000}"/>
    <cellStyle name="Normal 10 2 2 3 2 5" xfId="11108" xr:uid="{00000000-0005-0000-0000-0000020C0000}"/>
    <cellStyle name="Normal 10 2 2 3 3" xfId="2908" xr:uid="{00000000-0005-0000-0000-0000030C0000}"/>
    <cellStyle name="Normal 10 2 2 3 3 2" xfId="12835" xr:uid="{00000000-0005-0000-0000-0000030C0000}"/>
    <cellStyle name="Normal 10 2 2 3 4" xfId="5252" xr:uid="{00000000-0005-0000-0000-0000040C0000}"/>
    <cellStyle name="Normal 10 2 2 3 4 2" xfId="15178" xr:uid="{00000000-0005-0000-0000-0000040C0000}"/>
    <cellStyle name="Normal 10 2 2 3 5" xfId="7594" xr:uid="{00000000-0005-0000-0000-0000050C0000}"/>
    <cellStyle name="Normal 10 2 2 3 5 2" xfId="17520" xr:uid="{00000000-0005-0000-0000-0000050C0000}"/>
    <cellStyle name="Normal 10 2 2 3 6" xfId="9937" xr:uid="{00000000-0005-0000-0000-0000060C0000}"/>
    <cellStyle name="Normal 10 2 2 4" xfId="680" xr:uid="{00000000-0005-0000-0000-0000070C0000}"/>
    <cellStyle name="Normal 10 2 2 4 2" xfId="1851" xr:uid="{00000000-0005-0000-0000-0000080C0000}"/>
    <cellStyle name="Normal 10 2 2 4 2 2" xfId="4194" xr:uid="{00000000-0005-0000-0000-0000090C0000}"/>
    <cellStyle name="Normal 10 2 2 4 2 2 2" xfId="14121" xr:uid="{00000000-0005-0000-0000-0000090C0000}"/>
    <cellStyle name="Normal 10 2 2 4 2 3" xfId="6538" xr:uid="{00000000-0005-0000-0000-00000A0C0000}"/>
    <cellStyle name="Normal 10 2 2 4 2 3 2" xfId="16464" xr:uid="{00000000-0005-0000-0000-00000A0C0000}"/>
    <cellStyle name="Normal 10 2 2 4 2 4" xfId="8880" xr:uid="{00000000-0005-0000-0000-00000B0C0000}"/>
    <cellStyle name="Normal 10 2 2 4 2 4 2" xfId="18806" xr:uid="{00000000-0005-0000-0000-00000B0C0000}"/>
    <cellStyle name="Normal 10 2 2 4 2 5" xfId="11223" xr:uid="{00000000-0005-0000-0000-00000C0C0000}"/>
    <cellStyle name="Normal 10 2 2 4 3" xfId="3023" xr:uid="{00000000-0005-0000-0000-00000D0C0000}"/>
    <cellStyle name="Normal 10 2 2 4 3 2" xfId="12950" xr:uid="{00000000-0005-0000-0000-00000D0C0000}"/>
    <cellStyle name="Normal 10 2 2 4 4" xfId="5367" xr:uid="{00000000-0005-0000-0000-00000E0C0000}"/>
    <cellStyle name="Normal 10 2 2 4 4 2" xfId="15293" xr:uid="{00000000-0005-0000-0000-00000E0C0000}"/>
    <cellStyle name="Normal 10 2 2 4 5" xfId="7709" xr:uid="{00000000-0005-0000-0000-00000F0C0000}"/>
    <cellStyle name="Normal 10 2 2 4 5 2" xfId="17635" xr:uid="{00000000-0005-0000-0000-00000F0C0000}"/>
    <cellStyle name="Normal 10 2 2 4 6" xfId="10052" xr:uid="{00000000-0005-0000-0000-0000100C0000}"/>
    <cellStyle name="Normal 10 2 2 5" xfId="1151" xr:uid="{00000000-0005-0000-0000-0000110C0000}"/>
    <cellStyle name="Normal 10 2 2 5 2" xfId="2322" xr:uid="{00000000-0005-0000-0000-0000120C0000}"/>
    <cellStyle name="Normal 10 2 2 5 2 2" xfId="4665" xr:uid="{00000000-0005-0000-0000-0000130C0000}"/>
    <cellStyle name="Normal 10 2 2 5 2 2 2" xfId="14592" xr:uid="{00000000-0005-0000-0000-0000130C0000}"/>
    <cellStyle name="Normal 10 2 2 5 2 3" xfId="7009" xr:uid="{00000000-0005-0000-0000-0000140C0000}"/>
    <cellStyle name="Normal 10 2 2 5 2 3 2" xfId="16935" xr:uid="{00000000-0005-0000-0000-0000140C0000}"/>
    <cellStyle name="Normal 10 2 2 5 2 4" xfId="9351" xr:uid="{00000000-0005-0000-0000-0000150C0000}"/>
    <cellStyle name="Normal 10 2 2 5 2 4 2" xfId="19277" xr:uid="{00000000-0005-0000-0000-0000150C0000}"/>
    <cellStyle name="Normal 10 2 2 5 2 5" xfId="11694" xr:uid="{00000000-0005-0000-0000-0000160C0000}"/>
    <cellStyle name="Normal 10 2 2 5 3" xfId="3494" xr:uid="{00000000-0005-0000-0000-0000170C0000}"/>
    <cellStyle name="Normal 10 2 2 5 3 2" xfId="13421" xr:uid="{00000000-0005-0000-0000-0000170C0000}"/>
    <cellStyle name="Normal 10 2 2 5 4" xfId="5838" xr:uid="{00000000-0005-0000-0000-0000180C0000}"/>
    <cellStyle name="Normal 10 2 2 5 4 2" xfId="15764" xr:uid="{00000000-0005-0000-0000-0000180C0000}"/>
    <cellStyle name="Normal 10 2 2 5 5" xfId="8180" xr:uid="{00000000-0005-0000-0000-0000190C0000}"/>
    <cellStyle name="Normal 10 2 2 5 5 2" xfId="18106" xr:uid="{00000000-0005-0000-0000-0000190C0000}"/>
    <cellStyle name="Normal 10 2 2 5 6" xfId="10523" xr:uid="{00000000-0005-0000-0000-00001A0C0000}"/>
    <cellStyle name="Normal 10 2 2 6" xfId="1341" xr:uid="{00000000-0005-0000-0000-00001B0C0000}"/>
    <cellStyle name="Normal 10 2 2 6 2" xfId="3684" xr:uid="{00000000-0005-0000-0000-00001C0C0000}"/>
    <cellStyle name="Normal 10 2 2 6 2 2" xfId="13611" xr:uid="{00000000-0005-0000-0000-00001C0C0000}"/>
    <cellStyle name="Normal 10 2 2 6 3" xfId="6028" xr:uid="{00000000-0005-0000-0000-00001D0C0000}"/>
    <cellStyle name="Normal 10 2 2 6 3 2" xfId="15954" xr:uid="{00000000-0005-0000-0000-00001D0C0000}"/>
    <cellStyle name="Normal 10 2 2 6 4" xfId="8370" xr:uid="{00000000-0005-0000-0000-00001E0C0000}"/>
    <cellStyle name="Normal 10 2 2 6 4 2" xfId="18296" xr:uid="{00000000-0005-0000-0000-00001E0C0000}"/>
    <cellStyle name="Normal 10 2 2 6 5" xfId="10713" xr:uid="{00000000-0005-0000-0000-00001F0C0000}"/>
    <cellStyle name="Normal 10 2 2 7" xfId="2437" xr:uid="{00000000-0005-0000-0000-0000200C0000}"/>
    <cellStyle name="Normal 10 2 2 7 2" xfId="12364" xr:uid="{00000000-0005-0000-0000-0000200C0000}"/>
    <cellStyle name="Normal 10 2 2 8" xfId="4781" xr:uid="{00000000-0005-0000-0000-0000210C0000}"/>
    <cellStyle name="Normal 10 2 2 8 2" xfId="14707" xr:uid="{00000000-0005-0000-0000-0000210C0000}"/>
    <cellStyle name="Normal 10 2 2 9" xfId="7199" xr:uid="{00000000-0005-0000-0000-0000220C0000}"/>
    <cellStyle name="Normal 10 2 2 9 2" xfId="17125" xr:uid="{00000000-0005-0000-0000-0000220C0000}"/>
    <cellStyle name="Normal 10 2 3" xfId="201" xr:uid="{00000000-0005-0000-0000-0000230C0000}"/>
    <cellStyle name="Normal 10 2 3 10" xfId="9467" xr:uid="{00000000-0005-0000-0000-0000240C0000}"/>
    <cellStyle name="Normal 10 2 3 2" xfId="296" xr:uid="{00000000-0005-0000-0000-0000250C0000}"/>
    <cellStyle name="Normal 10 2 3 2 2" xfId="885" xr:uid="{00000000-0005-0000-0000-0000260C0000}"/>
    <cellStyle name="Normal 10 2 3 2 2 2" xfId="2056" xr:uid="{00000000-0005-0000-0000-0000270C0000}"/>
    <cellStyle name="Normal 10 2 3 2 2 2 2" xfId="4399" xr:uid="{00000000-0005-0000-0000-0000280C0000}"/>
    <cellStyle name="Normal 10 2 3 2 2 2 2 2" xfId="14326" xr:uid="{00000000-0005-0000-0000-0000280C0000}"/>
    <cellStyle name="Normal 10 2 3 2 2 2 3" xfId="6743" xr:uid="{00000000-0005-0000-0000-0000290C0000}"/>
    <cellStyle name="Normal 10 2 3 2 2 2 3 2" xfId="16669" xr:uid="{00000000-0005-0000-0000-0000290C0000}"/>
    <cellStyle name="Normal 10 2 3 2 2 2 4" xfId="9085" xr:uid="{00000000-0005-0000-0000-00002A0C0000}"/>
    <cellStyle name="Normal 10 2 3 2 2 2 4 2" xfId="19011" xr:uid="{00000000-0005-0000-0000-00002A0C0000}"/>
    <cellStyle name="Normal 10 2 3 2 2 2 5" xfId="11428" xr:uid="{00000000-0005-0000-0000-00002B0C0000}"/>
    <cellStyle name="Normal 10 2 3 2 2 3" xfId="3228" xr:uid="{00000000-0005-0000-0000-00002C0C0000}"/>
    <cellStyle name="Normal 10 2 3 2 2 3 2" xfId="13155" xr:uid="{00000000-0005-0000-0000-00002C0C0000}"/>
    <cellStyle name="Normal 10 2 3 2 2 4" xfId="5572" xr:uid="{00000000-0005-0000-0000-00002D0C0000}"/>
    <cellStyle name="Normal 10 2 3 2 2 4 2" xfId="15498" xr:uid="{00000000-0005-0000-0000-00002D0C0000}"/>
    <cellStyle name="Normal 10 2 3 2 2 5" xfId="7914" xr:uid="{00000000-0005-0000-0000-00002E0C0000}"/>
    <cellStyle name="Normal 10 2 3 2 2 5 2" xfId="17840" xr:uid="{00000000-0005-0000-0000-00002E0C0000}"/>
    <cellStyle name="Normal 10 2 3 2 2 6" xfId="10257" xr:uid="{00000000-0005-0000-0000-00002F0C0000}"/>
    <cellStyle name="Normal 10 2 3 2 3" xfId="1469" xr:uid="{00000000-0005-0000-0000-0000300C0000}"/>
    <cellStyle name="Normal 10 2 3 2 3 2" xfId="3812" xr:uid="{00000000-0005-0000-0000-0000310C0000}"/>
    <cellStyle name="Normal 10 2 3 2 3 2 2" xfId="13739" xr:uid="{00000000-0005-0000-0000-0000310C0000}"/>
    <cellStyle name="Normal 10 2 3 2 3 3" xfId="6156" xr:uid="{00000000-0005-0000-0000-0000320C0000}"/>
    <cellStyle name="Normal 10 2 3 2 3 3 2" xfId="16082" xr:uid="{00000000-0005-0000-0000-0000320C0000}"/>
    <cellStyle name="Normal 10 2 3 2 3 4" xfId="8498" xr:uid="{00000000-0005-0000-0000-0000330C0000}"/>
    <cellStyle name="Normal 10 2 3 2 3 4 2" xfId="18424" xr:uid="{00000000-0005-0000-0000-0000330C0000}"/>
    <cellStyle name="Normal 10 2 3 2 3 5" xfId="10841" xr:uid="{00000000-0005-0000-0000-0000340C0000}"/>
    <cellStyle name="Normal 10 2 3 2 4" xfId="2642" xr:uid="{00000000-0005-0000-0000-0000350C0000}"/>
    <cellStyle name="Normal 10 2 3 2 4 2" xfId="12569" xr:uid="{00000000-0005-0000-0000-0000350C0000}"/>
    <cellStyle name="Normal 10 2 3 2 5" xfId="4986" xr:uid="{00000000-0005-0000-0000-0000360C0000}"/>
    <cellStyle name="Normal 10 2 3 2 5 2" xfId="14912" xr:uid="{00000000-0005-0000-0000-0000360C0000}"/>
    <cellStyle name="Normal 10 2 3 2 6" xfId="7327" xr:uid="{00000000-0005-0000-0000-0000370C0000}"/>
    <cellStyle name="Normal 10 2 3 2 6 2" xfId="17253" xr:uid="{00000000-0005-0000-0000-0000370C0000}"/>
    <cellStyle name="Normal 10 2 3 2 7" xfId="9671" xr:uid="{00000000-0005-0000-0000-0000380C0000}"/>
    <cellStyle name="Normal 10 2 3 3" xfId="626" xr:uid="{00000000-0005-0000-0000-0000390C0000}"/>
    <cellStyle name="Normal 10 2 3 3 2" xfId="1797" xr:uid="{00000000-0005-0000-0000-00003A0C0000}"/>
    <cellStyle name="Normal 10 2 3 3 2 2" xfId="4140" xr:uid="{00000000-0005-0000-0000-00003B0C0000}"/>
    <cellStyle name="Normal 10 2 3 3 2 2 2" xfId="14067" xr:uid="{00000000-0005-0000-0000-00003B0C0000}"/>
    <cellStyle name="Normal 10 2 3 3 2 3" xfId="6484" xr:uid="{00000000-0005-0000-0000-00003C0C0000}"/>
    <cellStyle name="Normal 10 2 3 3 2 3 2" xfId="16410" xr:uid="{00000000-0005-0000-0000-00003C0C0000}"/>
    <cellStyle name="Normal 10 2 3 3 2 4" xfId="8826" xr:uid="{00000000-0005-0000-0000-00003D0C0000}"/>
    <cellStyle name="Normal 10 2 3 3 2 4 2" xfId="18752" xr:uid="{00000000-0005-0000-0000-00003D0C0000}"/>
    <cellStyle name="Normal 10 2 3 3 2 5" xfId="11169" xr:uid="{00000000-0005-0000-0000-00003E0C0000}"/>
    <cellStyle name="Normal 10 2 3 3 3" xfId="2969" xr:uid="{00000000-0005-0000-0000-00003F0C0000}"/>
    <cellStyle name="Normal 10 2 3 3 3 2" xfId="12896" xr:uid="{00000000-0005-0000-0000-00003F0C0000}"/>
    <cellStyle name="Normal 10 2 3 3 4" xfId="5313" xr:uid="{00000000-0005-0000-0000-0000400C0000}"/>
    <cellStyle name="Normal 10 2 3 3 4 2" xfId="15239" xr:uid="{00000000-0005-0000-0000-0000400C0000}"/>
    <cellStyle name="Normal 10 2 3 3 5" xfId="7655" xr:uid="{00000000-0005-0000-0000-0000410C0000}"/>
    <cellStyle name="Normal 10 2 3 3 5 2" xfId="17581" xr:uid="{00000000-0005-0000-0000-0000410C0000}"/>
    <cellStyle name="Normal 10 2 3 3 6" xfId="9998" xr:uid="{00000000-0005-0000-0000-0000420C0000}"/>
    <cellStyle name="Normal 10 2 3 4" xfId="681" xr:uid="{00000000-0005-0000-0000-0000430C0000}"/>
    <cellStyle name="Normal 10 2 3 4 2" xfId="1852" xr:uid="{00000000-0005-0000-0000-0000440C0000}"/>
    <cellStyle name="Normal 10 2 3 4 2 2" xfId="4195" xr:uid="{00000000-0005-0000-0000-0000450C0000}"/>
    <cellStyle name="Normal 10 2 3 4 2 2 2" xfId="14122" xr:uid="{00000000-0005-0000-0000-0000450C0000}"/>
    <cellStyle name="Normal 10 2 3 4 2 3" xfId="6539" xr:uid="{00000000-0005-0000-0000-0000460C0000}"/>
    <cellStyle name="Normal 10 2 3 4 2 3 2" xfId="16465" xr:uid="{00000000-0005-0000-0000-0000460C0000}"/>
    <cellStyle name="Normal 10 2 3 4 2 4" xfId="8881" xr:uid="{00000000-0005-0000-0000-0000470C0000}"/>
    <cellStyle name="Normal 10 2 3 4 2 4 2" xfId="18807" xr:uid="{00000000-0005-0000-0000-0000470C0000}"/>
    <cellStyle name="Normal 10 2 3 4 2 5" xfId="11224" xr:uid="{00000000-0005-0000-0000-0000480C0000}"/>
    <cellStyle name="Normal 10 2 3 4 3" xfId="3024" xr:uid="{00000000-0005-0000-0000-0000490C0000}"/>
    <cellStyle name="Normal 10 2 3 4 3 2" xfId="12951" xr:uid="{00000000-0005-0000-0000-0000490C0000}"/>
    <cellStyle name="Normal 10 2 3 4 4" xfId="5368" xr:uid="{00000000-0005-0000-0000-00004A0C0000}"/>
    <cellStyle name="Normal 10 2 3 4 4 2" xfId="15294" xr:uid="{00000000-0005-0000-0000-00004A0C0000}"/>
    <cellStyle name="Normal 10 2 3 4 5" xfId="7710" xr:uid="{00000000-0005-0000-0000-00004B0C0000}"/>
    <cellStyle name="Normal 10 2 3 4 5 2" xfId="17636" xr:uid="{00000000-0005-0000-0000-00004B0C0000}"/>
    <cellStyle name="Normal 10 2 3 4 6" xfId="10053" xr:uid="{00000000-0005-0000-0000-00004C0C0000}"/>
    <cellStyle name="Normal 10 2 3 5" xfId="1212" xr:uid="{00000000-0005-0000-0000-00004D0C0000}"/>
    <cellStyle name="Normal 10 2 3 5 2" xfId="2383" xr:uid="{00000000-0005-0000-0000-00004E0C0000}"/>
    <cellStyle name="Normal 10 2 3 5 2 2" xfId="4726" xr:uid="{00000000-0005-0000-0000-00004F0C0000}"/>
    <cellStyle name="Normal 10 2 3 5 2 2 2" xfId="14653" xr:uid="{00000000-0005-0000-0000-00004F0C0000}"/>
    <cellStyle name="Normal 10 2 3 5 2 3" xfId="7070" xr:uid="{00000000-0005-0000-0000-0000500C0000}"/>
    <cellStyle name="Normal 10 2 3 5 2 3 2" xfId="16996" xr:uid="{00000000-0005-0000-0000-0000500C0000}"/>
    <cellStyle name="Normal 10 2 3 5 2 4" xfId="9412" xr:uid="{00000000-0005-0000-0000-0000510C0000}"/>
    <cellStyle name="Normal 10 2 3 5 2 4 2" xfId="19338" xr:uid="{00000000-0005-0000-0000-0000510C0000}"/>
    <cellStyle name="Normal 10 2 3 5 2 5" xfId="11755" xr:uid="{00000000-0005-0000-0000-0000520C0000}"/>
    <cellStyle name="Normal 10 2 3 5 3" xfId="3555" xr:uid="{00000000-0005-0000-0000-0000530C0000}"/>
    <cellStyle name="Normal 10 2 3 5 3 2" xfId="13482" xr:uid="{00000000-0005-0000-0000-0000530C0000}"/>
    <cellStyle name="Normal 10 2 3 5 4" xfId="5899" xr:uid="{00000000-0005-0000-0000-0000540C0000}"/>
    <cellStyle name="Normal 10 2 3 5 4 2" xfId="15825" xr:uid="{00000000-0005-0000-0000-0000540C0000}"/>
    <cellStyle name="Normal 10 2 3 5 5" xfId="8241" xr:uid="{00000000-0005-0000-0000-0000550C0000}"/>
    <cellStyle name="Normal 10 2 3 5 5 2" xfId="18167" xr:uid="{00000000-0005-0000-0000-0000550C0000}"/>
    <cellStyle name="Normal 10 2 3 5 6" xfId="10584" xr:uid="{00000000-0005-0000-0000-0000560C0000}"/>
    <cellStyle name="Normal 10 2 3 6" xfId="1402" xr:uid="{00000000-0005-0000-0000-0000570C0000}"/>
    <cellStyle name="Normal 10 2 3 6 2" xfId="3745" xr:uid="{00000000-0005-0000-0000-0000580C0000}"/>
    <cellStyle name="Normal 10 2 3 6 2 2" xfId="13672" xr:uid="{00000000-0005-0000-0000-0000580C0000}"/>
    <cellStyle name="Normal 10 2 3 6 3" xfId="6089" xr:uid="{00000000-0005-0000-0000-0000590C0000}"/>
    <cellStyle name="Normal 10 2 3 6 3 2" xfId="16015" xr:uid="{00000000-0005-0000-0000-0000590C0000}"/>
    <cellStyle name="Normal 10 2 3 6 4" xfId="8431" xr:uid="{00000000-0005-0000-0000-00005A0C0000}"/>
    <cellStyle name="Normal 10 2 3 6 4 2" xfId="18357" xr:uid="{00000000-0005-0000-0000-00005A0C0000}"/>
    <cellStyle name="Normal 10 2 3 6 5" xfId="10774" xr:uid="{00000000-0005-0000-0000-00005B0C0000}"/>
    <cellStyle name="Normal 10 2 3 7" xfId="2438" xr:uid="{00000000-0005-0000-0000-00005C0C0000}"/>
    <cellStyle name="Normal 10 2 3 7 2" xfId="12365" xr:uid="{00000000-0005-0000-0000-00005C0C0000}"/>
    <cellStyle name="Normal 10 2 3 8" xfId="4782" xr:uid="{00000000-0005-0000-0000-00005D0C0000}"/>
    <cellStyle name="Normal 10 2 3 8 2" xfId="14708" xr:uid="{00000000-0005-0000-0000-00005D0C0000}"/>
    <cellStyle name="Normal 10 2 3 9" xfId="7260" xr:uid="{00000000-0005-0000-0000-00005E0C0000}"/>
    <cellStyle name="Normal 10 2 3 9 2" xfId="17186" xr:uid="{00000000-0005-0000-0000-00005E0C0000}"/>
    <cellStyle name="Normal 10 2 4" xfId="294" xr:uid="{00000000-0005-0000-0000-00005F0C0000}"/>
    <cellStyle name="Normal 10 2 4 2" xfId="883" xr:uid="{00000000-0005-0000-0000-0000600C0000}"/>
    <cellStyle name="Normal 10 2 4 2 2" xfId="2054" xr:uid="{00000000-0005-0000-0000-0000610C0000}"/>
    <cellStyle name="Normal 10 2 4 2 2 2" xfId="4397" xr:uid="{00000000-0005-0000-0000-0000620C0000}"/>
    <cellStyle name="Normal 10 2 4 2 2 2 2" xfId="14324" xr:uid="{00000000-0005-0000-0000-0000620C0000}"/>
    <cellStyle name="Normal 10 2 4 2 2 3" xfId="6741" xr:uid="{00000000-0005-0000-0000-0000630C0000}"/>
    <cellStyle name="Normal 10 2 4 2 2 3 2" xfId="16667" xr:uid="{00000000-0005-0000-0000-0000630C0000}"/>
    <cellStyle name="Normal 10 2 4 2 2 4" xfId="9083" xr:uid="{00000000-0005-0000-0000-0000640C0000}"/>
    <cellStyle name="Normal 10 2 4 2 2 4 2" xfId="19009" xr:uid="{00000000-0005-0000-0000-0000640C0000}"/>
    <cellStyle name="Normal 10 2 4 2 2 5" xfId="11426" xr:uid="{00000000-0005-0000-0000-0000650C0000}"/>
    <cellStyle name="Normal 10 2 4 2 3" xfId="3226" xr:uid="{00000000-0005-0000-0000-0000660C0000}"/>
    <cellStyle name="Normal 10 2 4 2 3 2" xfId="13153" xr:uid="{00000000-0005-0000-0000-0000660C0000}"/>
    <cellStyle name="Normal 10 2 4 2 4" xfId="5570" xr:uid="{00000000-0005-0000-0000-0000670C0000}"/>
    <cellStyle name="Normal 10 2 4 2 4 2" xfId="15496" xr:uid="{00000000-0005-0000-0000-0000670C0000}"/>
    <cellStyle name="Normal 10 2 4 2 5" xfId="7912" xr:uid="{00000000-0005-0000-0000-0000680C0000}"/>
    <cellStyle name="Normal 10 2 4 2 5 2" xfId="17838" xr:uid="{00000000-0005-0000-0000-0000680C0000}"/>
    <cellStyle name="Normal 10 2 4 2 6" xfId="10255" xr:uid="{00000000-0005-0000-0000-0000690C0000}"/>
    <cellStyle name="Normal 10 2 4 3" xfId="1467" xr:uid="{00000000-0005-0000-0000-00006A0C0000}"/>
    <cellStyle name="Normal 10 2 4 3 2" xfId="3810" xr:uid="{00000000-0005-0000-0000-00006B0C0000}"/>
    <cellStyle name="Normal 10 2 4 3 2 2" xfId="13737" xr:uid="{00000000-0005-0000-0000-00006B0C0000}"/>
    <cellStyle name="Normal 10 2 4 3 3" xfId="6154" xr:uid="{00000000-0005-0000-0000-00006C0C0000}"/>
    <cellStyle name="Normal 10 2 4 3 3 2" xfId="16080" xr:uid="{00000000-0005-0000-0000-00006C0C0000}"/>
    <cellStyle name="Normal 10 2 4 3 4" xfId="8496" xr:uid="{00000000-0005-0000-0000-00006D0C0000}"/>
    <cellStyle name="Normal 10 2 4 3 4 2" xfId="18422" xr:uid="{00000000-0005-0000-0000-00006D0C0000}"/>
    <cellStyle name="Normal 10 2 4 3 5" xfId="10839" xr:uid="{00000000-0005-0000-0000-00006E0C0000}"/>
    <cellStyle name="Normal 10 2 4 4" xfId="2640" xr:uid="{00000000-0005-0000-0000-00006F0C0000}"/>
    <cellStyle name="Normal 10 2 4 4 2" xfId="12567" xr:uid="{00000000-0005-0000-0000-00006F0C0000}"/>
    <cellStyle name="Normal 10 2 4 5" xfId="4984" xr:uid="{00000000-0005-0000-0000-0000700C0000}"/>
    <cellStyle name="Normal 10 2 4 5 2" xfId="14910" xr:uid="{00000000-0005-0000-0000-0000700C0000}"/>
    <cellStyle name="Normal 10 2 4 6" xfId="7325" xr:uid="{00000000-0005-0000-0000-0000710C0000}"/>
    <cellStyle name="Normal 10 2 4 6 2" xfId="17251" xr:uid="{00000000-0005-0000-0000-0000710C0000}"/>
    <cellStyle name="Normal 10 2 4 7" xfId="9669" xr:uid="{00000000-0005-0000-0000-0000720C0000}"/>
    <cellStyle name="Normal 10 2 5" xfId="507" xr:uid="{00000000-0005-0000-0000-0000730C0000}"/>
    <cellStyle name="Normal 10 2 5 2" xfId="1678" xr:uid="{00000000-0005-0000-0000-0000740C0000}"/>
    <cellStyle name="Normal 10 2 5 2 2" xfId="4021" xr:uid="{00000000-0005-0000-0000-0000750C0000}"/>
    <cellStyle name="Normal 10 2 5 2 2 2" xfId="13948" xr:uid="{00000000-0005-0000-0000-0000750C0000}"/>
    <cellStyle name="Normal 10 2 5 2 3" xfId="6365" xr:uid="{00000000-0005-0000-0000-0000760C0000}"/>
    <cellStyle name="Normal 10 2 5 2 3 2" xfId="16291" xr:uid="{00000000-0005-0000-0000-0000760C0000}"/>
    <cellStyle name="Normal 10 2 5 2 4" xfId="8707" xr:uid="{00000000-0005-0000-0000-0000770C0000}"/>
    <cellStyle name="Normal 10 2 5 2 4 2" xfId="18633" xr:uid="{00000000-0005-0000-0000-0000770C0000}"/>
    <cellStyle name="Normal 10 2 5 2 5" xfId="11050" xr:uid="{00000000-0005-0000-0000-0000780C0000}"/>
    <cellStyle name="Normal 10 2 5 3" xfId="2850" xr:uid="{00000000-0005-0000-0000-0000790C0000}"/>
    <cellStyle name="Normal 10 2 5 3 2" xfId="12777" xr:uid="{00000000-0005-0000-0000-0000790C0000}"/>
    <cellStyle name="Normal 10 2 5 4" xfId="5194" xr:uid="{00000000-0005-0000-0000-00007A0C0000}"/>
    <cellStyle name="Normal 10 2 5 4 2" xfId="15120" xr:uid="{00000000-0005-0000-0000-00007A0C0000}"/>
    <cellStyle name="Normal 10 2 5 5" xfId="7536" xr:uid="{00000000-0005-0000-0000-00007B0C0000}"/>
    <cellStyle name="Normal 10 2 5 5 2" xfId="17462" xr:uid="{00000000-0005-0000-0000-00007B0C0000}"/>
    <cellStyle name="Normal 10 2 5 6" xfId="9879" xr:uid="{00000000-0005-0000-0000-00007C0C0000}"/>
    <cellStyle name="Normal 10 2 6" xfId="679" xr:uid="{00000000-0005-0000-0000-00007D0C0000}"/>
    <cellStyle name="Normal 10 2 6 2" xfId="1850" xr:uid="{00000000-0005-0000-0000-00007E0C0000}"/>
    <cellStyle name="Normal 10 2 6 2 2" xfId="4193" xr:uid="{00000000-0005-0000-0000-00007F0C0000}"/>
    <cellStyle name="Normal 10 2 6 2 2 2" xfId="14120" xr:uid="{00000000-0005-0000-0000-00007F0C0000}"/>
    <cellStyle name="Normal 10 2 6 2 3" xfId="6537" xr:uid="{00000000-0005-0000-0000-0000800C0000}"/>
    <cellStyle name="Normal 10 2 6 2 3 2" xfId="16463" xr:uid="{00000000-0005-0000-0000-0000800C0000}"/>
    <cellStyle name="Normal 10 2 6 2 4" xfId="8879" xr:uid="{00000000-0005-0000-0000-0000810C0000}"/>
    <cellStyle name="Normal 10 2 6 2 4 2" xfId="18805" xr:uid="{00000000-0005-0000-0000-0000810C0000}"/>
    <cellStyle name="Normal 10 2 6 2 5" xfId="11222" xr:uid="{00000000-0005-0000-0000-0000820C0000}"/>
    <cellStyle name="Normal 10 2 6 3" xfId="3022" xr:uid="{00000000-0005-0000-0000-0000830C0000}"/>
    <cellStyle name="Normal 10 2 6 3 2" xfId="12949" xr:uid="{00000000-0005-0000-0000-0000830C0000}"/>
    <cellStyle name="Normal 10 2 6 4" xfId="5366" xr:uid="{00000000-0005-0000-0000-0000840C0000}"/>
    <cellStyle name="Normal 10 2 6 4 2" xfId="15292" xr:uid="{00000000-0005-0000-0000-0000840C0000}"/>
    <cellStyle name="Normal 10 2 6 5" xfId="7708" xr:uid="{00000000-0005-0000-0000-0000850C0000}"/>
    <cellStyle name="Normal 10 2 6 5 2" xfId="17634" xr:uid="{00000000-0005-0000-0000-0000850C0000}"/>
    <cellStyle name="Normal 10 2 6 6" xfId="10051" xr:uid="{00000000-0005-0000-0000-0000860C0000}"/>
    <cellStyle name="Normal 10 2 7" xfId="1093" xr:uid="{00000000-0005-0000-0000-0000870C0000}"/>
    <cellStyle name="Normal 10 2 7 2" xfId="2264" xr:uid="{00000000-0005-0000-0000-0000880C0000}"/>
    <cellStyle name="Normal 10 2 7 2 2" xfId="4607" xr:uid="{00000000-0005-0000-0000-0000890C0000}"/>
    <cellStyle name="Normal 10 2 7 2 2 2" xfId="14534" xr:uid="{00000000-0005-0000-0000-0000890C0000}"/>
    <cellStyle name="Normal 10 2 7 2 3" xfId="6951" xr:uid="{00000000-0005-0000-0000-00008A0C0000}"/>
    <cellStyle name="Normal 10 2 7 2 3 2" xfId="16877" xr:uid="{00000000-0005-0000-0000-00008A0C0000}"/>
    <cellStyle name="Normal 10 2 7 2 4" xfId="9293" xr:uid="{00000000-0005-0000-0000-00008B0C0000}"/>
    <cellStyle name="Normal 10 2 7 2 4 2" xfId="19219" xr:uid="{00000000-0005-0000-0000-00008B0C0000}"/>
    <cellStyle name="Normal 10 2 7 2 5" xfId="11636" xr:uid="{00000000-0005-0000-0000-00008C0C0000}"/>
    <cellStyle name="Normal 10 2 7 3" xfId="3436" xr:uid="{00000000-0005-0000-0000-00008D0C0000}"/>
    <cellStyle name="Normal 10 2 7 3 2" xfId="13363" xr:uid="{00000000-0005-0000-0000-00008D0C0000}"/>
    <cellStyle name="Normal 10 2 7 4" xfId="5780" xr:uid="{00000000-0005-0000-0000-00008E0C0000}"/>
    <cellStyle name="Normal 10 2 7 4 2" xfId="15706" xr:uid="{00000000-0005-0000-0000-00008E0C0000}"/>
    <cellStyle name="Normal 10 2 7 5" xfId="8122" xr:uid="{00000000-0005-0000-0000-00008F0C0000}"/>
    <cellStyle name="Normal 10 2 7 5 2" xfId="18048" xr:uid="{00000000-0005-0000-0000-00008F0C0000}"/>
    <cellStyle name="Normal 10 2 7 6" xfId="10465" xr:uid="{00000000-0005-0000-0000-0000900C0000}"/>
    <cellStyle name="Normal 10 2 8" xfId="1283" xr:uid="{00000000-0005-0000-0000-0000910C0000}"/>
    <cellStyle name="Normal 10 2 8 2" xfId="3626" xr:uid="{00000000-0005-0000-0000-0000920C0000}"/>
    <cellStyle name="Normal 10 2 8 2 2" xfId="13553" xr:uid="{00000000-0005-0000-0000-0000920C0000}"/>
    <cellStyle name="Normal 10 2 8 3" xfId="5970" xr:uid="{00000000-0005-0000-0000-0000930C0000}"/>
    <cellStyle name="Normal 10 2 8 3 2" xfId="15896" xr:uid="{00000000-0005-0000-0000-0000930C0000}"/>
    <cellStyle name="Normal 10 2 8 4" xfId="8312" xr:uid="{00000000-0005-0000-0000-0000940C0000}"/>
    <cellStyle name="Normal 10 2 8 4 2" xfId="18238" xr:uid="{00000000-0005-0000-0000-0000940C0000}"/>
    <cellStyle name="Normal 10 2 8 5" xfId="10655" xr:uid="{00000000-0005-0000-0000-0000950C0000}"/>
    <cellStyle name="Normal 10 2 9" xfId="2436" xr:uid="{00000000-0005-0000-0000-0000960C0000}"/>
    <cellStyle name="Normal 10 2 9 2" xfId="12363" xr:uid="{00000000-0005-0000-0000-0000960C0000}"/>
    <cellStyle name="Normal 10 3" xfId="46" xr:uid="{00000000-0005-0000-0000-0000970C0000}"/>
    <cellStyle name="Normal 10 3 10" xfId="4783" xr:uid="{00000000-0005-0000-0000-0000980C0000}"/>
    <cellStyle name="Normal 10 3 10 2" xfId="14709" xr:uid="{00000000-0005-0000-0000-0000980C0000}"/>
    <cellStyle name="Normal 10 3 11" xfId="7107" xr:uid="{00000000-0005-0000-0000-0000990C0000}"/>
    <cellStyle name="Normal 10 3 11 2" xfId="17033" xr:uid="{00000000-0005-0000-0000-0000990C0000}"/>
    <cellStyle name="Normal 10 3 12" xfId="9468" xr:uid="{00000000-0005-0000-0000-00009A0C0000}"/>
    <cellStyle name="Normal 10 3 2" xfId="104" xr:uid="{00000000-0005-0000-0000-00009B0C0000}"/>
    <cellStyle name="Normal 10 3 2 10" xfId="9469" xr:uid="{00000000-0005-0000-0000-00009C0C0000}"/>
    <cellStyle name="Normal 10 3 2 2" xfId="298" xr:uid="{00000000-0005-0000-0000-00009D0C0000}"/>
    <cellStyle name="Normal 10 3 2 2 2" xfId="887" xr:uid="{00000000-0005-0000-0000-00009E0C0000}"/>
    <cellStyle name="Normal 10 3 2 2 2 2" xfId="2058" xr:uid="{00000000-0005-0000-0000-00009F0C0000}"/>
    <cellStyle name="Normal 10 3 2 2 2 2 2" xfId="4401" xr:uid="{00000000-0005-0000-0000-0000A00C0000}"/>
    <cellStyle name="Normal 10 3 2 2 2 2 2 2" xfId="14328" xr:uid="{00000000-0005-0000-0000-0000A00C0000}"/>
    <cellStyle name="Normal 10 3 2 2 2 2 3" xfId="6745" xr:uid="{00000000-0005-0000-0000-0000A10C0000}"/>
    <cellStyle name="Normal 10 3 2 2 2 2 3 2" xfId="16671" xr:uid="{00000000-0005-0000-0000-0000A10C0000}"/>
    <cellStyle name="Normal 10 3 2 2 2 2 4" xfId="9087" xr:uid="{00000000-0005-0000-0000-0000A20C0000}"/>
    <cellStyle name="Normal 10 3 2 2 2 2 4 2" xfId="19013" xr:uid="{00000000-0005-0000-0000-0000A20C0000}"/>
    <cellStyle name="Normal 10 3 2 2 2 2 5" xfId="11430" xr:uid="{00000000-0005-0000-0000-0000A30C0000}"/>
    <cellStyle name="Normal 10 3 2 2 2 3" xfId="3230" xr:uid="{00000000-0005-0000-0000-0000A40C0000}"/>
    <cellStyle name="Normal 10 3 2 2 2 3 2" xfId="13157" xr:uid="{00000000-0005-0000-0000-0000A40C0000}"/>
    <cellStyle name="Normal 10 3 2 2 2 4" xfId="5574" xr:uid="{00000000-0005-0000-0000-0000A50C0000}"/>
    <cellStyle name="Normal 10 3 2 2 2 4 2" xfId="15500" xr:uid="{00000000-0005-0000-0000-0000A50C0000}"/>
    <cellStyle name="Normal 10 3 2 2 2 5" xfId="7916" xr:uid="{00000000-0005-0000-0000-0000A60C0000}"/>
    <cellStyle name="Normal 10 3 2 2 2 5 2" xfId="17842" xr:uid="{00000000-0005-0000-0000-0000A60C0000}"/>
    <cellStyle name="Normal 10 3 2 2 2 6" xfId="10259" xr:uid="{00000000-0005-0000-0000-0000A70C0000}"/>
    <cellStyle name="Normal 10 3 2 2 3" xfId="1471" xr:uid="{00000000-0005-0000-0000-0000A80C0000}"/>
    <cellStyle name="Normal 10 3 2 2 3 2" xfId="3814" xr:uid="{00000000-0005-0000-0000-0000A90C0000}"/>
    <cellStyle name="Normal 10 3 2 2 3 2 2" xfId="13741" xr:uid="{00000000-0005-0000-0000-0000A90C0000}"/>
    <cellStyle name="Normal 10 3 2 2 3 3" xfId="6158" xr:uid="{00000000-0005-0000-0000-0000AA0C0000}"/>
    <cellStyle name="Normal 10 3 2 2 3 3 2" xfId="16084" xr:uid="{00000000-0005-0000-0000-0000AA0C0000}"/>
    <cellStyle name="Normal 10 3 2 2 3 4" xfId="8500" xr:uid="{00000000-0005-0000-0000-0000AB0C0000}"/>
    <cellStyle name="Normal 10 3 2 2 3 4 2" xfId="18426" xr:uid="{00000000-0005-0000-0000-0000AB0C0000}"/>
    <cellStyle name="Normal 10 3 2 2 3 5" xfId="10843" xr:uid="{00000000-0005-0000-0000-0000AC0C0000}"/>
    <cellStyle name="Normal 10 3 2 2 4" xfId="2644" xr:uid="{00000000-0005-0000-0000-0000AD0C0000}"/>
    <cellStyle name="Normal 10 3 2 2 4 2" xfId="12571" xr:uid="{00000000-0005-0000-0000-0000AD0C0000}"/>
    <cellStyle name="Normal 10 3 2 2 5" xfId="4988" xr:uid="{00000000-0005-0000-0000-0000AE0C0000}"/>
    <cellStyle name="Normal 10 3 2 2 5 2" xfId="14914" xr:uid="{00000000-0005-0000-0000-0000AE0C0000}"/>
    <cellStyle name="Normal 10 3 2 2 6" xfId="7329" xr:uid="{00000000-0005-0000-0000-0000AF0C0000}"/>
    <cellStyle name="Normal 10 3 2 2 6 2" xfId="17255" xr:uid="{00000000-0005-0000-0000-0000AF0C0000}"/>
    <cellStyle name="Normal 10 3 2 2 7" xfId="9673" xr:uid="{00000000-0005-0000-0000-0000B00C0000}"/>
    <cellStyle name="Normal 10 3 2 3" xfId="531" xr:uid="{00000000-0005-0000-0000-0000B10C0000}"/>
    <cellStyle name="Normal 10 3 2 3 2" xfId="1702" xr:uid="{00000000-0005-0000-0000-0000B20C0000}"/>
    <cellStyle name="Normal 10 3 2 3 2 2" xfId="4045" xr:uid="{00000000-0005-0000-0000-0000B30C0000}"/>
    <cellStyle name="Normal 10 3 2 3 2 2 2" xfId="13972" xr:uid="{00000000-0005-0000-0000-0000B30C0000}"/>
    <cellStyle name="Normal 10 3 2 3 2 3" xfId="6389" xr:uid="{00000000-0005-0000-0000-0000B40C0000}"/>
    <cellStyle name="Normal 10 3 2 3 2 3 2" xfId="16315" xr:uid="{00000000-0005-0000-0000-0000B40C0000}"/>
    <cellStyle name="Normal 10 3 2 3 2 4" xfId="8731" xr:uid="{00000000-0005-0000-0000-0000B50C0000}"/>
    <cellStyle name="Normal 10 3 2 3 2 4 2" xfId="18657" xr:uid="{00000000-0005-0000-0000-0000B50C0000}"/>
    <cellStyle name="Normal 10 3 2 3 2 5" xfId="11074" xr:uid="{00000000-0005-0000-0000-0000B60C0000}"/>
    <cellStyle name="Normal 10 3 2 3 3" xfId="2874" xr:uid="{00000000-0005-0000-0000-0000B70C0000}"/>
    <cellStyle name="Normal 10 3 2 3 3 2" xfId="12801" xr:uid="{00000000-0005-0000-0000-0000B70C0000}"/>
    <cellStyle name="Normal 10 3 2 3 4" xfId="5218" xr:uid="{00000000-0005-0000-0000-0000B80C0000}"/>
    <cellStyle name="Normal 10 3 2 3 4 2" xfId="15144" xr:uid="{00000000-0005-0000-0000-0000B80C0000}"/>
    <cellStyle name="Normal 10 3 2 3 5" xfId="7560" xr:uid="{00000000-0005-0000-0000-0000B90C0000}"/>
    <cellStyle name="Normal 10 3 2 3 5 2" xfId="17486" xr:uid="{00000000-0005-0000-0000-0000B90C0000}"/>
    <cellStyle name="Normal 10 3 2 3 6" xfId="9903" xr:uid="{00000000-0005-0000-0000-0000BA0C0000}"/>
    <cellStyle name="Normal 10 3 2 4" xfId="683" xr:uid="{00000000-0005-0000-0000-0000BB0C0000}"/>
    <cellStyle name="Normal 10 3 2 4 2" xfId="1854" xr:uid="{00000000-0005-0000-0000-0000BC0C0000}"/>
    <cellStyle name="Normal 10 3 2 4 2 2" xfId="4197" xr:uid="{00000000-0005-0000-0000-0000BD0C0000}"/>
    <cellStyle name="Normal 10 3 2 4 2 2 2" xfId="14124" xr:uid="{00000000-0005-0000-0000-0000BD0C0000}"/>
    <cellStyle name="Normal 10 3 2 4 2 3" xfId="6541" xr:uid="{00000000-0005-0000-0000-0000BE0C0000}"/>
    <cellStyle name="Normal 10 3 2 4 2 3 2" xfId="16467" xr:uid="{00000000-0005-0000-0000-0000BE0C0000}"/>
    <cellStyle name="Normal 10 3 2 4 2 4" xfId="8883" xr:uid="{00000000-0005-0000-0000-0000BF0C0000}"/>
    <cellStyle name="Normal 10 3 2 4 2 4 2" xfId="18809" xr:uid="{00000000-0005-0000-0000-0000BF0C0000}"/>
    <cellStyle name="Normal 10 3 2 4 2 5" xfId="11226" xr:uid="{00000000-0005-0000-0000-0000C00C0000}"/>
    <cellStyle name="Normal 10 3 2 4 3" xfId="3026" xr:uid="{00000000-0005-0000-0000-0000C10C0000}"/>
    <cellStyle name="Normal 10 3 2 4 3 2" xfId="12953" xr:uid="{00000000-0005-0000-0000-0000C10C0000}"/>
    <cellStyle name="Normal 10 3 2 4 4" xfId="5370" xr:uid="{00000000-0005-0000-0000-0000C20C0000}"/>
    <cellStyle name="Normal 10 3 2 4 4 2" xfId="15296" xr:uid="{00000000-0005-0000-0000-0000C20C0000}"/>
    <cellStyle name="Normal 10 3 2 4 5" xfId="7712" xr:uid="{00000000-0005-0000-0000-0000C30C0000}"/>
    <cellStyle name="Normal 10 3 2 4 5 2" xfId="17638" xr:uid="{00000000-0005-0000-0000-0000C30C0000}"/>
    <cellStyle name="Normal 10 3 2 4 6" xfId="10055" xr:uid="{00000000-0005-0000-0000-0000C40C0000}"/>
    <cellStyle name="Normal 10 3 2 5" xfId="1117" xr:uid="{00000000-0005-0000-0000-0000C50C0000}"/>
    <cellStyle name="Normal 10 3 2 5 2" xfId="2288" xr:uid="{00000000-0005-0000-0000-0000C60C0000}"/>
    <cellStyle name="Normal 10 3 2 5 2 2" xfId="4631" xr:uid="{00000000-0005-0000-0000-0000C70C0000}"/>
    <cellStyle name="Normal 10 3 2 5 2 2 2" xfId="14558" xr:uid="{00000000-0005-0000-0000-0000C70C0000}"/>
    <cellStyle name="Normal 10 3 2 5 2 3" xfId="6975" xr:uid="{00000000-0005-0000-0000-0000C80C0000}"/>
    <cellStyle name="Normal 10 3 2 5 2 3 2" xfId="16901" xr:uid="{00000000-0005-0000-0000-0000C80C0000}"/>
    <cellStyle name="Normal 10 3 2 5 2 4" xfId="9317" xr:uid="{00000000-0005-0000-0000-0000C90C0000}"/>
    <cellStyle name="Normal 10 3 2 5 2 4 2" xfId="19243" xr:uid="{00000000-0005-0000-0000-0000C90C0000}"/>
    <cellStyle name="Normal 10 3 2 5 2 5" xfId="11660" xr:uid="{00000000-0005-0000-0000-0000CA0C0000}"/>
    <cellStyle name="Normal 10 3 2 5 3" xfId="3460" xr:uid="{00000000-0005-0000-0000-0000CB0C0000}"/>
    <cellStyle name="Normal 10 3 2 5 3 2" xfId="13387" xr:uid="{00000000-0005-0000-0000-0000CB0C0000}"/>
    <cellStyle name="Normal 10 3 2 5 4" xfId="5804" xr:uid="{00000000-0005-0000-0000-0000CC0C0000}"/>
    <cellStyle name="Normal 10 3 2 5 4 2" xfId="15730" xr:uid="{00000000-0005-0000-0000-0000CC0C0000}"/>
    <cellStyle name="Normal 10 3 2 5 5" xfId="8146" xr:uid="{00000000-0005-0000-0000-0000CD0C0000}"/>
    <cellStyle name="Normal 10 3 2 5 5 2" xfId="18072" xr:uid="{00000000-0005-0000-0000-0000CD0C0000}"/>
    <cellStyle name="Normal 10 3 2 5 6" xfId="10489" xr:uid="{00000000-0005-0000-0000-0000CE0C0000}"/>
    <cellStyle name="Normal 10 3 2 6" xfId="1307" xr:uid="{00000000-0005-0000-0000-0000CF0C0000}"/>
    <cellStyle name="Normal 10 3 2 6 2" xfId="3650" xr:uid="{00000000-0005-0000-0000-0000D00C0000}"/>
    <cellStyle name="Normal 10 3 2 6 2 2" xfId="13577" xr:uid="{00000000-0005-0000-0000-0000D00C0000}"/>
    <cellStyle name="Normal 10 3 2 6 3" xfId="5994" xr:uid="{00000000-0005-0000-0000-0000D10C0000}"/>
    <cellStyle name="Normal 10 3 2 6 3 2" xfId="15920" xr:uid="{00000000-0005-0000-0000-0000D10C0000}"/>
    <cellStyle name="Normal 10 3 2 6 4" xfId="8336" xr:uid="{00000000-0005-0000-0000-0000D20C0000}"/>
    <cellStyle name="Normal 10 3 2 6 4 2" xfId="18262" xr:uid="{00000000-0005-0000-0000-0000D20C0000}"/>
    <cellStyle name="Normal 10 3 2 6 5" xfId="10679" xr:uid="{00000000-0005-0000-0000-0000D30C0000}"/>
    <cellStyle name="Normal 10 3 2 7" xfId="2440" xr:uid="{00000000-0005-0000-0000-0000D40C0000}"/>
    <cellStyle name="Normal 10 3 2 7 2" xfId="12367" xr:uid="{00000000-0005-0000-0000-0000D40C0000}"/>
    <cellStyle name="Normal 10 3 2 8" xfId="4784" xr:uid="{00000000-0005-0000-0000-0000D50C0000}"/>
    <cellStyle name="Normal 10 3 2 8 2" xfId="14710" xr:uid="{00000000-0005-0000-0000-0000D50C0000}"/>
    <cellStyle name="Normal 10 3 2 9" xfId="7165" xr:uid="{00000000-0005-0000-0000-0000D60C0000}"/>
    <cellStyle name="Normal 10 3 2 9 2" xfId="17091" xr:uid="{00000000-0005-0000-0000-0000D60C0000}"/>
    <cellStyle name="Normal 10 3 3" xfId="167" xr:uid="{00000000-0005-0000-0000-0000D70C0000}"/>
    <cellStyle name="Normal 10 3 3 10" xfId="9470" xr:uid="{00000000-0005-0000-0000-0000D80C0000}"/>
    <cellStyle name="Normal 10 3 3 2" xfId="299" xr:uid="{00000000-0005-0000-0000-0000D90C0000}"/>
    <cellStyle name="Normal 10 3 3 2 2" xfId="888" xr:uid="{00000000-0005-0000-0000-0000DA0C0000}"/>
    <cellStyle name="Normal 10 3 3 2 2 2" xfId="2059" xr:uid="{00000000-0005-0000-0000-0000DB0C0000}"/>
    <cellStyle name="Normal 10 3 3 2 2 2 2" xfId="4402" xr:uid="{00000000-0005-0000-0000-0000DC0C0000}"/>
    <cellStyle name="Normal 10 3 3 2 2 2 2 2" xfId="14329" xr:uid="{00000000-0005-0000-0000-0000DC0C0000}"/>
    <cellStyle name="Normal 10 3 3 2 2 2 3" xfId="6746" xr:uid="{00000000-0005-0000-0000-0000DD0C0000}"/>
    <cellStyle name="Normal 10 3 3 2 2 2 3 2" xfId="16672" xr:uid="{00000000-0005-0000-0000-0000DD0C0000}"/>
    <cellStyle name="Normal 10 3 3 2 2 2 4" xfId="9088" xr:uid="{00000000-0005-0000-0000-0000DE0C0000}"/>
    <cellStyle name="Normal 10 3 3 2 2 2 4 2" xfId="19014" xr:uid="{00000000-0005-0000-0000-0000DE0C0000}"/>
    <cellStyle name="Normal 10 3 3 2 2 2 5" xfId="11431" xr:uid="{00000000-0005-0000-0000-0000DF0C0000}"/>
    <cellStyle name="Normal 10 3 3 2 2 3" xfId="3231" xr:uid="{00000000-0005-0000-0000-0000E00C0000}"/>
    <cellStyle name="Normal 10 3 3 2 2 3 2" xfId="13158" xr:uid="{00000000-0005-0000-0000-0000E00C0000}"/>
    <cellStyle name="Normal 10 3 3 2 2 4" xfId="5575" xr:uid="{00000000-0005-0000-0000-0000E10C0000}"/>
    <cellStyle name="Normal 10 3 3 2 2 4 2" xfId="15501" xr:uid="{00000000-0005-0000-0000-0000E10C0000}"/>
    <cellStyle name="Normal 10 3 3 2 2 5" xfId="7917" xr:uid="{00000000-0005-0000-0000-0000E20C0000}"/>
    <cellStyle name="Normal 10 3 3 2 2 5 2" xfId="17843" xr:uid="{00000000-0005-0000-0000-0000E20C0000}"/>
    <cellStyle name="Normal 10 3 3 2 2 6" xfId="10260" xr:uid="{00000000-0005-0000-0000-0000E30C0000}"/>
    <cellStyle name="Normal 10 3 3 2 3" xfId="1472" xr:uid="{00000000-0005-0000-0000-0000E40C0000}"/>
    <cellStyle name="Normal 10 3 3 2 3 2" xfId="3815" xr:uid="{00000000-0005-0000-0000-0000E50C0000}"/>
    <cellStyle name="Normal 10 3 3 2 3 2 2" xfId="13742" xr:uid="{00000000-0005-0000-0000-0000E50C0000}"/>
    <cellStyle name="Normal 10 3 3 2 3 3" xfId="6159" xr:uid="{00000000-0005-0000-0000-0000E60C0000}"/>
    <cellStyle name="Normal 10 3 3 2 3 3 2" xfId="16085" xr:uid="{00000000-0005-0000-0000-0000E60C0000}"/>
    <cellStyle name="Normal 10 3 3 2 3 4" xfId="8501" xr:uid="{00000000-0005-0000-0000-0000E70C0000}"/>
    <cellStyle name="Normal 10 3 3 2 3 4 2" xfId="18427" xr:uid="{00000000-0005-0000-0000-0000E70C0000}"/>
    <cellStyle name="Normal 10 3 3 2 3 5" xfId="10844" xr:uid="{00000000-0005-0000-0000-0000E80C0000}"/>
    <cellStyle name="Normal 10 3 3 2 4" xfId="2645" xr:uid="{00000000-0005-0000-0000-0000E90C0000}"/>
    <cellStyle name="Normal 10 3 3 2 4 2" xfId="12572" xr:uid="{00000000-0005-0000-0000-0000E90C0000}"/>
    <cellStyle name="Normal 10 3 3 2 5" xfId="4989" xr:uid="{00000000-0005-0000-0000-0000EA0C0000}"/>
    <cellStyle name="Normal 10 3 3 2 5 2" xfId="14915" xr:uid="{00000000-0005-0000-0000-0000EA0C0000}"/>
    <cellStyle name="Normal 10 3 3 2 6" xfId="7330" xr:uid="{00000000-0005-0000-0000-0000EB0C0000}"/>
    <cellStyle name="Normal 10 3 3 2 6 2" xfId="17256" xr:uid="{00000000-0005-0000-0000-0000EB0C0000}"/>
    <cellStyle name="Normal 10 3 3 2 7" xfId="9674" xr:uid="{00000000-0005-0000-0000-0000EC0C0000}"/>
    <cellStyle name="Normal 10 3 3 3" xfId="592" xr:uid="{00000000-0005-0000-0000-0000ED0C0000}"/>
    <cellStyle name="Normal 10 3 3 3 2" xfId="1763" xr:uid="{00000000-0005-0000-0000-0000EE0C0000}"/>
    <cellStyle name="Normal 10 3 3 3 2 2" xfId="4106" xr:uid="{00000000-0005-0000-0000-0000EF0C0000}"/>
    <cellStyle name="Normal 10 3 3 3 2 2 2" xfId="14033" xr:uid="{00000000-0005-0000-0000-0000EF0C0000}"/>
    <cellStyle name="Normal 10 3 3 3 2 3" xfId="6450" xr:uid="{00000000-0005-0000-0000-0000F00C0000}"/>
    <cellStyle name="Normal 10 3 3 3 2 3 2" xfId="16376" xr:uid="{00000000-0005-0000-0000-0000F00C0000}"/>
    <cellStyle name="Normal 10 3 3 3 2 4" xfId="8792" xr:uid="{00000000-0005-0000-0000-0000F10C0000}"/>
    <cellStyle name="Normal 10 3 3 3 2 4 2" xfId="18718" xr:uid="{00000000-0005-0000-0000-0000F10C0000}"/>
    <cellStyle name="Normal 10 3 3 3 2 5" xfId="11135" xr:uid="{00000000-0005-0000-0000-0000F20C0000}"/>
    <cellStyle name="Normal 10 3 3 3 3" xfId="2935" xr:uid="{00000000-0005-0000-0000-0000F30C0000}"/>
    <cellStyle name="Normal 10 3 3 3 3 2" xfId="12862" xr:uid="{00000000-0005-0000-0000-0000F30C0000}"/>
    <cellStyle name="Normal 10 3 3 3 4" xfId="5279" xr:uid="{00000000-0005-0000-0000-0000F40C0000}"/>
    <cellStyle name="Normal 10 3 3 3 4 2" xfId="15205" xr:uid="{00000000-0005-0000-0000-0000F40C0000}"/>
    <cellStyle name="Normal 10 3 3 3 5" xfId="7621" xr:uid="{00000000-0005-0000-0000-0000F50C0000}"/>
    <cellStyle name="Normal 10 3 3 3 5 2" xfId="17547" xr:uid="{00000000-0005-0000-0000-0000F50C0000}"/>
    <cellStyle name="Normal 10 3 3 3 6" xfId="9964" xr:uid="{00000000-0005-0000-0000-0000F60C0000}"/>
    <cellStyle name="Normal 10 3 3 4" xfId="684" xr:uid="{00000000-0005-0000-0000-0000F70C0000}"/>
    <cellStyle name="Normal 10 3 3 4 2" xfId="1855" xr:uid="{00000000-0005-0000-0000-0000F80C0000}"/>
    <cellStyle name="Normal 10 3 3 4 2 2" xfId="4198" xr:uid="{00000000-0005-0000-0000-0000F90C0000}"/>
    <cellStyle name="Normal 10 3 3 4 2 2 2" xfId="14125" xr:uid="{00000000-0005-0000-0000-0000F90C0000}"/>
    <cellStyle name="Normal 10 3 3 4 2 3" xfId="6542" xr:uid="{00000000-0005-0000-0000-0000FA0C0000}"/>
    <cellStyle name="Normal 10 3 3 4 2 3 2" xfId="16468" xr:uid="{00000000-0005-0000-0000-0000FA0C0000}"/>
    <cellStyle name="Normal 10 3 3 4 2 4" xfId="8884" xr:uid="{00000000-0005-0000-0000-0000FB0C0000}"/>
    <cellStyle name="Normal 10 3 3 4 2 4 2" xfId="18810" xr:uid="{00000000-0005-0000-0000-0000FB0C0000}"/>
    <cellStyle name="Normal 10 3 3 4 2 5" xfId="11227" xr:uid="{00000000-0005-0000-0000-0000FC0C0000}"/>
    <cellStyle name="Normal 10 3 3 4 3" xfId="3027" xr:uid="{00000000-0005-0000-0000-0000FD0C0000}"/>
    <cellStyle name="Normal 10 3 3 4 3 2" xfId="12954" xr:uid="{00000000-0005-0000-0000-0000FD0C0000}"/>
    <cellStyle name="Normal 10 3 3 4 4" xfId="5371" xr:uid="{00000000-0005-0000-0000-0000FE0C0000}"/>
    <cellStyle name="Normal 10 3 3 4 4 2" xfId="15297" xr:uid="{00000000-0005-0000-0000-0000FE0C0000}"/>
    <cellStyle name="Normal 10 3 3 4 5" xfId="7713" xr:uid="{00000000-0005-0000-0000-0000FF0C0000}"/>
    <cellStyle name="Normal 10 3 3 4 5 2" xfId="17639" xr:uid="{00000000-0005-0000-0000-0000FF0C0000}"/>
    <cellStyle name="Normal 10 3 3 4 6" xfId="10056" xr:uid="{00000000-0005-0000-0000-0000000D0000}"/>
    <cellStyle name="Normal 10 3 3 5" xfId="1178" xr:uid="{00000000-0005-0000-0000-0000010D0000}"/>
    <cellStyle name="Normal 10 3 3 5 2" xfId="2349" xr:uid="{00000000-0005-0000-0000-0000020D0000}"/>
    <cellStyle name="Normal 10 3 3 5 2 2" xfId="4692" xr:uid="{00000000-0005-0000-0000-0000030D0000}"/>
    <cellStyle name="Normal 10 3 3 5 2 2 2" xfId="14619" xr:uid="{00000000-0005-0000-0000-0000030D0000}"/>
    <cellStyle name="Normal 10 3 3 5 2 3" xfId="7036" xr:uid="{00000000-0005-0000-0000-0000040D0000}"/>
    <cellStyle name="Normal 10 3 3 5 2 3 2" xfId="16962" xr:uid="{00000000-0005-0000-0000-0000040D0000}"/>
    <cellStyle name="Normal 10 3 3 5 2 4" xfId="9378" xr:uid="{00000000-0005-0000-0000-0000050D0000}"/>
    <cellStyle name="Normal 10 3 3 5 2 4 2" xfId="19304" xr:uid="{00000000-0005-0000-0000-0000050D0000}"/>
    <cellStyle name="Normal 10 3 3 5 2 5" xfId="11721" xr:uid="{00000000-0005-0000-0000-0000060D0000}"/>
    <cellStyle name="Normal 10 3 3 5 3" xfId="3521" xr:uid="{00000000-0005-0000-0000-0000070D0000}"/>
    <cellStyle name="Normal 10 3 3 5 3 2" xfId="13448" xr:uid="{00000000-0005-0000-0000-0000070D0000}"/>
    <cellStyle name="Normal 10 3 3 5 4" xfId="5865" xr:uid="{00000000-0005-0000-0000-0000080D0000}"/>
    <cellStyle name="Normal 10 3 3 5 4 2" xfId="15791" xr:uid="{00000000-0005-0000-0000-0000080D0000}"/>
    <cellStyle name="Normal 10 3 3 5 5" xfId="8207" xr:uid="{00000000-0005-0000-0000-0000090D0000}"/>
    <cellStyle name="Normal 10 3 3 5 5 2" xfId="18133" xr:uid="{00000000-0005-0000-0000-0000090D0000}"/>
    <cellStyle name="Normal 10 3 3 5 6" xfId="10550" xr:uid="{00000000-0005-0000-0000-00000A0D0000}"/>
    <cellStyle name="Normal 10 3 3 6" xfId="1368" xr:uid="{00000000-0005-0000-0000-00000B0D0000}"/>
    <cellStyle name="Normal 10 3 3 6 2" xfId="3711" xr:uid="{00000000-0005-0000-0000-00000C0D0000}"/>
    <cellStyle name="Normal 10 3 3 6 2 2" xfId="13638" xr:uid="{00000000-0005-0000-0000-00000C0D0000}"/>
    <cellStyle name="Normal 10 3 3 6 3" xfId="6055" xr:uid="{00000000-0005-0000-0000-00000D0D0000}"/>
    <cellStyle name="Normal 10 3 3 6 3 2" xfId="15981" xr:uid="{00000000-0005-0000-0000-00000D0D0000}"/>
    <cellStyle name="Normal 10 3 3 6 4" xfId="8397" xr:uid="{00000000-0005-0000-0000-00000E0D0000}"/>
    <cellStyle name="Normal 10 3 3 6 4 2" xfId="18323" xr:uid="{00000000-0005-0000-0000-00000E0D0000}"/>
    <cellStyle name="Normal 10 3 3 6 5" xfId="10740" xr:uid="{00000000-0005-0000-0000-00000F0D0000}"/>
    <cellStyle name="Normal 10 3 3 7" xfId="2441" xr:uid="{00000000-0005-0000-0000-0000100D0000}"/>
    <cellStyle name="Normal 10 3 3 7 2" xfId="12368" xr:uid="{00000000-0005-0000-0000-0000100D0000}"/>
    <cellStyle name="Normal 10 3 3 8" xfId="4785" xr:uid="{00000000-0005-0000-0000-0000110D0000}"/>
    <cellStyle name="Normal 10 3 3 8 2" xfId="14711" xr:uid="{00000000-0005-0000-0000-0000110D0000}"/>
    <cellStyle name="Normal 10 3 3 9" xfId="7226" xr:uid="{00000000-0005-0000-0000-0000120D0000}"/>
    <cellStyle name="Normal 10 3 3 9 2" xfId="17152" xr:uid="{00000000-0005-0000-0000-0000120D0000}"/>
    <cellStyle name="Normal 10 3 4" xfId="297" xr:uid="{00000000-0005-0000-0000-0000130D0000}"/>
    <cellStyle name="Normal 10 3 4 2" xfId="886" xr:uid="{00000000-0005-0000-0000-0000140D0000}"/>
    <cellStyle name="Normal 10 3 4 2 2" xfId="2057" xr:uid="{00000000-0005-0000-0000-0000150D0000}"/>
    <cellStyle name="Normal 10 3 4 2 2 2" xfId="4400" xr:uid="{00000000-0005-0000-0000-0000160D0000}"/>
    <cellStyle name="Normal 10 3 4 2 2 2 2" xfId="14327" xr:uid="{00000000-0005-0000-0000-0000160D0000}"/>
    <cellStyle name="Normal 10 3 4 2 2 3" xfId="6744" xr:uid="{00000000-0005-0000-0000-0000170D0000}"/>
    <cellStyle name="Normal 10 3 4 2 2 3 2" xfId="16670" xr:uid="{00000000-0005-0000-0000-0000170D0000}"/>
    <cellStyle name="Normal 10 3 4 2 2 4" xfId="9086" xr:uid="{00000000-0005-0000-0000-0000180D0000}"/>
    <cellStyle name="Normal 10 3 4 2 2 4 2" xfId="19012" xr:uid="{00000000-0005-0000-0000-0000180D0000}"/>
    <cellStyle name="Normal 10 3 4 2 2 5" xfId="11429" xr:uid="{00000000-0005-0000-0000-0000190D0000}"/>
    <cellStyle name="Normal 10 3 4 2 3" xfId="3229" xr:uid="{00000000-0005-0000-0000-00001A0D0000}"/>
    <cellStyle name="Normal 10 3 4 2 3 2" xfId="13156" xr:uid="{00000000-0005-0000-0000-00001A0D0000}"/>
    <cellStyle name="Normal 10 3 4 2 4" xfId="5573" xr:uid="{00000000-0005-0000-0000-00001B0D0000}"/>
    <cellStyle name="Normal 10 3 4 2 4 2" xfId="15499" xr:uid="{00000000-0005-0000-0000-00001B0D0000}"/>
    <cellStyle name="Normal 10 3 4 2 5" xfId="7915" xr:uid="{00000000-0005-0000-0000-00001C0D0000}"/>
    <cellStyle name="Normal 10 3 4 2 5 2" xfId="17841" xr:uid="{00000000-0005-0000-0000-00001C0D0000}"/>
    <cellStyle name="Normal 10 3 4 2 6" xfId="10258" xr:uid="{00000000-0005-0000-0000-00001D0D0000}"/>
    <cellStyle name="Normal 10 3 4 3" xfId="1470" xr:uid="{00000000-0005-0000-0000-00001E0D0000}"/>
    <cellStyle name="Normal 10 3 4 3 2" xfId="3813" xr:uid="{00000000-0005-0000-0000-00001F0D0000}"/>
    <cellStyle name="Normal 10 3 4 3 2 2" xfId="13740" xr:uid="{00000000-0005-0000-0000-00001F0D0000}"/>
    <cellStyle name="Normal 10 3 4 3 3" xfId="6157" xr:uid="{00000000-0005-0000-0000-0000200D0000}"/>
    <cellStyle name="Normal 10 3 4 3 3 2" xfId="16083" xr:uid="{00000000-0005-0000-0000-0000200D0000}"/>
    <cellStyle name="Normal 10 3 4 3 4" xfId="8499" xr:uid="{00000000-0005-0000-0000-0000210D0000}"/>
    <cellStyle name="Normal 10 3 4 3 4 2" xfId="18425" xr:uid="{00000000-0005-0000-0000-0000210D0000}"/>
    <cellStyle name="Normal 10 3 4 3 5" xfId="10842" xr:uid="{00000000-0005-0000-0000-0000220D0000}"/>
    <cellStyle name="Normal 10 3 4 4" xfId="2643" xr:uid="{00000000-0005-0000-0000-0000230D0000}"/>
    <cellStyle name="Normal 10 3 4 4 2" xfId="12570" xr:uid="{00000000-0005-0000-0000-0000230D0000}"/>
    <cellStyle name="Normal 10 3 4 5" xfId="4987" xr:uid="{00000000-0005-0000-0000-0000240D0000}"/>
    <cellStyle name="Normal 10 3 4 5 2" xfId="14913" xr:uid="{00000000-0005-0000-0000-0000240D0000}"/>
    <cellStyle name="Normal 10 3 4 6" xfId="7328" xr:uid="{00000000-0005-0000-0000-0000250D0000}"/>
    <cellStyle name="Normal 10 3 4 6 2" xfId="17254" xr:uid="{00000000-0005-0000-0000-0000250D0000}"/>
    <cellStyle name="Normal 10 3 4 7" xfId="9672" xr:uid="{00000000-0005-0000-0000-0000260D0000}"/>
    <cellStyle name="Normal 10 3 5" xfId="473" xr:uid="{00000000-0005-0000-0000-0000270D0000}"/>
    <cellStyle name="Normal 10 3 5 2" xfId="1644" xr:uid="{00000000-0005-0000-0000-0000280D0000}"/>
    <cellStyle name="Normal 10 3 5 2 2" xfId="3987" xr:uid="{00000000-0005-0000-0000-0000290D0000}"/>
    <cellStyle name="Normal 10 3 5 2 2 2" xfId="13914" xr:uid="{00000000-0005-0000-0000-0000290D0000}"/>
    <cellStyle name="Normal 10 3 5 2 3" xfId="6331" xr:uid="{00000000-0005-0000-0000-00002A0D0000}"/>
    <cellStyle name="Normal 10 3 5 2 3 2" xfId="16257" xr:uid="{00000000-0005-0000-0000-00002A0D0000}"/>
    <cellStyle name="Normal 10 3 5 2 4" xfId="8673" xr:uid="{00000000-0005-0000-0000-00002B0D0000}"/>
    <cellStyle name="Normal 10 3 5 2 4 2" xfId="18599" xr:uid="{00000000-0005-0000-0000-00002B0D0000}"/>
    <cellStyle name="Normal 10 3 5 2 5" xfId="11016" xr:uid="{00000000-0005-0000-0000-00002C0D0000}"/>
    <cellStyle name="Normal 10 3 5 3" xfId="2816" xr:uid="{00000000-0005-0000-0000-00002D0D0000}"/>
    <cellStyle name="Normal 10 3 5 3 2" xfId="12743" xr:uid="{00000000-0005-0000-0000-00002D0D0000}"/>
    <cellStyle name="Normal 10 3 5 4" xfId="5160" xr:uid="{00000000-0005-0000-0000-00002E0D0000}"/>
    <cellStyle name="Normal 10 3 5 4 2" xfId="15086" xr:uid="{00000000-0005-0000-0000-00002E0D0000}"/>
    <cellStyle name="Normal 10 3 5 5" xfId="7502" xr:uid="{00000000-0005-0000-0000-00002F0D0000}"/>
    <cellStyle name="Normal 10 3 5 5 2" xfId="17428" xr:uid="{00000000-0005-0000-0000-00002F0D0000}"/>
    <cellStyle name="Normal 10 3 5 6" xfId="9845" xr:uid="{00000000-0005-0000-0000-0000300D0000}"/>
    <cellStyle name="Normal 10 3 6" xfId="682" xr:uid="{00000000-0005-0000-0000-0000310D0000}"/>
    <cellStyle name="Normal 10 3 6 2" xfId="1853" xr:uid="{00000000-0005-0000-0000-0000320D0000}"/>
    <cellStyle name="Normal 10 3 6 2 2" xfId="4196" xr:uid="{00000000-0005-0000-0000-0000330D0000}"/>
    <cellStyle name="Normal 10 3 6 2 2 2" xfId="14123" xr:uid="{00000000-0005-0000-0000-0000330D0000}"/>
    <cellStyle name="Normal 10 3 6 2 3" xfId="6540" xr:uid="{00000000-0005-0000-0000-0000340D0000}"/>
    <cellStyle name="Normal 10 3 6 2 3 2" xfId="16466" xr:uid="{00000000-0005-0000-0000-0000340D0000}"/>
    <cellStyle name="Normal 10 3 6 2 4" xfId="8882" xr:uid="{00000000-0005-0000-0000-0000350D0000}"/>
    <cellStyle name="Normal 10 3 6 2 4 2" xfId="18808" xr:uid="{00000000-0005-0000-0000-0000350D0000}"/>
    <cellStyle name="Normal 10 3 6 2 5" xfId="11225" xr:uid="{00000000-0005-0000-0000-0000360D0000}"/>
    <cellStyle name="Normal 10 3 6 3" xfId="3025" xr:uid="{00000000-0005-0000-0000-0000370D0000}"/>
    <cellStyle name="Normal 10 3 6 3 2" xfId="12952" xr:uid="{00000000-0005-0000-0000-0000370D0000}"/>
    <cellStyle name="Normal 10 3 6 4" xfId="5369" xr:uid="{00000000-0005-0000-0000-0000380D0000}"/>
    <cellStyle name="Normal 10 3 6 4 2" xfId="15295" xr:uid="{00000000-0005-0000-0000-0000380D0000}"/>
    <cellStyle name="Normal 10 3 6 5" xfId="7711" xr:uid="{00000000-0005-0000-0000-0000390D0000}"/>
    <cellStyle name="Normal 10 3 6 5 2" xfId="17637" xr:uid="{00000000-0005-0000-0000-0000390D0000}"/>
    <cellStyle name="Normal 10 3 6 6" xfId="10054" xr:uid="{00000000-0005-0000-0000-00003A0D0000}"/>
    <cellStyle name="Normal 10 3 7" xfId="1059" xr:uid="{00000000-0005-0000-0000-00003B0D0000}"/>
    <cellStyle name="Normal 10 3 7 2" xfId="2230" xr:uid="{00000000-0005-0000-0000-00003C0D0000}"/>
    <cellStyle name="Normal 10 3 7 2 2" xfId="4573" xr:uid="{00000000-0005-0000-0000-00003D0D0000}"/>
    <cellStyle name="Normal 10 3 7 2 2 2" xfId="14500" xr:uid="{00000000-0005-0000-0000-00003D0D0000}"/>
    <cellStyle name="Normal 10 3 7 2 3" xfId="6917" xr:uid="{00000000-0005-0000-0000-00003E0D0000}"/>
    <cellStyle name="Normal 10 3 7 2 3 2" xfId="16843" xr:uid="{00000000-0005-0000-0000-00003E0D0000}"/>
    <cellStyle name="Normal 10 3 7 2 4" xfId="9259" xr:uid="{00000000-0005-0000-0000-00003F0D0000}"/>
    <cellStyle name="Normal 10 3 7 2 4 2" xfId="19185" xr:uid="{00000000-0005-0000-0000-00003F0D0000}"/>
    <cellStyle name="Normal 10 3 7 2 5" xfId="11602" xr:uid="{00000000-0005-0000-0000-0000400D0000}"/>
    <cellStyle name="Normal 10 3 7 3" xfId="3402" xr:uid="{00000000-0005-0000-0000-0000410D0000}"/>
    <cellStyle name="Normal 10 3 7 3 2" xfId="13329" xr:uid="{00000000-0005-0000-0000-0000410D0000}"/>
    <cellStyle name="Normal 10 3 7 4" xfId="5746" xr:uid="{00000000-0005-0000-0000-0000420D0000}"/>
    <cellStyle name="Normal 10 3 7 4 2" xfId="15672" xr:uid="{00000000-0005-0000-0000-0000420D0000}"/>
    <cellStyle name="Normal 10 3 7 5" xfId="8088" xr:uid="{00000000-0005-0000-0000-0000430D0000}"/>
    <cellStyle name="Normal 10 3 7 5 2" xfId="18014" xr:uid="{00000000-0005-0000-0000-0000430D0000}"/>
    <cellStyle name="Normal 10 3 7 6" xfId="10431" xr:uid="{00000000-0005-0000-0000-0000440D0000}"/>
    <cellStyle name="Normal 10 3 8" xfId="1249" xr:uid="{00000000-0005-0000-0000-0000450D0000}"/>
    <cellStyle name="Normal 10 3 8 2" xfId="3592" xr:uid="{00000000-0005-0000-0000-0000460D0000}"/>
    <cellStyle name="Normal 10 3 8 2 2" xfId="13519" xr:uid="{00000000-0005-0000-0000-0000460D0000}"/>
    <cellStyle name="Normal 10 3 8 3" xfId="5936" xr:uid="{00000000-0005-0000-0000-0000470D0000}"/>
    <cellStyle name="Normal 10 3 8 3 2" xfId="15862" xr:uid="{00000000-0005-0000-0000-0000470D0000}"/>
    <cellStyle name="Normal 10 3 8 4" xfId="8278" xr:uid="{00000000-0005-0000-0000-0000480D0000}"/>
    <cellStyle name="Normal 10 3 8 4 2" xfId="18204" xr:uid="{00000000-0005-0000-0000-0000480D0000}"/>
    <cellStyle name="Normal 10 3 8 5" xfId="10621" xr:uid="{00000000-0005-0000-0000-0000490D0000}"/>
    <cellStyle name="Normal 10 3 9" xfId="2439" xr:uid="{00000000-0005-0000-0000-00004A0D0000}"/>
    <cellStyle name="Normal 10 3 9 2" xfId="12366" xr:uid="{00000000-0005-0000-0000-00004A0D0000}"/>
    <cellStyle name="Normal 10 4" xfId="100" xr:uid="{00000000-0005-0000-0000-00004B0D0000}"/>
    <cellStyle name="Normal 10 4 10" xfId="9471" xr:uid="{00000000-0005-0000-0000-00004C0D0000}"/>
    <cellStyle name="Normal 10 4 2" xfId="300" xr:uid="{00000000-0005-0000-0000-00004D0D0000}"/>
    <cellStyle name="Normal 10 4 2 2" xfId="889" xr:uid="{00000000-0005-0000-0000-00004E0D0000}"/>
    <cellStyle name="Normal 10 4 2 2 2" xfId="2060" xr:uid="{00000000-0005-0000-0000-00004F0D0000}"/>
    <cellStyle name="Normal 10 4 2 2 2 2" xfId="4403" xr:uid="{00000000-0005-0000-0000-0000500D0000}"/>
    <cellStyle name="Normal 10 4 2 2 2 2 2" xfId="14330" xr:uid="{00000000-0005-0000-0000-0000500D0000}"/>
    <cellStyle name="Normal 10 4 2 2 2 3" xfId="6747" xr:uid="{00000000-0005-0000-0000-0000510D0000}"/>
    <cellStyle name="Normal 10 4 2 2 2 3 2" xfId="16673" xr:uid="{00000000-0005-0000-0000-0000510D0000}"/>
    <cellStyle name="Normal 10 4 2 2 2 4" xfId="9089" xr:uid="{00000000-0005-0000-0000-0000520D0000}"/>
    <cellStyle name="Normal 10 4 2 2 2 4 2" xfId="19015" xr:uid="{00000000-0005-0000-0000-0000520D0000}"/>
    <cellStyle name="Normal 10 4 2 2 2 5" xfId="11432" xr:uid="{00000000-0005-0000-0000-0000530D0000}"/>
    <cellStyle name="Normal 10 4 2 2 3" xfId="3232" xr:uid="{00000000-0005-0000-0000-0000540D0000}"/>
    <cellStyle name="Normal 10 4 2 2 3 2" xfId="13159" xr:uid="{00000000-0005-0000-0000-0000540D0000}"/>
    <cellStyle name="Normal 10 4 2 2 4" xfId="5576" xr:uid="{00000000-0005-0000-0000-0000550D0000}"/>
    <cellStyle name="Normal 10 4 2 2 4 2" xfId="15502" xr:uid="{00000000-0005-0000-0000-0000550D0000}"/>
    <cellStyle name="Normal 10 4 2 2 5" xfId="7918" xr:uid="{00000000-0005-0000-0000-0000560D0000}"/>
    <cellStyle name="Normal 10 4 2 2 5 2" xfId="17844" xr:uid="{00000000-0005-0000-0000-0000560D0000}"/>
    <cellStyle name="Normal 10 4 2 2 6" xfId="10261" xr:uid="{00000000-0005-0000-0000-0000570D0000}"/>
    <cellStyle name="Normal 10 4 2 3" xfId="1473" xr:uid="{00000000-0005-0000-0000-0000580D0000}"/>
    <cellStyle name="Normal 10 4 2 3 2" xfId="3816" xr:uid="{00000000-0005-0000-0000-0000590D0000}"/>
    <cellStyle name="Normal 10 4 2 3 2 2" xfId="13743" xr:uid="{00000000-0005-0000-0000-0000590D0000}"/>
    <cellStyle name="Normal 10 4 2 3 3" xfId="6160" xr:uid="{00000000-0005-0000-0000-00005A0D0000}"/>
    <cellStyle name="Normal 10 4 2 3 3 2" xfId="16086" xr:uid="{00000000-0005-0000-0000-00005A0D0000}"/>
    <cellStyle name="Normal 10 4 2 3 4" xfId="8502" xr:uid="{00000000-0005-0000-0000-00005B0D0000}"/>
    <cellStyle name="Normal 10 4 2 3 4 2" xfId="18428" xr:uid="{00000000-0005-0000-0000-00005B0D0000}"/>
    <cellStyle name="Normal 10 4 2 3 5" xfId="10845" xr:uid="{00000000-0005-0000-0000-00005C0D0000}"/>
    <cellStyle name="Normal 10 4 2 4" xfId="2646" xr:uid="{00000000-0005-0000-0000-00005D0D0000}"/>
    <cellStyle name="Normal 10 4 2 4 2" xfId="12573" xr:uid="{00000000-0005-0000-0000-00005D0D0000}"/>
    <cellStyle name="Normal 10 4 2 5" xfId="4990" xr:uid="{00000000-0005-0000-0000-00005E0D0000}"/>
    <cellStyle name="Normal 10 4 2 5 2" xfId="14916" xr:uid="{00000000-0005-0000-0000-00005E0D0000}"/>
    <cellStyle name="Normal 10 4 2 6" xfId="7331" xr:uid="{00000000-0005-0000-0000-00005F0D0000}"/>
    <cellStyle name="Normal 10 4 2 6 2" xfId="17257" xr:uid="{00000000-0005-0000-0000-00005F0D0000}"/>
    <cellStyle name="Normal 10 4 2 7" xfId="9675" xr:uid="{00000000-0005-0000-0000-0000600D0000}"/>
    <cellStyle name="Normal 10 4 3" xfId="527" xr:uid="{00000000-0005-0000-0000-0000610D0000}"/>
    <cellStyle name="Normal 10 4 3 2" xfId="1698" xr:uid="{00000000-0005-0000-0000-0000620D0000}"/>
    <cellStyle name="Normal 10 4 3 2 2" xfId="4041" xr:uid="{00000000-0005-0000-0000-0000630D0000}"/>
    <cellStyle name="Normal 10 4 3 2 2 2" xfId="13968" xr:uid="{00000000-0005-0000-0000-0000630D0000}"/>
    <cellStyle name="Normal 10 4 3 2 3" xfId="6385" xr:uid="{00000000-0005-0000-0000-0000640D0000}"/>
    <cellStyle name="Normal 10 4 3 2 3 2" xfId="16311" xr:uid="{00000000-0005-0000-0000-0000640D0000}"/>
    <cellStyle name="Normal 10 4 3 2 4" xfId="8727" xr:uid="{00000000-0005-0000-0000-0000650D0000}"/>
    <cellStyle name="Normal 10 4 3 2 4 2" xfId="18653" xr:uid="{00000000-0005-0000-0000-0000650D0000}"/>
    <cellStyle name="Normal 10 4 3 2 5" xfId="11070" xr:uid="{00000000-0005-0000-0000-0000660D0000}"/>
    <cellStyle name="Normal 10 4 3 3" xfId="2870" xr:uid="{00000000-0005-0000-0000-0000670D0000}"/>
    <cellStyle name="Normal 10 4 3 3 2" xfId="12797" xr:uid="{00000000-0005-0000-0000-0000670D0000}"/>
    <cellStyle name="Normal 10 4 3 4" xfId="5214" xr:uid="{00000000-0005-0000-0000-0000680D0000}"/>
    <cellStyle name="Normal 10 4 3 4 2" xfId="15140" xr:uid="{00000000-0005-0000-0000-0000680D0000}"/>
    <cellStyle name="Normal 10 4 3 5" xfId="7556" xr:uid="{00000000-0005-0000-0000-0000690D0000}"/>
    <cellStyle name="Normal 10 4 3 5 2" xfId="17482" xr:uid="{00000000-0005-0000-0000-0000690D0000}"/>
    <cellStyle name="Normal 10 4 3 6" xfId="9899" xr:uid="{00000000-0005-0000-0000-00006A0D0000}"/>
    <cellStyle name="Normal 10 4 4" xfId="685" xr:uid="{00000000-0005-0000-0000-00006B0D0000}"/>
    <cellStyle name="Normal 10 4 4 2" xfId="1856" xr:uid="{00000000-0005-0000-0000-00006C0D0000}"/>
    <cellStyle name="Normal 10 4 4 2 2" xfId="4199" xr:uid="{00000000-0005-0000-0000-00006D0D0000}"/>
    <cellStyle name="Normal 10 4 4 2 2 2" xfId="14126" xr:uid="{00000000-0005-0000-0000-00006D0D0000}"/>
    <cellStyle name="Normal 10 4 4 2 3" xfId="6543" xr:uid="{00000000-0005-0000-0000-00006E0D0000}"/>
    <cellStyle name="Normal 10 4 4 2 3 2" xfId="16469" xr:uid="{00000000-0005-0000-0000-00006E0D0000}"/>
    <cellStyle name="Normal 10 4 4 2 4" xfId="8885" xr:uid="{00000000-0005-0000-0000-00006F0D0000}"/>
    <cellStyle name="Normal 10 4 4 2 4 2" xfId="18811" xr:uid="{00000000-0005-0000-0000-00006F0D0000}"/>
    <cellStyle name="Normal 10 4 4 2 5" xfId="11228" xr:uid="{00000000-0005-0000-0000-0000700D0000}"/>
    <cellStyle name="Normal 10 4 4 3" xfId="3028" xr:uid="{00000000-0005-0000-0000-0000710D0000}"/>
    <cellStyle name="Normal 10 4 4 3 2" xfId="12955" xr:uid="{00000000-0005-0000-0000-0000710D0000}"/>
    <cellStyle name="Normal 10 4 4 4" xfId="5372" xr:uid="{00000000-0005-0000-0000-0000720D0000}"/>
    <cellStyle name="Normal 10 4 4 4 2" xfId="15298" xr:uid="{00000000-0005-0000-0000-0000720D0000}"/>
    <cellStyle name="Normal 10 4 4 5" xfId="7714" xr:uid="{00000000-0005-0000-0000-0000730D0000}"/>
    <cellStyle name="Normal 10 4 4 5 2" xfId="17640" xr:uid="{00000000-0005-0000-0000-0000730D0000}"/>
    <cellStyle name="Normal 10 4 4 6" xfId="10057" xr:uid="{00000000-0005-0000-0000-0000740D0000}"/>
    <cellStyle name="Normal 10 4 5" xfId="1113" xr:uid="{00000000-0005-0000-0000-0000750D0000}"/>
    <cellStyle name="Normal 10 4 5 2" xfId="2284" xr:uid="{00000000-0005-0000-0000-0000760D0000}"/>
    <cellStyle name="Normal 10 4 5 2 2" xfId="4627" xr:uid="{00000000-0005-0000-0000-0000770D0000}"/>
    <cellStyle name="Normal 10 4 5 2 2 2" xfId="14554" xr:uid="{00000000-0005-0000-0000-0000770D0000}"/>
    <cellStyle name="Normal 10 4 5 2 3" xfId="6971" xr:uid="{00000000-0005-0000-0000-0000780D0000}"/>
    <cellStyle name="Normal 10 4 5 2 3 2" xfId="16897" xr:uid="{00000000-0005-0000-0000-0000780D0000}"/>
    <cellStyle name="Normal 10 4 5 2 4" xfId="9313" xr:uid="{00000000-0005-0000-0000-0000790D0000}"/>
    <cellStyle name="Normal 10 4 5 2 4 2" xfId="19239" xr:uid="{00000000-0005-0000-0000-0000790D0000}"/>
    <cellStyle name="Normal 10 4 5 2 5" xfId="11656" xr:uid="{00000000-0005-0000-0000-00007A0D0000}"/>
    <cellStyle name="Normal 10 4 5 3" xfId="3456" xr:uid="{00000000-0005-0000-0000-00007B0D0000}"/>
    <cellStyle name="Normal 10 4 5 3 2" xfId="13383" xr:uid="{00000000-0005-0000-0000-00007B0D0000}"/>
    <cellStyle name="Normal 10 4 5 4" xfId="5800" xr:uid="{00000000-0005-0000-0000-00007C0D0000}"/>
    <cellStyle name="Normal 10 4 5 4 2" xfId="15726" xr:uid="{00000000-0005-0000-0000-00007C0D0000}"/>
    <cellStyle name="Normal 10 4 5 5" xfId="8142" xr:uid="{00000000-0005-0000-0000-00007D0D0000}"/>
    <cellStyle name="Normal 10 4 5 5 2" xfId="18068" xr:uid="{00000000-0005-0000-0000-00007D0D0000}"/>
    <cellStyle name="Normal 10 4 5 6" xfId="10485" xr:uid="{00000000-0005-0000-0000-00007E0D0000}"/>
    <cellStyle name="Normal 10 4 6" xfId="1303" xr:uid="{00000000-0005-0000-0000-00007F0D0000}"/>
    <cellStyle name="Normal 10 4 6 2" xfId="3646" xr:uid="{00000000-0005-0000-0000-0000800D0000}"/>
    <cellStyle name="Normal 10 4 6 2 2" xfId="13573" xr:uid="{00000000-0005-0000-0000-0000800D0000}"/>
    <cellStyle name="Normal 10 4 6 3" xfId="5990" xr:uid="{00000000-0005-0000-0000-0000810D0000}"/>
    <cellStyle name="Normal 10 4 6 3 2" xfId="15916" xr:uid="{00000000-0005-0000-0000-0000810D0000}"/>
    <cellStyle name="Normal 10 4 6 4" xfId="8332" xr:uid="{00000000-0005-0000-0000-0000820D0000}"/>
    <cellStyle name="Normal 10 4 6 4 2" xfId="18258" xr:uid="{00000000-0005-0000-0000-0000820D0000}"/>
    <cellStyle name="Normal 10 4 6 5" xfId="10675" xr:uid="{00000000-0005-0000-0000-0000830D0000}"/>
    <cellStyle name="Normal 10 4 7" xfId="2442" xr:uid="{00000000-0005-0000-0000-0000840D0000}"/>
    <cellStyle name="Normal 10 4 7 2" xfId="12369" xr:uid="{00000000-0005-0000-0000-0000840D0000}"/>
    <cellStyle name="Normal 10 4 8" xfId="4786" xr:uid="{00000000-0005-0000-0000-0000850D0000}"/>
    <cellStyle name="Normal 10 4 8 2" xfId="14712" xr:uid="{00000000-0005-0000-0000-0000850D0000}"/>
    <cellStyle name="Normal 10 4 9" xfId="7161" xr:uid="{00000000-0005-0000-0000-0000860D0000}"/>
    <cellStyle name="Normal 10 4 9 2" xfId="17087" xr:uid="{00000000-0005-0000-0000-0000860D0000}"/>
    <cellStyle name="Normal 10 5" xfId="163" xr:uid="{00000000-0005-0000-0000-0000870D0000}"/>
    <cellStyle name="Normal 10 5 10" xfId="9472" xr:uid="{00000000-0005-0000-0000-0000880D0000}"/>
    <cellStyle name="Normal 10 5 2" xfId="301" xr:uid="{00000000-0005-0000-0000-0000890D0000}"/>
    <cellStyle name="Normal 10 5 2 2" xfId="890" xr:uid="{00000000-0005-0000-0000-00008A0D0000}"/>
    <cellStyle name="Normal 10 5 2 2 2" xfId="2061" xr:uid="{00000000-0005-0000-0000-00008B0D0000}"/>
    <cellStyle name="Normal 10 5 2 2 2 2" xfId="4404" xr:uid="{00000000-0005-0000-0000-00008C0D0000}"/>
    <cellStyle name="Normal 10 5 2 2 2 2 2" xfId="14331" xr:uid="{00000000-0005-0000-0000-00008C0D0000}"/>
    <cellStyle name="Normal 10 5 2 2 2 3" xfId="6748" xr:uid="{00000000-0005-0000-0000-00008D0D0000}"/>
    <cellStyle name="Normal 10 5 2 2 2 3 2" xfId="16674" xr:uid="{00000000-0005-0000-0000-00008D0D0000}"/>
    <cellStyle name="Normal 10 5 2 2 2 4" xfId="9090" xr:uid="{00000000-0005-0000-0000-00008E0D0000}"/>
    <cellStyle name="Normal 10 5 2 2 2 4 2" xfId="19016" xr:uid="{00000000-0005-0000-0000-00008E0D0000}"/>
    <cellStyle name="Normal 10 5 2 2 2 5" xfId="11433" xr:uid="{00000000-0005-0000-0000-00008F0D0000}"/>
    <cellStyle name="Normal 10 5 2 2 3" xfId="3233" xr:uid="{00000000-0005-0000-0000-0000900D0000}"/>
    <cellStyle name="Normal 10 5 2 2 3 2" xfId="13160" xr:uid="{00000000-0005-0000-0000-0000900D0000}"/>
    <cellStyle name="Normal 10 5 2 2 4" xfId="5577" xr:uid="{00000000-0005-0000-0000-0000910D0000}"/>
    <cellStyle name="Normal 10 5 2 2 4 2" xfId="15503" xr:uid="{00000000-0005-0000-0000-0000910D0000}"/>
    <cellStyle name="Normal 10 5 2 2 5" xfId="7919" xr:uid="{00000000-0005-0000-0000-0000920D0000}"/>
    <cellStyle name="Normal 10 5 2 2 5 2" xfId="17845" xr:uid="{00000000-0005-0000-0000-0000920D0000}"/>
    <cellStyle name="Normal 10 5 2 2 6" xfId="10262" xr:uid="{00000000-0005-0000-0000-0000930D0000}"/>
    <cellStyle name="Normal 10 5 2 3" xfId="1474" xr:uid="{00000000-0005-0000-0000-0000940D0000}"/>
    <cellStyle name="Normal 10 5 2 3 2" xfId="3817" xr:uid="{00000000-0005-0000-0000-0000950D0000}"/>
    <cellStyle name="Normal 10 5 2 3 2 2" xfId="13744" xr:uid="{00000000-0005-0000-0000-0000950D0000}"/>
    <cellStyle name="Normal 10 5 2 3 3" xfId="6161" xr:uid="{00000000-0005-0000-0000-0000960D0000}"/>
    <cellStyle name="Normal 10 5 2 3 3 2" xfId="16087" xr:uid="{00000000-0005-0000-0000-0000960D0000}"/>
    <cellStyle name="Normal 10 5 2 3 4" xfId="8503" xr:uid="{00000000-0005-0000-0000-0000970D0000}"/>
    <cellStyle name="Normal 10 5 2 3 4 2" xfId="18429" xr:uid="{00000000-0005-0000-0000-0000970D0000}"/>
    <cellStyle name="Normal 10 5 2 3 5" xfId="10846" xr:uid="{00000000-0005-0000-0000-0000980D0000}"/>
    <cellStyle name="Normal 10 5 2 4" xfId="2647" xr:uid="{00000000-0005-0000-0000-0000990D0000}"/>
    <cellStyle name="Normal 10 5 2 4 2" xfId="12574" xr:uid="{00000000-0005-0000-0000-0000990D0000}"/>
    <cellStyle name="Normal 10 5 2 5" xfId="4991" xr:uid="{00000000-0005-0000-0000-00009A0D0000}"/>
    <cellStyle name="Normal 10 5 2 5 2" xfId="14917" xr:uid="{00000000-0005-0000-0000-00009A0D0000}"/>
    <cellStyle name="Normal 10 5 2 6" xfId="7332" xr:uid="{00000000-0005-0000-0000-00009B0D0000}"/>
    <cellStyle name="Normal 10 5 2 6 2" xfId="17258" xr:uid="{00000000-0005-0000-0000-00009B0D0000}"/>
    <cellStyle name="Normal 10 5 2 7" xfId="9676" xr:uid="{00000000-0005-0000-0000-00009C0D0000}"/>
    <cellStyle name="Normal 10 5 3" xfId="588" xr:uid="{00000000-0005-0000-0000-00009D0D0000}"/>
    <cellStyle name="Normal 10 5 3 2" xfId="1759" xr:uid="{00000000-0005-0000-0000-00009E0D0000}"/>
    <cellStyle name="Normal 10 5 3 2 2" xfId="4102" xr:uid="{00000000-0005-0000-0000-00009F0D0000}"/>
    <cellStyle name="Normal 10 5 3 2 2 2" xfId="14029" xr:uid="{00000000-0005-0000-0000-00009F0D0000}"/>
    <cellStyle name="Normal 10 5 3 2 3" xfId="6446" xr:uid="{00000000-0005-0000-0000-0000A00D0000}"/>
    <cellStyle name="Normal 10 5 3 2 3 2" xfId="16372" xr:uid="{00000000-0005-0000-0000-0000A00D0000}"/>
    <cellStyle name="Normal 10 5 3 2 4" xfId="8788" xr:uid="{00000000-0005-0000-0000-0000A10D0000}"/>
    <cellStyle name="Normal 10 5 3 2 4 2" xfId="18714" xr:uid="{00000000-0005-0000-0000-0000A10D0000}"/>
    <cellStyle name="Normal 10 5 3 2 5" xfId="11131" xr:uid="{00000000-0005-0000-0000-0000A20D0000}"/>
    <cellStyle name="Normal 10 5 3 3" xfId="2931" xr:uid="{00000000-0005-0000-0000-0000A30D0000}"/>
    <cellStyle name="Normal 10 5 3 3 2" xfId="12858" xr:uid="{00000000-0005-0000-0000-0000A30D0000}"/>
    <cellStyle name="Normal 10 5 3 4" xfId="5275" xr:uid="{00000000-0005-0000-0000-0000A40D0000}"/>
    <cellStyle name="Normal 10 5 3 4 2" xfId="15201" xr:uid="{00000000-0005-0000-0000-0000A40D0000}"/>
    <cellStyle name="Normal 10 5 3 5" xfId="7617" xr:uid="{00000000-0005-0000-0000-0000A50D0000}"/>
    <cellStyle name="Normal 10 5 3 5 2" xfId="17543" xr:uid="{00000000-0005-0000-0000-0000A50D0000}"/>
    <cellStyle name="Normal 10 5 3 6" xfId="9960" xr:uid="{00000000-0005-0000-0000-0000A60D0000}"/>
    <cellStyle name="Normal 10 5 4" xfId="686" xr:uid="{00000000-0005-0000-0000-0000A70D0000}"/>
    <cellStyle name="Normal 10 5 4 2" xfId="1857" xr:uid="{00000000-0005-0000-0000-0000A80D0000}"/>
    <cellStyle name="Normal 10 5 4 2 2" xfId="4200" xr:uid="{00000000-0005-0000-0000-0000A90D0000}"/>
    <cellStyle name="Normal 10 5 4 2 2 2" xfId="14127" xr:uid="{00000000-0005-0000-0000-0000A90D0000}"/>
    <cellStyle name="Normal 10 5 4 2 3" xfId="6544" xr:uid="{00000000-0005-0000-0000-0000AA0D0000}"/>
    <cellStyle name="Normal 10 5 4 2 3 2" xfId="16470" xr:uid="{00000000-0005-0000-0000-0000AA0D0000}"/>
    <cellStyle name="Normal 10 5 4 2 4" xfId="8886" xr:uid="{00000000-0005-0000-0000-0000AB0D0000}"/>
    <cellStyle name="Normal 10 5 4 2 4 2" xfId="18812" xr:uid="{00000000-0005-0000-0000-0000AB0D0000}"/>
    <cellStyle name="Normal 10 5 4 2 5" xfId="11229" xr:uid="{00000000-0005-0000-0000-0000AC0D0000}"/>
    <cellStyle name="Normal 10 5 4 3" xfId="3029" xr:uid="{00000000-0005-0000-0000-0000AD0D0000}"/>
    <cellStyle name="Normal 10 5 4 3 2" xfId="12956" xr:uid="{00000000-0005-0000-0000-0000AD0D0000}"/>
    <cellStyle name="Normal 10 5 4 4" xfId="5373" xr:uid="{00000000-0005-0000-0000-0000AE0D0000}"/>
    <cellStyle name="Normal 10 5 4 4 2" xfId="15299" xr:uid="{00000000-0005-0000-0000-0000AE0D0000}"/>
    <cellStyle name="Normal 10 5 4 5" xfId="7715" xr:uid="{00000000-0005-0000-0000-0000AF0D0000}"/>
    <cellStyle name="Normal 10 5 4 5 2" xfId="17641" xr:uid="{00000000-0005-0000-0000-0000AF0D0000}"/>
    <cellStyle name="Normal 10 5 4 6" xfId="10058" xr:uid="{00000000-0005-0000-0000-0000B00D0000}"/>
    <cellStyle name="Normal 10 5 5" xfId="1174" xr:uid="{00000000-0005-0000-0000-0000B10D0000}"/>
    <cellStyle name="Normal 10 5 5 2" xfId="2345" xr:uid="{00000000-0005-0000-0000-0000B20D0000}"/>
    <cellStyle name="Normal 10 5 5 2 2" xfId="4688" xr:uid="{00000000-0005-0000-0000-0000B30D0000}"/>
    <cellStyle name="Normal 10 5 5 2 2 2" xfId="14615" xr:uid="{00000000-0005-0000-0000-0000B30D0000}"/>
    <cellStyle name="Normal 10 5 5 2 3" xfId="7032" xr:uid="{00000000-0005-0000-0000-0000B40D0000}"/>
    <cellStyle name="Normal 10 5 5 2 3 2" xfId="16958" xr:uid="{00000000-0005-0000-0000-0000B40D0000}"/>
    <cellStyle name="Normal 10 5 5 2 4" xfId="9374" xr:uid="{00000000-0005-0000-0000-0000B50D0000}"/>
    <cellStyle name="Normal 10 5 5 2 4 2" xfId="19300" xr:uid="{00000000-0005-0000-0000-0000B50D0000}"/>
    <cellStyle name="Normal 10 5 5 2 5" xfId="11717" xr:uid="{00000000-0005-0000-0000-0000B60D0000}"/>
    <cellStyle name="Normal 10 5 5 3" xfId="3517" xr:uid="{00000000-0005-0000-0000-0000B70D0000}"/>
    <cellStyle name="Normal 10 5 5 3 2" xfId="13444" xr:uid="{00000000-0005-0000-0000-0000B70D0000}"/>
    <cellStyle name="Normal 10 5 5 4" xfId="5861" xr:uid="{00000000-0005-0000-0000-0000B80D0000}"/>
    <cellStyle name="Normal 10 5 5 4 2" xfId="15787" xr:uid="{00000000-0005-0000-0000-0000B80D0000}"/>
    <cellStyle name="Normal 10 5 5 5" xfId="8203" xr:uid="{00000000-0005-0000-0000-0000B90D0000}"/>
    <cellStyle name="Normal 10 5 5 5 2" xfId="18129" xr:uid="{00000000-0005-0000-0000-0000B90D0000}"/>
    <cellStyle name="Normal 10 5 5 6" xfId="10546" xr:uid="{00000000-0005-0000-0000-0000BA0D0000}"/>
    <cellStyle name="Normal 10 5 6" xfId="1364" xr:uid="{00000000-0005-0000-0000-0000BB0D0000}"/>
    <cellStyle name="Normal 10 5 6 2" xfId="3707" xr:uid="{00000000-0005-0000-0000-0000BC0D0000}"/>
    <cellStyle name="Normal 10 5 6 2 2" xfId="13634" xr:uid="{00000000-0005-0000-0000-0000BC0D0000}"/>
    <cellStyle name="Normal 10 5 6 3" xfId="6051" xr:uid="{00000000-0005-0000-0000-0000BD0D0000}"/>
    <cellStyle name="Normal 10 5 6 3 2" xfId="15977" xr:uid="{00000000-0005-0000-0000-0000BD0D0000}"/>
    <cellStyle name="Normal 10 5 6 4" xfId="8393" xr:uid="{00000000-0005-0000-0000-0000BE0D0000}"/>
    <cellStyle name="Normal 10 5 6 4 2" xfId="18319" xr:uid="{00000000-0005-0000-0000-0000BE0D0000}"/>
    <cellStyle name="Normal 10 5 6 5" xfId="10736" xr:uid="{00000000-0005-0000-0000-0000BF0D0000}"/>
    <cellStyle name="Normal 10 5 7" xfId="2443" xr:uid="{00000000-0005-0000-0000-0000C00D0000}"/>
    <cellStyle name="Normal 10 5 7 2" xfId="12370" xr:uid="{00000000-0005-0000-0000-0000C00D0000}"/>
    <cellStyle name="Normal 10 5 8" xfId="4787" xr:uid="{00000000-0005-0000-0000-0000C10D0000}"/>
    <cellStyle name="Normal 10 5 8 2" xfId="14713" xr:uid="{00000000-0005-0000-0000-0000C10D0000}"/>
    <cellStyle name="Normal 10 5 9" xfId="7222" xr:uid="{00000000-0005-0000-0000-0000C20D0000}"/>
    <cellStyle name="Normal 10 5 9 2" xfId="17148" xr:uid="{00000000-0005-0000-0000-0000C20D0000}"/>
    <cellStyle name="Normal 10 6" xfId="293" xr:uid="{00000000-0005-0000-0000-0000C30D0000}"/>
    <cellStyle name="Normal 10 6 2" xfId="882" xr:uid="{00000000-0005-0000-0000-0000C40D0000}"/>
    <cellStyle name="Normal 10 6 2 2" xfId="2053" xr:uid="{00000000-0005-0000-0000-0000C50D0000}"/>
    <cellStyle name="Normal 10 6 2 2 2" xfId="4396" xr:uid="{00000000-0005-0000-0000-0000C60D0000}"/>
    <cellStyle name="Normal 10 6 2 2 2 2" xfId="14323" xr:uid="{00000000-0005-0000-0000-0000C60D0000}"/>
    <cellStyle name="Normal 10 6 2 2 3" xfId="6740" xr:uid="{00000000-0005-0000-0000-0000C70D0000}"/>
    <cellStyle name="Normal 10 6 2 2 3 2" xfId="16666" xr:uid="{00000000-0005-0000-0000-0000C70D0000}"/>
    <cellStyle name="Normal 10 6 2 2 4" xfId="9082" xr:uid="{00000000-0005-0000-0000-0000C80D0000}"/>
    <cellStyle name="Normal 10 6 2 2 4 2" xfId="19008" xr:uid="{00000000-0005-0000-0000-0000C80D0000}"/>
    <cellStyle name="Normal 10 6 2 2 5" xfId="11425" xr:uid="{00000000-0005-0000-0000-0000C90D0000}"/>
    <cellStyle name="Normal 10 6 2 3" xfId="3225" xr:uid="{00000000-0005-0000-0000-0000CA0D0000}"/>
    <cellStyle name="Normal 10 6 2 3 2" xfId="13152" xr:uid="{00000000-0005-0000-0000-0000CA0D0000}"/>
    <cellStyle name="Normal 10 6 2 4" xfId="5569" xr:uid="{00000000-0005-0000-0000-0000CB0D0000}"/>
    <cellStyle name="Normal 10 6 2 4 2" xfId="15495" xr:uid="{00000000-0005-0000-0000-0000CB0D0000}"/>
    <cellStyle name="Normal 10 6 2 5" xfId="7911" xr:uid="{00000000-0005-0000-0000-0000CC0D0000}"/>
    <cellStyle name="Normal 10 6 2 5 2" xfId="17837" xr:uid="{00000000-0005-0000-0000-0000CC0D0000}"/>
    <cellStyle name="Normal 10 6 2 6" xfId="10254" xr:uid="{00000000-0005-0000-0000-0000CD0D0000}"/>
    <cellStyle name="Normal 10 6 3" xfId="1466" xr:uid="{00000000-0005-0000-0000-0000CE0D0000}"/>
    <cellStyle name="Normal 10 6 3 2" xfId="3809" xr:uid="{00000000-0005-0000-0000-0000CF0D0000}"/>
    <cellStyle name="Normal 10 6 3 2 2" xfId="13736" xr:uid="{00000000-0005-0000-0000-0000CF0D0000}"/>
    <cellStyle name="Normal 10 6 3 3" xfId="6153" xr:uid="{00000000-0005-0000-0000-0000D00D0000}"/>
    <cellStyle name="Normal 10 6 3 3 2" xfId="16079" xr:uid="{00000000-0005-0000-0000-0000D00D0000}"/>
    <cellStyle name="Normal 10 6 3 4" xfId="8495" xr:uid="{00000000-0005-0000-0000-0000D10D0000}"/>
    <cellStyle name="Normal 10 6 3 4 2" xfId="18421" xr:uid="{00000000-0005-0000-0000-0000D10D0000}"/>
    <cellStyle name="Normal 10 6 3 5" xfId="10838" xr:uid="{00000000-0005-0000-0000-0000D20D0000}"/>
    <cellStyle name="Normal 10 6 4" xfId="2639" xr:uid="{00000000-0005-0000-0000-0000D30D0000}"/>
    <cellStyle name="Normal 10 6 4 2" xfId="12566" xr:uid="{00000000-0005-0000-0000-0000D30D0000}"/>
    <cellStyle name="Normal 10 6 5" xfId="4983" xr:uid="{00000000-0005-0000-0000-0000D40D0000}"/>
    <cellStyle name="Normal 10 6 5 2" xfId="14909" xr:uid="{00000000-0005-0000-0000-0000D40D0000}"/>
    <cellStyle name="Normal 10 6 6" xfId="7324" xr:uid="{00000000-0005-0000-0000-0000D50D0000}"/>
    <cellStyle name="Normal 10 6 6 2" xfId="17250" xr:uid="{00000000-0005-0000-0000-0000D50D0000}"/>
    <cellStyle name="Normal 10 6 7" xfId="9668" xr:uid="{00000000-0005-0000-0000-0000D60D0000}"/>
    <cellStyle name="Normal 10 7" xfId="469" xr:uid="{00000000-0005-0000-0000-0000D70D0000}"/>
    <cellStyle name="Normal 10 7 2" xfId="1640" xr:uid="{00000000-0005-0000-0000-0000D80D0000}"/>
    <cellStyle name="Normal 10 7 2 2" xfId="3983" xr:uid="{00000000-0005-0000-0000-0000D90D0000}"/>
    <cellStyle name="Normal 10 7 2 2 2" xfId="13910" xr:uid="{00000000-0005-0000-0000-0000D90D0000}"/>
    <cellStyle name="Normal 10 7 2 3" xfId="6327" xr:uid="{00000000-0005-0000-0000-0000DA0D0000}"/>
    <cellStyle name="Normal 10 7 2 3 2" xfId="16253" xr:uid="{00000000-0005-0000-0000-0000DA0D0000}"/>
    <cellStyle name="Normal 10 7 2 4" xfId="8669" xr:uid="{00000000-0005-0000-0000-0000DB0D0000}"/>
    <cellStyle name="Normal 10 7 2 4 2" xfId="18595" xr:uid="{00000000-0005-0000-0000-0000DB0D0000}"/>
    <cellStyle name="Normal 10 7 2 5" xfId="11012" xr:uid="{00000000-0005-0000-0000-0000DC0D0000}"/>
    <cellStyle name="Normal 10 7 3" xfId="2812" xr:uid="{00000000-0005-0000-0000-0000DD0D0000}"/>
    <cellStyle name="Normal 10 7 3 2" xfId="12739" xr:uid="{00000000-0005-0000-0000-0000DD0D0000}"/>
    <cellStyle name="Normal 10 7 4" xfId="5156" xr:uid="{00000000-0005-0000-0000-0000DE0D0000}"/>
    <cellStyle name="Normal 10 7 4 2" xfId="15082" xr:uid="{00000000-0005-0000-0000-0000DE0D0000}"/>
    <cellStyle name="Normal 10 7 5" xfId="7498" xr:uid="{00000000-0005-0000-0000-0000DF0D0000}"/>
    <cellStyle name="Normal 10 7 5 2" xfId="17424" xr:uid="{00000000-0005-0000-0000-0000DF0D0000}"/>
    <cellStyle name="Normal 10 7 6" xfId="9841" xr:uid="{00000000-0005-0000-0000-0000E00D0000}"/>
    <cellStyle name="Normal 10 8" xfId="678" xr:uid="{00000000-0005-0000-0000-0000E10D0000}"/>
    <cellStyle name="Normal 10 8 2" xfId="1849" xr:uid="{00000000-0005-0000-0000-0000E20D0000}"/>
    <cellStyle name="Normal 10 8 2 2" xfId="4192" xr:uid="{00000000-0005-0000-0000-0000E30D0000}"/>
    <cellStyle name="Normal 10 8 2 2 2" xfId="14119" xr:uid="{00000000-0005-0000-0000-0000E30D0000}"/>
    <cellStyle name="Normal 10 8 2 3" xfId="6536" xr:uid="{00000000-0005-0000-0000-0000E40D0000}"/>
    <cellStyle name="Normal 10 8 2 3 2" xfId="16462" xr:uid="{00000000-0005-0000-0000-0000E40D0000}"/>
    <cellStyle name="Normal 10 8 2 4" xfId="8878" xr:uid="{00000000-0005-0000-0000-0000E50D0000}"/>
    <cellStyle name="Normal 10 8 2 4 2" xfId="18804" xr:uid="{00000000-0005-0000-0000-0000E50D0000}"/>
    <cellStyle name="Normal 10 8 2 5" xfId="11221" xr:uid="{00000000-0005-0000-0000-0000E60D0000}"/>
    <cellStyle name="Normal 10 8 3" xfId="3021" xr:uid="{00000000-0005-0000-0000-0000E70D0000}"/>
    <cellStyle name="Normal 10 8 3 2" xfId="12948" xr:uid="{00000000-0005-0000-0000-0000E70D0000}"/>
    <cellStyle name="Normal 10 8 4" xfId="5365" xr:uid="{00000000-0005-0000-0000-0000E80D0000}"/>
    <cellStyle name="Normal 10 8 4 2" xfId="15291" xr:uid="{00000000-0005-0000-0000-0000E80D0000}"/>
    <cellStyle name="Normal 10 8 5" xfId="7707" xr:uid="{00000000-0005-0000-0000-0000E90D0000}"/>
    <cellStyle name="Normal 10 8 5 2" xfId="17633" xr:uid="{00000000-0005-0000-0000-0000E90D0000}"/>
    <cellStyle name="Normal 10 8 6" xfId="10050" xr:uid="{00000000-0005-0000-0000-0000EA0D0000}"/>
    <cellStyle name="Normal 10 9" xfId="1055" xr:uid="{00000000-0005-0000-0000-0000EB0D0000}"/>
    <cellStyle name="Normal 10 9 2" xfId="2226" xr:uid="{00000000-0005-0000-0000-0000EC0D0000}"/>
    <cellStyle name="Normal 10 9 2 2" xfId="4569" xr:uid="{00000000-0005-0000-0000-0000ED0D0000}"/>
    <cellStyle name="Normal 10 9 2 2 2" xfId="14496" xr:uid="{00000000-0005-0000-0000-0000ED0D0000}"/>
    <cellStyle name="Normal 10 9 2 3" xfId="6913" xr:uid="{00000000-0005-0000-0000-0000EE0D0000}"/>
    <cellStyle name="Normal 10 9 2 3 2" xfId="16839" xr:uid="{00000000-0005-0000-0000-0000EE0D0000}"/>
    <cellStyle name="Normal 10 9 2 4" xfId="9255" xr:uid="{00000000-0005-0000-0000-0000EF0D0000}"/>
    <cellStyle name="Normal 10 9 2 4 2" xfId="19181" xr:uid="{00000000-0005-0000-0000-0000EF0D0000}"/>
    <cellStyle name="Normal 10 9 2 5" xfId="11598" xr:uid="{00000000-0005-0000-0000-0000F00D0000}"/>
    <cellStyle name="Normal 10 9 3" xfId="3398" xr:uid="{00000000-0005-0000-0000-0000F10D0000}"/>
    <cellStyle name="Normal 10 9 3 2" xfId="13325" xr:uid="{00000000-0005-0000-0000-0000F10D0000}"/>
    <cellStyle name="Normal 10 9 4" xfId="5742" xr:uid="{00000000-0005-0000-0000-0000F20D0000}"/>
    <cellStyle name="Normal 10 9 4 2" xfId="15668" xr:uid="{00000000-0005-0000-0000-0000F20D0000}"/>
    <cellStyle name="Normal 10 9 5" xfId="8084" xr:uid="{00000000-0005-0000-0000-0000F30D0000}"/>
    <cellStyle name="Normal 10 9 5 2" xfId="18010" xr:uid="{00000000-0005-0000-0000-0000F30D0000}"/>
    <cellStyle name="Normal 10 9 6" xfId="10427" xr:uid="{00000000-0005-0000-0000-0000F40D0000}"/>
    <cellStyle name="Normal 11" xfId="43" xr:uid="{00000000-0005-0000-0000-0000F50D0000}"/>
    <cellStyle name="Normal 11 10" xfId="1246" xr:uid="{00000000-0005-0000-0000-0000F60D0000}"/>
    <cellStyle name="Normal 11 10 2" xfId="3589" xr:uid="{00000000-0005-0000-0000-0000F70D0000}"/>
    <cellStyle name="Normal 11 10 2 2" xfId="13516" xr:uid="{00000000-0005-0000-0000-0000F70D0000}"/>
    <cellStyle name="Normal 11 10 3" xfId="5933" xr:uid="{00000000-0005-0000-0000-0000F80D0000}"/>
    <cellStyle name="Normal 11 10 3 2" xfId="15859" xr:uid="{00000000-0005-0000-0000-0000F80D0000}"/>
    <cellStyle name="Normal 11 10 4" xfId="8275" xr:uid="{00000000-0005-0000-0000-0000F90D0000}"/>
    <cellStyle name="Normal 11 10 4 2" xfId="18201" xr:uid="{00000000-0005-0000-0000-0000F90D0000}"/>
    <cellStyle name="Normal 11 10 5" xfId="10618" xr:uid="{00000000-0005-0000-0000-0000FA0D0000}"/>
    <cellStyle name="Normal 11 11" xfId="2444" xr:uid="{00000000-0005-0000-0000-0000FB0D0000}"/>
    <cellStyle name="Normal 11 11 2" xfId="12371" xr:uid="{00000000-0005-0000-0000-0000FB0D0000}"/>
    <cellStyle name="Normal 11 12" xfId="4788" xr:uid="{00000000-0005-0000-0000-0000FC0D0000}"/>
    <cellStyle name="Normal 11 12 2" xfId="14714" xr:uid="{00000000-0005-0000-0000-0000FC0D0000}"/>
    <cellStyle name="Normal 11 13" xfId="7104" xr:uid="{00000000-0005-0000-0000-0000FD0D0000}"/>
    <cellStyle name="Normal 11 13 2" xfId="17030" xr:uid="{00000000-0005-0000-0000-0000FD0D0000}"/>
    <cellStyle name="Normal 11 14" xfId="9473" xr:uid="{00000000-0005-0000-0000-0000FE0D0000}"/>
    <cellStyle name="Normal 11 2" xfId="81" xr:uid="{00000000-0005-0000-0000-0000FF0D0000}"/>
    <cellStyle name="Normal 11 2 10" xfId="4789" xr:uid="{00000000-0005-0000-0000-0000000E0000}"/>
    <cellStyle name="Normal 11 2 10 2" xfId="14715" xr:uid="{00000000-0005-0000-0000-0000000E0000}"/>
    <cellStyle name="Normal 11 2 11" xfId="7142" xr:uid="{00000000-0005-0000-0000-0000010E0000}"/>
    <cellStyle name="Normal 11 2 11 2" xfId="17068" xr:uid="{00000000-0005-0000-0000-0000010E0000}"/>
    <cellStyle name="Normal 11 2 12" xfId="9474" xr:uid="{00000000-0005-0000-0000-0000020E0000}"/>
    <cellStyle name="Normal 11 2 2" xfId="139" xr:uid="{00000000-0005-0000-0000-0000030E0000}"/>
    <cellStyle name="Normal 11 2 2 10" xfId="9475" xr:uid="{00000000-0005-0000-0000-0000040E0000}"/>
    <cellStyle name="Normal 11 2 2 2" xfId="304" xr:uid="{00000000-0005-0000-0000-0000050E0000}"/>
    <cellStyle name="Normal 11 2 2 2 2" xfId="893" xr:uid="{00000000-0005-0000-0000-0000060E0000}"/>
    <cellStyle name="Normal 11 2 2 2 2 2" xfId="2064" xr:uid="{00000000-0005-0000-0000-0000070E0000}"/>
    <cellStyle name="Normal 11 2 2 2 2 2 2" xfId="4407" xr:uid="{00000000-0005-0000-0000-0000080E0000}"/>
    <cellStyle name="Normal 11 2 2 2 2 2 2 2" xfId="14334" xr:uid="{00000000-0005-0000-0000-0000080E0000}"/>
    <cellStyle name="Normal 11 2 2 2 2 2 3" xfId="6751" xr:uid="{00000000-0005-0000-0000-0000090E0000}"/>
    <cellStyle name="Normal 11 2 2 2 2 2 3 2" xfId="16677" xr:uid="{00000000-0005-0000-0000-0000090E0000}"/>
    <cellStyle name="Normal 11 2 2 2 2 2 4" xfId="9093" xr:uid="{00000000-0005-0000-0000-00000A0E0000}"/>
    <cellStyle name="Normal 11 2 2 2 2 2 4 2" xfId="19019" xr:uid="{00000000-0005-0000-0000-00000A0E0000}"/>
    <cellStyle name="Normal 11 2 2 2 2 2 5" xfId="11436" xr:uid="{00000000-0005-0000-0000-00000B0E0000}"/>
    <cellStyle name="Normal 11 2 2 2 2 3" xfId="3236" xr:uid="{00000000-0005-0000-0000-00000C0E0000}"/>
    <cellStyle name="Normal 11 2 2 2 2 3 2" xfId="13163" xr:uid="{00000000-0005-0000-0000-00000C0E0000}"/>
    <cellStyle name="Normal 11 2 2 2 2 4" xfId="5580" xr:uid="{00000000-0005-0000-0000-00000D0E0000}"/>
    <cellStyle name="Normal 11 2 2 2 2 4 2" xfId="15506" xr:uid="{00000000-0005-0000-0000-00000D0E0000}"/>
    <cellStyle name="Normal 11 2 2 2 2 5" xfId="7922" xr:uid="{00000000-0005-0000-0000-00000E0E0000}"/>
    <cellStyle name="Normal 11 2 2 2 2 5 2" xfId="17848" xr:uid="{00000000-0005-0000-0000-00000E0E0000}"/>
    <cellStyle name="Normal 11 2 2 2 2 6" xfId="10265" xr:uid="{00000000-0005-0000-0000-00000F0E0000}"/>
    <cellStyle name="Normal 11 2 2 2 3" xfId="1477" xr:uid="{00000000-0005-0000-0000-0000100E0000}"/>
    <cellStyle name="Normal 11 2 2 2 3 2" xfId="3820" xr:uid="{00000000-0005-0000-0000-0000110E0000}"/>
    <cellStyle name="Normal 11 2 2 2 3 2 2" xfId="13747" xr:uid="{00000000-0005-0000-0000-0000110E0000}"/>
    <cellStyle name="Normal 11 2 2 2 3 3" xfId="6164" xr:uid="{00000000-0005-0000-0000-0000120E0000}"/>
    <cellStyle name="Normal 11 2 2 2 3 3 2" xfId="16090" xr:uid="{00000000-0005-0000-0000-0000120E0000}"/>
    <cellStyle name="Normal 11 2 2 2 3 4" xfId="8506" xr:uid="{00000000-0005-0000-0000-0000130E0000}"/>
    <cellStyle name="Normal 11 2 2 2 3 4 2" xfId="18432" xr:uid="{00000000-0005-0000-0000-0000130E0000}"/>
    <cellStyle name="Normal 11 2 2 2 3 5" xfId="10849" xr:uid="{00000000-0005-0000-0000-0000140E0000}"/>
    <cellStyle name="Normal 11 2 2 2 4" xfId="2650" xr:uid="{00000000-0005-0000-0000-0000150E0000}"/>
    <cellStyle name="Normal 11 2 2 2 4 2" xfId="12577" xr:uid="{00000000-0005-0000-0000-0000150E0000}"/>
    <cellStyle name="Normal 11 2 2 2 5" xfId="4994" xr:uid="{00000000-0005-0000-0000-0000160E0000}"/>
    <cellStyle name="Normal 11 2 2 2 5 2" xfId="14920" xr:uid="{00000000-0005-0000-0000-0000160E0000}"/>
    <cellStyle name="Normal 11 2 2 2 6" xfId="7335" xr:uid="{00000000-0005-0000-0000-0000170E0000}"/>
    <cellStyle name="Normal 11 2 2 2 6 2" xfId="17261" xr:uid="{00000000-0005-0000-0000-0000170E0000}"/>
    <cellStyle name="Normal 11 2 2 2 7" xfId="9679" xr:uid="{00000000-0005-0000-0000-0000180E0000}"/>
    <cellStyle name="Normal 11 2 2 3" xfId="566" xr:uid="{00000000-0005-0000-0000-0000190E0000}"/>
    <cellStyle name="Normal 11 2 2 3 2" xfId="1737" xr:uid="{00000000-0005-0000-0000-00001A0E0000}"/>
    <cellStyle name="Normal 11 2 2 3 2 2" xfId="4080" xr:uid="{00000000-0005-0000-0000-00001B0E0000}"/>
    <cellStyle name="Normal 11 2 2 3 2 2 2" xfId="14007" xr:uid="{00000000-0005-0000-0000-00001B0E0000}"/>
    <cellStyle name="Normal 11 2 2 3 2 3" xfId="6424" xr:uid="{00000000-0005-0000-0000-00001C0E0000}"/>
    <cellStyle name="Normal 11 2 2 3 2 3 2" xfId="16350" xr:uid="{00000000-0005-0000-0000-00001C0E0000}"/>
    <cellStyle name="Normal 11 2 2 3 2 4" xfId="8766" xr:uid="{00000000-0005-0000-0000-00001D0E0000}"/>
    <cellStyle name="Normal 11 2 2 3 2 4 2" xfId="18692" xr:uid="{00000000-0005-0000-0000-00001D0E0000}"/>
    <cellStyle name="Normal 11 2 2 3 2 5" xfId="11109" xr:uid="{00000000-0005-0000-0000-00001E0E0000}"/>
    <cellStyle name="Normal 11 2 2 3 3" xfId="2909" xr:uid="{00000000-0005-0000-0000-00001F0E0000}"/>
    <cellStyle name="Normal 11 2 2 3 3 2" xfId="12836" xr:uid="{00000000-0005-0000-0000-00001F0E0000}"/>
    <cellStyle name="Normal 11 2 2 3 4" xfId="5253" xr:uid="{00000000-0005-0000-0000-0000200E0000}"/>
    <cellStyle name="Normal 11 2 2 3 4 2" xfId="15179" xr:uid="{00000000-0005-0000-0000-0000200E0000}"/>
    <cellStyle name="Normal 11 2 2 3 5" xfId="7595" xr:uid="{00000000-0005-0000-0000-0000210E0000}"/>
    <cellStyle name="Normal 11 2 2 3 5 2" xfId="17521" xr:uid="{00000000-0005-0000-0000-0000210E0000}"/>
    <cellStyle name="Normal 11 2 2 3 6" xfId="9938" xr:uid="{00000000-0005-0000-0000-0000220E0000}"/>
    <cellStyle name="Normal 11 2 2 4" xfId="689" xr:uid="{00000000-0005-0000-0000-0000230E0000}"/>
    <cellStyle name="Normal 11 2 2 4 2" xfId="1860" xr:uid="{00000000-0005-0000-0000-0000240E0000}"/>
    <cellStyle name="Normal 11 2 2 4 2 2" xfId="4203" xr:uid="{00000000-0005-0000-0000-0000250E0000}"/>
    <cellStyle name="Normal 11 2 2 4 2 2 2" xfId="14130" xr:uid="{00000000-0005-0000-0000-0000250E0000}"/>
    <cellStyle name="Normal 11 2 2 4 2 3" xfId="6547" xr:uid="{00000000-0005-0000-0000-0000260E0000}"/>
    <cellStyle name="Normal 11 2 2 4 2 3 2" xfId="16473" xr:uid="{00000000-0005-0000-0000-0000260E0000}"/>
    <cellStyle name="Normal 11 2 2 4 2 4" xfId="8889" xr:uid="{00000000-0005-0000-0000-0000270E0000}"/>
    <cellStyle name="Normal 11 2 2 4 2 4 2" xfId="18815" xr:uid="{00000000-0005-0000-0000-0000270E0000}"/>
    <cellStyle name="Normal 11 2 2 4 2 5" xfId="11232" xr:uid="{00000000-0005-0000-0000-0000280E0000}"/>
    <cellStyle name="Normal 11 2 2 4 3" xfId="3032" xr:uid="{00000000-0005-0000-0000-0000290E0000}"/>
    <cellStyle name="Normal 11 2 2 4 3 2" xfId="12959" xr:uid="{00000000-0005-0000-0000-0000290E0000}"/>
    <cellStyle name="Normal 11 2 2 4 4" xfId="5376" xr:uid="{00000000-0005-0000-0000-00002A0E0000}"/>
    <cellStyle name="Normal 11 2 2 4 4 2" xfId="15302" xr:uid="{00000000-0005-0000-0000-00002A0E0000}"/>
    <cellStyle name="Normal 11 2 2 4 5" xfId="7718" xr:uid="{00000000-0005-0000-0000-00002B0E0000}"/>
    <cellStyle name="Normal 11 2 2 4 5 2" xfId="17644" xr:uid="{00000000-0005-0000-0000-00002B0E0000}"/>
    <cellStyle name="Normal 11 2 2 4 6" xfId="10061" xr:uid="{00000000-0005-0000-0000-00002C0E0000}"/>
    <cellStyle name="Normal 11 2 2 5" xfId="1152" xr:uid="{00000000-0005-0000-0000-00002D0E0000}"/>
    <cellStyle name="Normal 11 2 2 5 2" xfId="2323" xr:uid="{00000000-0005-0000-0000-00002E0E0000}"/>
    <cellStyle name="Normal 11 2 2 5 2 2" xfId="4666" xr:uid="{00000000-0005-0000-0000-00002F0E0000}"/>
    <cellStyle name="Normal 11 2 2 5 2 2 2" xfId="14593" xr:uid="{00000000-0005-0000-0000-00002F0E0000}"/>
    <cellStyle name="Normal 11 2 2 5 2 3" xfId="7010" xr:uid="{00000000-0005-0000-0000-0000300E0000}"/>
    <cellStyle name="Normal 11 2 2 5 2 3 2" xfId="16936" xr:uid="{00000000-0005-0000-0000-0000300E0000}"/>
    <cellStyle name="Normal 11 2 2 5 2 4" xfId="9352" xr:uid="{00000000-0005-0000-0000-0000310E0000}"/>
    <cellStyle name="Normal 11 2 2 5 2 4 2" xfId="19278" xr:uid="{00000000-0005-0000-0000-0000310E0000}"/>
    <cellStyle name="Normal 11 2 2 5 2 5" xfId="11695" xr:uid="{00000000-0005-0000-0000-0000320E0000}"/>
    <cellStyle name="Normal 11 2 2 5 3" xfId="3495" xr:uid="{00000000-0005-0000-0000-0000330E0000}"/>
    <cellStyle name="Normal 11 2 2 5 3 2" xfId="13422" xr:uid="{00000000-0005-0000-0000-0000330E0000}"/>
    <cellStyle name="Normal 11 2 2 5 4" xfId="5839" xr:uid="{00000000-0005-0000-0000-0000340E0000}"/>
    <cellStyle name="Normal 11 2 2 5 4 2" xfId="15765" xr:uid="{00000000-0005-0000-0000-0000340E0000}"/>
    <cellStyle name="Normal 11 2 2 5 5" xfId="8181" xr:uid="{00000000-0005-0000-0000-0000350E0000}"/>
    <cellStyle name="Normal 11 2 2 5 5 2" xfId="18107" xr:uid="{00000000-0005-0000-0000-0000350E0000}"/>
    <cellStyle name="Normal 11 2 2 5 6" xfId="10524" xr:uid="{00000000-0005-0000-0000-0000360E0000}"/>
    <cellStyle name="Normal 11 2 2 6" xfId="1342" xr:uid="{00000000-0005-0000-0000-0000370E0000}"/>
    <cellStyle name="Normal 11 2 2 6 2" xfId="3685" xr:uid="{00000000-0005-0000-0000-0000380E0000}"/>
    <cellStyle name="Normal 11 2 2 6 2 2" xfId="13612" xr:uid="{00000000-0005-0000-0000-0000380E0000}"/>
    <cellStyle name="Normal 11 2 2 6 3" xfId="6029" xr:uid="{00000000-0005-0000-0000-0000390E0000}"/>
    <cellStyle name="Normal 11 2 2 6 3 2" xfId="15955" xr:uid="{00000000-0005-0000-0000-0000390E0000}"/>
    <cellStyle name="Normal 11 2 2 6 4" xfId="8371" xr:uid="{00000000-0005-0000-0000-00003A0E0000}"/>
    <cellStyle name="Normal 11 2 2 6 4 2" xfId="18297" xr:uid="{00000000-0005-0000-0000-00003A0E0000}"/>
    <cellStyle name="Normal 11 2 2 6 5" xfId="10714" xr:uid="{00000000-0005-0000-0000-00003B0E0000}"/>
    <cellStyle name="Normal 11 2 2 7" xfId="2446" xr:uid="{00000000-0005-0000-0000-00003C0E0000}"/>
    <cellStyle name="Normal 11 2 2 7 2" xfId="12373" xr:uid="{00000000-0005-0000-0000-00003C0E0000}"/>
    <cellStyle name="Normal 11 2 2 8" xfId="4790" xr:uid="{00000000-0005-0000-0000-00003D0E0000}"/>
    <cellStyle name="Normal 11 2 2 8 2" xfId="14716" xr:uid="{00000000-0005-0000-0000-00003D0E0000}"/>
    <cellStyle name="Normal 11 2 2 9" xfId="7200" xr:uid="{00000000-0005-0000-0000-00003E0E0000}"/>
    <cellStyle name="Normal 11 2 2 9 2" xfId="17126" xr:uid="{00000000-0005-0000-0000-00003E0E0000}"/>
    <cellStyle name="Normal 11 2 3" xfId="202" xr:uid="{00000000-0005-0000-0000-00003F0E0000}"/>
    <cellStyle name="Normal 11 2 3 10" xfId="9476" xr:uid="{00000000-0005-0000-0000-0000400E0000}"/>
    <cellStyle name="Normal 11 2 3 2" xfId="305" xr:uid="{00000000-0005-0000-0000-0000410E0000}"/>
    <cellStyle name="Normal 11 2 3 2 2" xfId="894" xr:uid="{00000000-0005-0000-0000-0000420E0000}"/>
    <cellStyle name="Normal 11 2 3 2 2 2" xfId="2065" xr:uid="{00000000-0005-0000-0000-0000430E0000}"/>
    <cellStyle name="Normal 11 2 3 2 2 2 2" xfId="4408" xr:uid="{00000000-0005-0000-0000-0000440E0000}"/>
    <cellStyle name="Normal 11 2 3 2 2 2 2 2" xfId="14335" xr:uid="{00000000-0005-0000-0000-0000440E0000}"/>
    <cellStyle name="Normal 11 2 3 2 2 2 3" xfId="6752" xr:uid="{00000000-0005-0000-0000-0000450E0000}"/>
    <cellStyle name="Normal 11 2 3 2 2 2 3 2" xfId="16678" xr:uid="{00000000-0005-0000-0000-0000450E0000}"/>
    <cellStyle name="Normal 11 2 3 2 2 2 4" xfId="9094" xr:uid="{00000000-0005-0000-0000-0000460E0000}"/>
    <cellStyle name="Normal 11 2 3 2 2 2 4 2" xfId="19020" xr:uid="{00000000-0005-0000-0000-0000460E0000}"/>
    <cellStyle name="Normal 11 2 3 2 2 2 5" xfId="11437" xr:uid="{00000000-0005-0000-0000-0000470E0000}"/>
    <cellStyle name="Normal 11 2 3 2 2 3" xfId="3237" xr:uid="{00000000-0005-0000-0000-0000480E0000}"/>
    <cellStyle name="Normal 11 2 3 2 2 3 2" xfId="13164" xr:uid="{00000000-0005-0000-0000-0000480E0000}"/>
    <cellStyle name="Normal 11 2 3 2 2 4" xfId="5581" xr:uid="{00000000-0005-0000-0000-0000490E0000}"/>
    <cellStyle name="Normal 11 2 3 2 2 4 2" xfId="15507" xr:uid="{00000000-0005-0000-0000-0000490E0000}"/>
    <cellStyle name="Normal 11 2 3 2 2 5" xfId="7923" xr:uid="{00000000-0005-0000-0000-00004A0E0000}"/>
    <cellStyle name="Normal 11 2 3 2 2 5 2" xfId="17849" xr:uid="{00000000-0005-0000-0000-00004A0E0000}"/>
    <cellStyle name="Normal 11 2 3 2 2 6" xfId="10266" xr:uid="{00000000-0005-0000-0000-00004B0E0000}"/>
    <cellStyle name="Normal 11 2 3 2 3" xfId="1478" xr:uid="{00000000-0005-0000-0000-00004C0E0000}"/>
    <cellStyle name="Normal 11 2 3 2 3 2" xfId="3821" xr:uid="{00000000-0005-0000-0000-00004D0E0000}"/>
    <cellStyle name="Normal 11 2 3 2 3 2 2" xfId="13748" xr:uid="{00000000-0005-0000-0000-00004D0E0000}"/>
    <cellStyle name="Normal 11 2 3 2 3 3" xfId="6165" xr:uid="{00000000-0005-0000-0000-00004E0E0000}"/>
    <cellStyle name="Normal 11 2 3 2 3 3 2" xfId="16091" xr:uid="{00000000-0005-0000-0000-00004E0E0000}"/>
    <cellStyle name="Normal 11 2 3 2 3 4" xfId="8507" xr:uid="{00000000-0005-0000-0000-00004F0E0000}"/>
    <cellStyle name="Normal 11 2 3 2 3 4 2" xfId="18433" xr:uid="{00000000-0005-0000-0000-00004F0E0000}"/>
    <cellStyle name="Normal 11 2 3 2 3 5" xfId="10850" xr:uid="{00000000-0005-0000-0000-0000500E0000}"/>
    <cellStyle name="Normal 11 2 3 2 4" xfId="2651" xr:uid="{00000000-0005-0000-0000-0000510E0000}"/>
    <cellStyle name="Normal 11 2 3 2 4 2" xfId="12578" xr:uid="{00000000-0005-0000-0000-0000510E0000}"/>
    <cellStyle name="Normal 11 2 3 2 5" xfId="4995" xr:uid="{00000000-0005-0000-0000-0000520E0000}"/>
    <cellStyle name="Normal 11 2 3 2 5 2" xfId="14921" xr:uid="{00000000-0005-0000-0000-0000520E0000}"/>
    <cellStyle name="Normal 11 2 3 2 6" xfId="7336" xr:uid="{00000000-0005-0000-0000-0000530E0000}"/>
    <cellStyle name="Normal 11 2 3 2 6 2" xfId="17262" xr:uid="{00000000-0005-0000-0000-0000530E0000}"/>
    <cellStyle name="Normal 11 2 3 2 7" xfId="9680" xr:uid="{00000000-0005-0000-0000-0000540E0000}"/>
    <cellStyle name="Normal 11 2 3 3" xfId="627" xr:uid="{00000000-0005-0000-0000-0000550E0000}"/>
    <cellStyle name="Normal 11 2 3 3 2" xfId="1798" xr:uid="{00000000-0005-0000-0000-0000560E0000}"/>
    <cellStyle name="Normal 11 2 3 3 2 2" xfId="4141" xr:uid="{00000000-0005-0000-0000-0000570E0000}"/>
    <cellStyle name="Normal 11 2 3 3 2 2 2" xfId="14068" xr:uid="{00000000-0005-0000-0000-0000570E0000}"/>
    <cellStyle name="Normal 11 2 3 3 2 3" xfId="6485" xr:uid="{00000000-0005-0000-0000-0000580E0000}"/>
    <cellStyle name="Normal 11 2 3 3 2 3 2" xfId="16411" xr:uid="{00000000-0005-0000-0000-0000580E0000}"/>
    <cellStyle name="Normal 11 2 3 3 2 4" xfId="8827" xr:uid="{00000000-0005-0000-0000-0000590E0000}"/>
    <cellStyle name="Normal 11 2 3 3 2 4 2" xfId="18753" xr:uid="{00000000-0005-0000-0000-0000590E0000}"/>
    <cellStyle name="Normal 11 2 3 3 2 5" xfId="11170" xr:uid="{00000000-0005-0000-0000-00005A0E0000}"/>
    <cellStyle name="Normal 11 2 3 3 3" xfId="2970" xr:uid="{00000000-0005-0000-0000-00005B0E0000}"/>
    <cellStyle name="Normal 11 2 3 3 3 2" xfId="12897" xr:uid="{00000000-0005-0000-0000-00005B0E0000}"/>
    <cellStyle name="Normal 11 2 3 3 4" xfId="5314" xr:uid="{00000000-0005-0000-0000-00005C0E0000}"/>
    <cellStyle name="Normal 11 2 3 3 4 2" xfId="15240" xr:uid="{00000000-0005-0000-0000-00005C0E0000}"/>
    <cellStyle name="Normal 11 2 3 3 5" xfId="7656" xr:uid="{00000000-0005-0000-0000-00005D0E0000}"/>
    <cellStyle name="Normal 11 2 3 3 5 2" xfId="17582" xr:uid="{00000000-0005-0000-0000-00005D0E0000}"/>
    <cellStyle name="Normal 11 2 3 3 6" xfId="9999" xr:uid="{00000000-0005-0000-0000-00005E0E0000}"/>
    <cellStyle name="Normal 11 2 3 4" xfId="690" xr:uid="{00000000-0005-0000-0000-00005F0E0000}"/>
    <cellStyle name="Normal 11 2 3 4 2" xfId="1861" xr:uid="{00000000-0005-0000-0000-0000600E0000}"/>
    <cellStyle name="Normal 11 2 3 4 2 2" xfId="4204" xr:uid="{00000000-0005-0000-0000-0000610E0000}"/>
    <cellStyle name="Normal 11 2 3 4 2 2 2" xfId="14131" xr:uid="{00000000-0005-0000-0000-0000610E0000}"/>
    <cellStyle name="Normal 11 2 3 4 2 3" xfId="6548" xr:uid="{00000000-0005-0000-0000-0000620E0000}"/>
    <cellStyle name="Normal 11 2 3 4 2 3 2" xfId="16474" xr:uid="{00000000-0005-0000-0000-0000620E0000}"/>
    <cellStyle name="Normal 11 2 3 4 2 4" xfId="8890" xr:uid="{00000000-0005-0000-0000-0000630E0000}"/>
    <cellStyle name="Normal 11 2 3 4 2 4 2" xfId="18816" xr:uid="{00000000-0005-0000-0000-0000630E0000}"/>
    <cellStyle name="Normal 11 2 3 4 2 5" xfId="11233" xr:uid="{00000000-0005-0000-0000-0000640E0000}"/>
    <cellStyle name="Normal 11 2 3 4 3" xfId="3033" xr:uid="{00000000-0005-0000-0000-0000650E0000}"/>
    <cellStyle name="Normal 11 2 3 4 3 2" xfId="12960" xr:uid="{00000000-0005-0000-0000-0000650E0000}"/>
    <cellStyle name="Normal 11 2 3 4 4" xfId="5377" xr:uid="{00000000-0005-0000-0000-0000660E0000}"/>
    <cellStyle name="Normal 11 2 3 4 4 2" xfId="15303" xr:uid="{00000000-0005-0000-0000-0000660E0000}"/>
    <cellStyle name="Normal 11 2 3 4 5" xfId="7719" xr:uid="{00000000-0005-0000-0000-0000670E0000}"/>
    <cellStyle name="Normal 11 2 3 4 5 2" xfId="17645" xr:uid="{00000000-0005-0000-0000-0000670E0000}"/>
    <cellStyle name="Normal 11 2 3 4 6" xfId="10062" xr:uid="{00000000-0005-0000-0000-0000680E0000}"/>
    <cellStyle name="Normal 11 2 3 5" xfId="1213" xr:uid="{00000000-0005-0000-0000-0000690E0000}"/>
    <cellStyle name="Normal 11 2 3 5 2" xfId="2384" xr:uid="{00000000-0005-0000-0000-00006A0E0000}"/>
    <cellStyle name="Normal 11 2 3 5 2 2" xfId="4727" xr:uid="{00000000-0005-0000-0000-00006B0E0000}"/>
    <cellStyle name="Normal 11 2 3 5 2 2 2" xfId="14654" xr:uid="{00000000-0005-0000-0000-00006B0E0000}"/>
    <cellStyle name="Normal 11 2 3 5 2 3" xfId="7071" xr:uid="{00000000-0005-0000-0000-00006C0E0000}"/>
    <cellStyle name="Normal 11 2 3 5 2 3 2" xfId="16997" xr:uid="{00000000-0005-0000-0000-00006C0E0000}"/>
    <cellStyle name="Normal 11 2 3 5 2 4" xfId="9413" xr:uid="{00000000-0005-0000-0000-00006D0E0000}"/>
    <cellStyle name="Normal 11 2 3 5 2 4 2" xfId="19339" xr:uid="{00000000-0005-0000-0000-00006D0E0000}"/>
    <cellStyle name="Normal 11 2 3 5 2 5" xfId="11756" xr:uid="{00000000-0005-0000-0000-00006E0E0000}"/>
    <cellStyle name="Normal 11 2 3 5 3" xfId="3556" xr:uid="{00000000-0005-0000-0000-00006F0E0000}"/>
    <cellStyle name="Normal 11 2 3 5 3 2" xfId="13483" xr:uid="{00000000-0005-0000-0000-00006F0E0000}"/>
    <cellStyle name="Normal 11 2 3 5 4" xfId="5900" xr:uid="{00000000-0005-0000-0000-0000700E0000}"/>
    <cellStyle name="Normal 11 2 3 5 4 2" xfId="15826" xr:uid="{00000000-0005-0000-0000-0000700E0000}"/>
    <cellStyle name="Normal 11 2 3 5 5" xfId="8242" xr:uid="{00000000-0005-0000-0000-0000710E0000}"/>
    <cellStyle name="Normal 11 2 3 5 5 2" xfId="18168" xr:uid="{00000000-0005-0000-0000-0000710E0000}"/>
    <cellStyle name="Normal 11 2 3 5 6" xfId="10585" xr:uid="{00000000-0005-0000-0000-0000720E0000}"/>
    <cellStyle name="Normal 11 2 3 6" xfId="1403" xr:uid="{00000000-0005-0000-0000-0000730E0000}"/>
    <cellStyle name="Normal 11 2 3 6 2" xfId="3746" xr:uid="{00000000-0005-0000-0000-0000740E0000}"/>
    <cellStyle name="Normal 11 2 3 6 2 2" xfId="13673" xr:uid="{00000000-0005-0000-0000-0000740E0000}"/>
    <cellStyle name="Normal 11 2 3 6 3" xfId="6090" xr:uid="{00000000-0005-0000-0000-0000750E0000}"/>
    <cellStyle name="Normal 11 2 3 6 3 2" xfId="16016" xr:uid="{00000000-0005-0000-0000-0000750E0000}"/>
    <cellStyle name="Normal 11 2 3 6 4" xfId="8432" xr:uid="{00000000-0005-0000-0000-0000760E0000}"/>
    <cellStyle name="Normal 11 2 3 6 4 2" xfId="18358" xr:uid="{00000000-0005-0000-0000-0000760E0000}"/>
    <cellStyle name="Normal 11 2 3 6 5" xfId="10775" xr:uid="{00000000-0005-0000-0000-0000770E0000}"/>
    <cellStyle name="Normal 11 2 3 7" xfId="2447" xr:uid="{00000000-0005-0000-0000-0000780E0000}"/>
    <cellStyle name="Normal 11 2 3 7 2" xfId="12374" xr:uid="{00000000-0005-0000-0000-0000780E0000}"/>
    <cellStyle name="Normal 11 2 3 8" xfId="4791" xr:uid="{00000000-0005-0000-0000-0000790E0000}"/>
    <cellStyle name="Normal 11 2 3 8 2" xfId="14717" xr:uid="{00000000-0005-0000-0000-0000790E0000}"/>
    <cellStyle name="Normal 11 2 3 9" xfId="7261" xr:uid="{00000000-0005-0000-0000-00007A0E0000}"/>
    <cellStyle name="Normal 11 2 3 9 2" xfId="17187" xr:uid="{00000000-0005-0000-0000-00007A0E0000}"/>
    <cellStyle name="Normal 11 2 4" xfId="303" xr:uid="{00000000-0005-0000-0000-00007B0E0000}"/>
    <cellStyle name="Normal 11 2 4 2" xfId="892" xr:uid="{00000000-0005-0000-0000-00007C0E0000}"/>
    <cellStyle name="Normal 11 2 4 2 2" xfId="2063" xr:uid="{00000000-0005-0000-0000-00007D0E0000}"/>
    <cellStyle name="Normal 11 2 4 2 2 2" xfId="4406" xr:uid="{00000000-0005-0000-0000-00007E0E0000}"/>
    <cellStyle name="Normal 11 2 4 2 2 2 2" xfId="14333" xr:uid="{00000000-0005-0000-0000-00007E0E0000}"/>
    <cellStyle name="Normal 11 2 4 2 2 3" xfId="6750" xr:uid="{00000000-0005-0000-0000-00007F0E0000}"/>
    <cellStyle name="Normal 11 2 4 2 2 3 2" xfId="16676" xr:uid="{00000000-0005-0000-0000-00007F0E0000}"/>
    <cellStyle name="Normal 11 2 4 2 2 4" xfId="9092" xr:uid="{00000000-0005-0000-0000-0000800E0000}"/>
    <cellStyle name="Normal 11 2 4 2 2 4 2" xfId="19018" xr:uid="{00000000-0005-0000-0000-0000800E0000}"/>
    <cellStyle name="Normal 11 2 4 2 2 5" xfId="11435" xr:uid="{00000000-0005-0000-0000-0000810E0000}"/>
    <cellStyle name="Normal 11 2 4 2 3" xfId="3235" xr:uid="{00000000-0005-0000-0000-0000820E0000}"/>
    <cellStyle name="Normal 11 2 4 2 3 2" xfId="13162" xr:uid="{00000000-0005-0000-0000-0000820E0000}"/>
    <cellStyle name="Normal 11 2 4 2 4" xfId="5579" xr:uid="{00000000-0005-0000-0000-0000830E0000}"/>
    <cellStyle name="Normal 11 2 4 2 4 2" xfId="15505" xr:uid="{00000000-0005-0000-0000-0000830E0000}"/>
    <cellStyle name="Normal 11 2 4 2 5" xfId="7921" xr:uid="{00000000-0005-0000-0000-0000840E0000}"/>
    <cellStyle name="Normal 11 2 4 2 5 2" xfId="17847" xr:uid="{00000000-0005-0000-0000-0000840E0000}"/>
    <cellStyle name="Normal 11 2 4 2 6" xfId="10264" xr:uid="{00000000-0005-0000-0000-0000850E0000}"/>
    <cellStyle name="Normal 11 2 4 3" xfId="1476" xr:uid="{00000000-0005-0000-0000-0000860E0000}"/>
    <cellStyle name="Normal 11 2 4 3 2" xfId="3819" xr:uid="{00000000-0005-0000-0000-0000870E0000}"/>
    <cellStyle name="Normal 11 2 4 3 2 2" xfId="13746" xr:uid="{00000000-0005-0000-0000-0000870E0000}"/>
    <cellStyle name="Normal 11 2 4 3 3" xfId="6163" xr:uid="{00000000-0005-0000-0000-0000880E0000}"/>
    <cellStyle name="Normal 11 2 4 3 3 2" xfId="16089" xr:uid="{00000000-0005-0000-0000-0000880E0000}"/>
    <cellStyle name="Normal 11 2 4 3 4" xfId="8505" xr:uid="{00000000-0005-0000-0000-0000890E0000}"/>
    <cellStyle name="Normal 11 2 4 3 4 2" xfId="18431" xr:uid="{00000000-0005-0000-0000-0000890E0000}"/>
    <cellStyle name="Normal 11 2 4 3 5" xfId="10848" xr:uid="{00000000-0005-0000-0000-00008A0E0000}"/>
    <cellStyle name="Normal 11 2 4 4" xfId="2649" xr:uid="{00000000-0005-0000-0000-00008B0E0000}"/>
    <cellStyle name="Normal 11 2 4 4 2" xfId="12576" xr:uid="{00000000-0005-0000-0000-00008B0E0000}"/>
    <cellStyle name="Normal 11 2 4 5" xfId="4993" xr:uid="{00000000-0005-0000-0000-00008C0E0000}"/>
    <cellStyle name="Normal 11 2 4 5 2" xfId="14919" xr:uid="{00000000-0005-0000-0000-00008C0E0000}"/>
    <cellStyle name="Normal 11 2 4 6" xfId="7334" xr:uid="{00000000-0005-0000-0000-00008D0E0000}"/>
    <cellStyle name="Normal 11 2 4 6 2" xfId="17260" xr:uid="{00000000-0005-0000-0000-00008D0E0000}"/>
    <cellStyle name="Normal 11 2 4 7" xfId="9678" xr:uid="{00000000-0005-0000-0000-00008E0E0000}"/>
    <cellStyle name="Normal 11 2 5" xfId="508" xr:uid="{00000000-0005-0000-0000-00008F0E0000}"/>
    <cellStyle name="Normal 11 2 5 2" xfId="1679" xr:uid="{00000000-0005-0000-0000-0000900E0000}"/>
    <cellStyle name="Normal 11 2 5 2 2" xfId="4022" xr:uid="{00000000-0005-0000-0000-0000910E0000}"/>
    <cellStyle name="Normal 11 2 5 2 2 2" xfId="13949" xr:uid="{00000000-0005-0000-0000-0000910E0000}"/>
    <cellStyle name="Normal 11 2 5 2 3" xfId="6366" xr:uid="{00000000-0005-0000-0000-0000920E0000}"/>
    <cellStyle name="Normal 11 2 5 2 3 2" xfId="16292" xr:uid="{00000000-0005-0000-0000-0000920E0000}"/>
    <cellStyle name="Normal 11 2 5 2 4" xfId="8708" xr:uid="{00000000-0005-0000-0000-0000930E0000}"/>
    <cellStyle name="Normal 11 2 5 2 4 2" xfId="18634" xr:uid="{00000000-0005-0000-0000-0000930E0000}"/>
    <cellStyle name="Normal 11 2 5 2 5" xfId="11051" xr:uid="{00000000-0005-0000-0000-0000940E0000}"/>
    <cellStyle name="Normal 11 2 5 3" xfId="2851" xr:uid="{00000000-0005-0000-0000-0000950E0000}"/>
    <cellStyle name="Normal 11 2 5 3 2" xfId="12778" xr:uid="{00000000-0005-0000-0000-0000950E0000}"/>
    <cellStyle name="Normal 11 2 5 4" xfId="5195" xr:uid="{00000000-0005-0000-0000-0000960E0000}"/>
    <cellStyle name="Normal 11 2 5 4 2" xfId="15121" xr:uid="{00000000-0005-0000-0000-0000960E0000}"/>
    <cellStyle name="Normal 11 2 5 5" xfId="7537" xr:uid="{00000000-0005-0000-0000-0000970E0000}"/>
    <cellStyle name="Normal 11 2 5 5 2" xfId="17463" xr:uid="{00000000-0005-0000-0000-0000970E0000}"/>
    <cellStyle name="Normal 11 2 5 6" xfId="9880" xr:uid="{00000000-0005-0000-0000-0000980E0000}"/>
    <cellStyle name="Normal 11 2 6" xfId="688" xr:uid="{00000000-0005-0000-0000-0000990E0000}"/>
    <cellStyle name="Normal 11 2 6 2" xfId="1859" xr:uid="{00000000-0005-0000-0000-00009A0E0000}"/>
    <cellStyle name="Normal 11 2 6 2 2" xfId="4202" xr:uid="{00000000-0005-0000-0000-00009B0E0000}"/>
    <cellStyle name="Normal 11 2 6 2 2 2" xfId="14129" xr:uid="{00000000-0005-0000-0000-00009B0E0000}"/>
    <cellStyle name="Normal 11 2 6 2 3" xfId="6546" xr:uid="{00000000-0005-0000-0000-00009C0E0000}"/>
    <cellStyle name="Normal 11 2 6 2 3 2" xfId="16472" xr:uid="{00000000-0005-0000-0000-00009C0E0000}"/>
    <cellStyle name="Normal 11 2 6 2 4" xfId="8888" xr:uid="{00000000-0005-0000-0000-00009D0E0000}"/>
    <cellStyle name="Normal 11 2 6 2 4 2" xfId="18814" xr:uid="{00000000-0005-0000-0000-00009D0E0000}"/>
    <cellStyle name="Normal 11 2 6 2 5" xfId="11231" xr:uid="{00000000-0005-0000-0000-00009E0E0000}"/>
    <cellStyle name="Normal 11 2 6 3" xfId="3031" xr:uid="{00000000-0005-0000-0000-00009F0E0000}"/>
    <cellStyle name="Normal 11 2 6 3 2" xfId="12958" xr:uid="{00000000-0005-0000-0000-00009F0E0000}"/>
    <cellStyle name="Normal 11 2 6 4" xfId="5375" xr:uid="{00000000-0005-0000-0000-0000A00E0000}"/>
    <cellStyle name="Normal 11 2 6 4 2" xfId="15301" xr:uid="{00000000-0005-0000-0000-0000A00E0000}"/>
    <cellStyle name="Normal 11 2 6 5" xfId="7717" xr:uid="{00000000-0005-0000-0000-0000A10E0000}"/>
    <cellStyle name="Normal 11 2 6 5 2" xfId="17643" xr:uid="{00000000-0005-0000-0000-0000A10E0000}"/>
    <cellStyle name="Normal 11 2 6 6" xfId="10060" xr:uid="{00000000-0005-0000-0000-0000A20E0000}"/>
    <cellStyle name="Normal 11 2 7" xfId="1094" xr:uid="{00000000-0005-0000-0000-0000A30E0000}"/>
    <cellStyle name="Normal 11 2 7 2" xfId="2265" xr:uid="{00000000-0005-0000-0000-0000A40E0000}"/>
    <cellStyle name="Normal 11 2 7 2 2" xfId="4608" xr:uid="{00000000-0005-0000-0000-0000A50E0000}"/>
    <cellStyle name="Normal 11 2 7 2 2 2" xfId="14535" xr:uid="{00000000-0005-0000-0000-0000A50E0000}"/>
    <cellStyle name="Normal 11 2 7 2 3" xfId="6952" xr:uid="{00000000-0005-0000-0000-0000A60E0000}"/>
    <cellStyle name="Normal 11 2 7 2 3 2" xfId="16878" xr:uid="{00000000-0005-0000-0000-0000A60E0000}"/>
    <cellStyle name="Normal 11 2 7 2 4" xfId="9294" xr:uid="{00000000-0005-0000-0000-0000A70E0000}"/>
    <cellStyle name="Normal 11 2 7 2 4 2" xfId="19220" xr:uid="{00000000-0005-0000-0000-0000A70E0000}"/>
    <cellStyle name="Normal 11 2 7 2 5" xfId="11637" xr:uid="{00000000-0005-0000-0000-0000A80E0000}"/>
    <cellStyle name="Normal 11 2 7 3" xfId="3437" xr:uid="{00000000-0005-0000-0000-0000A90E0000}"/>
    <cellStyle name="Normal 11 2 7 3 2" xfId="13364" xr:uid="{00000000-0005-0000-0000-0000A90E0000}"/>
    <cellStyle name="Normal 11 2 7 4" xfId="5781" xr:uid="{00000000-0005-0000-0000-0000AA0E0000}"/>
    <cellStyle name="Normal 11 2 7 4 2" xfId="15707" xr:uid="{00000000-0005-0000-0000-0000AA0E0000}"/>
    <cellStyle name="Normal 11 2 7 5" xfId="8123" xr:uid="{00000000-0005-0000-0000-0000AB0E0000}"/>
    <cellStyle name="Normal 11 2 7 5 2" xfId="18049" xr:uid="{00000000-0005-0000-0000-0000AB0E0000}"/>
    <cellStyle name="Normal 11 2 7 6" xfId="10466" xr:uid="{00000000-0005-0000-0000-0000AC0E0000}"/>
    <cellStyle name="Normal 11 2 8" xfId="1284" xr:uid="{00000000-0005-0000-0000-0000AD0E0000}"/>
    <cellStyle name="Normal 11 2 8 2" xfId="3627" xr:uid="{00000000-0005-0000-0000-0000AE0E0000}"/>
    <cellStyle name="Normal 11 2 8 2 2" xfId="13554" xr:uid="{00000000-0005-0000-0000-0000AE0E0000}"/>
    <cellStyle name="Normal 11 2 8 3" xfId="5971" xr:uid="{00000000-0005-0000-0000-0000AF0E0000}"/>
    <cellStyle name="Normal 11 2 8 3 2" xfId="15897" xr:uid="{00000000-0005-0000-0000-0000AF0E0000}"/>
    <cellStyle name="Normal 11 2 8 4" xfId="8313" xr:uid="{00000000-0005-0000-0000-0000B00E0000}"/>
    <cellStyle name="Normal 11 2 8 4 2" xfId="18239" xr:uid="{00000000-0005-0000-0000-0000B00E0000}"/>
    <cellStyle name="Normal 11 2 8 5" xfId="10656" xr:uid="{00000000-0005-0000-0000-0000B10E0000}"/>
    <cellStyle name="Normal 11 2 9" xfId="2445" xr:uid="{00000000-0005-0000-0000-0000B20E0000}"/>
    <cellStyle name="Normal 11 2 9 2" xfId="12372" xr:uid="{00000000-0005-0000-0000-0000B20E0000}"/>
    <cellStyle name="Normal 11 3" xfId="63" xr:uid="{00000000-0005-0000-0000-0000B30E0000}"/>
    <cellStyle name="Normal 11 3 10" xfId="4792" xr:uid="{00000000-0005-0000-0000-0000B40E0000}"/>
    <cellStyle name="Normal 11 3 10 2" xfId="14718" xr:uid="{00000000-0005-0000-0000-0000B40E0000}"/>
    <cellStyle name="Normal 11 3 11" xfId="7124" xr:uid="{00000000-0005-0000-0000-0000B50E0000}"/>
    <cellStyle name="Normal 11 3 11 2" xfId="17050" xr:uid="{00000000-0005-0000-0000-0000B50E0000}"/>
    <cellStyle name="Normal 11 3 12" xfId="9477" xr:uid="{00000000-0005-0000-0000-0000B60E0000}"/>
    <cellStyle name="Normal 11 3 2" xfId="121" xr:uid="{00000000-0005-0000-0000-0000B70E0000}"/>
    <cellStyle name="Normal 11 3 2 10" xfId="9478" xr:uid="{00000000-0005-0000-0000-0000B80E0000}"/>
    <cellStyle name="Normal 11 3 2 2" xfId="307" xr:uid="{00000000-0005-0000-0000-0000B90E0000}"/>
    <cellStyle name="Normal 11 3 2 2 2" xfId="896" xr:uid="{00000000-0005-0000-0000-0000BA0E0000}"/>
    <cellStyle name="Normal 11 3 2 2 2 2" xfId="2067" xr:uid="{00000000-0005-0000-0000-0000BB0E0000}"/>
    <cellStyle name="Normal 11 3 2 2 2 2 2" xfId="4410" xr:uid="{00000000-0005-0000-0000-0000BC0E0000}"/>
    <cellStyle name="Normal 11 3 2 2 2 2 2 2" xfId="14337" xr:uid="{00000000-0005-0000-0000-0000BC0E0000}"/>
    <cellStyle name="Normal 11 3 2 2 2 2 3" xfId="6754" xr:uid="{00000000-0005-0000-0000-0000BD0E0000}"/>
    <cellStyle name="Normal 11 3 2 2 2 2 3 2" xfId="16680" xr:uid="{00000000-0005-0000-0000-0000BD0E0000}"/>
    <cellStyle name="Normal 11 3 2 2 2 2 4" xfId="9096" xr:uid="{00000000-0005-0000-0000-0000BE0E0000}"/>
    <cellStyle name="Normal 11 3 2 2 2 2 4 2" xfId="19022" xr:uid="{00000000-0005-0000-0000-0000BE0E0000}"/>
    <cellStyle name="Normal 11 3 2 2 2 2 5" xfId="11439" xr:uid="{00000000-0005-0000-0000-0000BF0E0000}"/>
    <cellStyle name="Normal 11 3 2 2 2 3" xfId="3239" xr:uid="{00000000-0005-0000-0000-0000C00E0000}"/>
    <cellStyle name="Normal 11 3 2 2 2 3 2" xfId="13166" xr:uid="{00000000-0005-0000-0000-0000C00E0000}"/>
    <cellStyle name="Normal 11 3 2 2 2 4" xfId="5583" xr:uid="{00000000-0005-0000-0000-0000C10E0000}"/>
    <cellStyle name="Normal 11 3 2 2 2 4 2" xfId="15509" xr:uid="{00000000-0005-0000-0000-0000C10E0000}"/>
    <cellStyle name="Normal 11 3 2 2 2 5" xfId="7925" xr:uid="{00000000-0005-0000-0000-0000C20E0000}"/>
    <cellStyle name="Normal 11 3 2 2 2 5 2" xfId="17851" xr:uid="{00000000-0005-0000-0000-0000C20E0000}"/>
    <cellStyle name="Normal 11 3 2 2 2 6" xfId="10268" xr:uid="{00000000-0005-0000-0000-0000C30E0000}"/>
    <cellStyle name="Normal 11 3 2 2 3" xfId="1480" xr:uid="{00000000-0005-0000-0000-0000C40E0000}"/>
    <cellStyle name="Normal 11 3 2 2 3 2" xfId="3823" xr:uid="{00000000-0005-0000-0000-0000C50E0000}"/>
    <cellStyle name="Normal 11 3 2 2 3 2 2" xfId="13750" xr:uid="{00000000-0005-0000-0000-0000C50E0000}"/>
    <cellStyle name="Normal 11 3 2 2 3 3" xfId="6167" xr:uid="{00000000-0005-0000-0000-0000C60E0000}"/>
    <cellStyle name="Normal 11 3 2 2 3 3 2" xfId="16093" xr:uid="{00000000-0005-0000-0000-0000C60E0000}"/>
    <cellStyle name="Normal 11 3 2 2 3 4" xfId="8509" xr:uid="{00000000-0005-0000-0000-0000C70E0000}"/>
    <cellStyle name="Normal 11 3 2 2 3 4 2" xfId="18435" xr:uid="{00000000-0005-0000-0000-0000C70E0000}"/>
    <cellStyle name="Normal 11 3 2 2 3 5" xfId="10852" xr:uid="{00000000-0005-0000-0000-0000C80E0000}"/>
    <cellStyle name="Normal 11 3 2 2 4" xfId="2653" xr:uid="{00000000-0005-0000-0000-0000C90E0000}"/>
    <cellStyle name="Normal 11 3 2 2 4 2" xfId="12580" xr:uid="{00000000-0005-0000-0000-0000C90E0000}"/>
    <cellStyle name="Normal 11 3 2 2 5" xfId="4997" xr:uid="{00000000-0005-0000-0000-0000CA0E0000}"/>
    <cellStyle name="Normal 11 3 2 2 5 2" xfId="14923" xr:uid="{00000000-0005-0000-0000-0000CA0E0000}"/>
    <cellStyle name="Normal 11 3 2 2 6" xfId="7338" xr:uid="{00000000-0005-0000-0000-0000CB0E0000}"/>
    <cellStyle name="Normal 11 3 2 2 6 2" xfId="17264" xr:uid="{00000000-0005-0000-0000-0000CB0E0000}"/>
    <cellStyle name="Normal 11 3 2 2 7" xfId="9682" xr:uid="{00000000-0005-0000-0000-0000CC0E0000}"/>
    <cellStyle name="Normal 11 3 2 3" xfId="548" xr:uid="{00000000-0005-0000-0000-0000CD0E0000}"/>
    <cellStyle name="Normal 11 3 2 3 2" xfId="1719" xr:uid="{00000000-0005-0000-0000-0000CE0E0000}"/>
    <cellStyle name="Normal 11 3 2 3 2 2" xfId="4062" xr:uid="{00000000-0005-0000-0000-0000CF0E0000}"/>
    <cellStyle name="Normal 11 3 2 3 2 2 2" xfId="13989" xr:uid="{00000000-0005-0000-0000-0000CF0E0000}"/>
    <cellStyle name="Normal 11 3 2 3 2 3" xfId="6406" xr:uid="{00000000-0005-0000-0000-0000D00E0000}"/>
    <cellStyle name="Normal 11 3 2 3 2 3 2" xfId="16332" xr:uid="{00000000-0005-0000-0000-0000D00E0000}"/>
    <cellStyle name="Normal 11 3 2 3 2 4" xfId="8748" xr:uid="{00000000-0005-0000-0000-0000D10E0000}"/>
    <cellStyle name="Normal 11 3 2 3 2 4 2" xfId="18674" xr:uid="{00000000-0005-0000-0000-0000D10E0000}"/>
    <cellStyle name="Normal 11 3 2 3 2 5" xfId="11091" xr:uid="{00000000-0005-0000-0000-0000D20E0000}"/>
    <cellStyle name="Normal 11 3 2 3 3" xfId="2891" xr:uid="{00000000-0005-0000-0000-0000D30E0000}"/>
    <cellStyle name="Normal 11 3 2 3 3 2" xfId="12818" xr:uid="{00000000-0005-0000-0000-0000D30E0000}"/>
    <cellStyle name="Normal 11 3 2 3 4" xfId="5235" xr:uid="{00000000-0005-0000-0000-0000D40E0000}"/>
    <cellStyle name="Normal 11 3 2 3 4 2" xfId="15161" xr:uid="{00000000-0005-0000-0000-0000D40E0000}"/>
    <cellStyle name="Normal 11 3 2 3 5" xfId="7577" xr:uid="{00000000-0005-0000-0000-0000D50E0000}"/>
    <cellStyle name="Normal 11 3 2 3 5 2" xfId="17503" xr:uid="{00000000-0005-0000-0000-0000D50E0000}"/>
    <cellStyle name="Normal 11 3 2 3 6" xfId="9920" xr:uid="{00000000-0005-0000-0000-0000D60E0000}"/>
    <cellStyle name="Normal 11 3 2 4" xfId="692" xr:uid="{00000000-0005-0000-0000-0000D70E0000}"/>
    <cellStyle name="Normal 11 3 2 4 2" xfId="1863" xr:uid="{00000000-0005-0000-0000-0000D80E0000}"/>
    <cellStyle name="Normal 11 3 2 4 2 2" xfId="4206" xr:uid="{00000000-0005-0000-0000-0000D90E0000}"/>
    <cellStyle name="Normal 11 3 2 4 2 2 2" xfId="14133" xr:uid="{00000000-0005-0000-0000-0000D90E0000}"/>
    <cellStyle name="Normal 11 3 2 4 2 3" xfId="6550" xr:uid="{00000000-0005-0000-0000-0000DA0E0000}"/>
    <cellStyle name="Normal 11 3 2 4 2 3 2" xfId="16476" xr:uid="{00000000-0005-0000-0000-0000DA0E0000}"/>
    <cellStyle name="Normal 11 3 2 4 2 4" xfId="8892" xr:uid="{00000000-0005-0000-0000-0000DB0E0000}"/>
    <cellStyle name="Normal 11 3 2 4 2 4 2" xfId="18818" xr:uid="{00000000-0005-0000-0000-0000DB0E0000}"/>
    <cellStyle name="Normal 11 3 2 4 2 5" xfId="11235" xr:uid="{00000000-0005-0000-0000-0000DC0E0000}"/>
    <cellStyle name="Normal 11 3 2 4 3" xfId="3035" xr:uid="{00000000-0005-0000-0000-0000DD0E0000}"/>
    <cellStyle name="Normal 11 3 2 4 3 2" xfId="12962" xr:uid="{00000000-0005-0000-0000-0000DD0E0000}"/>
    <cellStyle name="Normal 11 3 2 4 4" xfId="5379" xr:uid="{00000000-0005-0000-0000-0000DE0E0000}"/>
    <cellStyle name="Normal 11 3 2 4 4 2" xfId="15305" xr:uid="{00000000-0005-0000-0000-0000DE0E0000}"/>
    <cellStyle name="Normal 11 3 2 4 5" xfId="7721" xr:uid="{00000000-0005-0000-0000-0000DF0E0000}"/>
    <cellStyle name="Normal 11 3 2 4 5 2" xfId="17647" xr:uid="{00000000-0005-0000-0000-0000DF0E0000}"/>
    <cellStyle name="Normal 11 3 2 4 6" xfId="10064" xr:uid="{00000000-0005-0000-0000-0000E00E0000}"/>
    <cellStyle name="Normal 11 3 2 5" xfId="1134" xr:uid="{00000000-0005-0000-0000-0000E10E0000}"/>
    <cellStyle name="Normal 11 3 2 5 2" xfId="2305" xr:uid="{00000000-0005-0000-0000-0000E20E0000}"/>
    <cellStyle name="Normal 11 3 2 5 2 2" xfId="4648" xr:uid="{00000000-0005-0000-0000-0000E30E0000}"/>
    <cellStyle name="Normal 11 3 2 5 2 2 2" xfId="14575" xr:uid="{00000000-0005-0000-0000-0000E30E0000}"/>
    <cellStyle name="Normal 11 3 2 5 2 3" xfId="6992" xr:uid="{00000000-0005-0000-0000-0000E40E0000}"/>
    <cellStyle name="Normal 11 3 2 5 2 3 2" xfId="16918" xr:uid="{00000000-0005-0000-0000-0000E40E0000}"/>
    <cellStyle name="Normal 11 3 2 5 2 4" xfId="9334" xr:uid="{00000000-0005-0000-0000-0000E50E0000}"/>
    <cellStyle name="Normal 11 3 2 5 2 4 2" xfId="19260" xr:uid="{00000000-0005-0000-0000-0000E50E0000}"/>
    <cellStyle name="Normal 11 3 2 5 2 5" xfId="11677" xr:uid="{00000000-0005-0000-0000-0000E60E0000}"/>
    <cellStyle name="Normal 11 3 2 5 3" xfId="3477" xr:uid="{00000000-0005-0000-0000-0000E70E0000}"/>
    <cellStyle name="Normal 11 3 2 5 3 2" xfId="13404" xr:uid="{00000000-0005-0000-0000-0000E70E0000}"/>
    <cellStyle name="Normal 11 3 2 5 4" xfId="5821" xr:uid="{00000000-0005-0000-0000-0000E80E0000}"/>
    <cellStyle name="Normal 11 3 2 5 4 2" xfId="15747" xr:uid="{00000000-0005-0000-0000-0000E80E0000}"/>
    <cellStyle name="Normal 11 3 2 5 5" xfId="8163" xr:uid="{00000000-0005-0000-0000-0000E90E0000}"/>
    <cellStyle name="Normal 11 3 2 5 5 2" xfId="18089" xr:uid="{00000000-0005-0000-0000-0000E90E0000}"/>
    <cellStyle name="Normal 11 3 2 5 6" xfId="10506" xr:uid="{00000000-0005-0000-0000-0000EA0E0000}"/>
    <cellStyle name="Normal 11 3 2 6" xfId="1324" xr:uid="{00000000-0005-0000-0000-0000EB0E0000}"/>
    <cellStyle name="Normal 11 3 2 6 2" xfId="3667" xr:uid="{00000000-0005-0000-0000-0000EC0E0000}"/>
    <cellStyle name="Normal 11 3 2 6 2 2" xfId="13594" xr:uid="{00000000-0005-0000-0000-0000EC0E0000}"/>
    <cellStyle name="Normal 11 3 2 6 3" xfId="6011" xr:uid="{00000000-0005-0000-0000-0000ED0E0000}"/>
    <cellStyle name="Normal 11 3 2 6 3 2" xfId="15937" xr:uid="{00000000-0005-0000-0000-0000ED0E0000}"/>
    <cellStyle name="Normal 11 3 2 6 4" xfId="8353" xr:uid="{00000000-0005-0000-0000-0000EE0E0000}"/>
    <cellStyle name="Normal 11 3 2 6 4 2" xfId="18279" xr:uid="{00000000-0005-0000-0000-0000EE0E0000}"/>
    <cellStyle name="Normal 11 3 2 6 5" xfId="10696" xr:uid="{00000000-0005-0000-0000-0000EF0E0000}"/>
    <cellStyle name="Normal 11 3 2 7" xfId="2449" xr:uid="{00000000-0005-0000-0000-0000F00E0000}"/>
    <cellStyle name="Normal 11 3 2 7 2" xfId="12376" xr:uid="{00000000-0005-0000-0000-0000F00E0000}"/>
    <cellStyle name="Normal 11 3 2 8" xfId="4793" xr:uid="{00000000-0005-0000-0000-0000F10E0000}"/>
    <cellStyle name="Normal 11 3 2 8 2" xfId="14719" xr:uid="{00000000-0005-0000-0000-0000F10E0000}"/>
    <cellStyle name="Normal 11 3 2 9" xfId="7182" xr:uid="{00000000-0005-0000-0000-0000F20E0000}"/>
    <cellStyle name="Normal 11 3 2 9 2" xfId="17108" xr:uid="{00000000-0005-0000-0000-0000F20E0000}"/>
    <cellStyle name="Normal 11 3 3" xfId="184" xr:uid="{00000000-0005-0000-0000-0000F30E0000}"/>
    <cellStyle name="Normal 11 3 3 10" xfId="9479" xr:uid="{00000000-0005-0000-0000-0000F40E0000}"/>
    <cellStyle name="Normal 11 3 3 2" xfId="308" xr:uid="{00000000-0005-0000-0000-0000F50E0000}"/>
    <cellStyle name="Normal 11 3 3 2 2" xfId="897" xr:uid="{00000000-0005-0000-0000-0000F60E0000}"/>
    <cellStyle name="Normal 11 3 3 2 2 2" xfId="2068" xr:uid="{00000000-0005-0000-0000-0000F70E0000}"/>
    <cellStyle name="Normal 11 3 3 2 2 2 2" xfId="4411" xr:uid="{00000000-0005-0000-0000-0000F80E0000}"/>
    <cellStyle name="Normal 11 3 3 2 2 2 2 2" xfId="14338" xr:uid="{00000000-0005-0000-0000-0000F80E0000}"/>
    <cellStyle name="Normal 11 3 3 2 2 2 3" xfId="6755" xr:uid="{00000000-0005-0000-0000-0000F90E0000}"/>
    <cellStyle name="Normal 11 3 3 2 2 2 3 2" xfId="16681" xr:uid="{00000000-0005-0000-0000-0000F90E0000}"/>
    <cellStyle name="Normal 11 3 3 2 2 2 4" xfId="9097" xr:uid="{00000000-0005-0000-0000-0000FA0E0000}"/>
    <cellStyle name="Normal 11 3 3 2 2 2 4 2" xfId="19023" xr:uid="{00000000-0005-0000-0000-0000FA0E0000}"/>
    <cellStyle name="Normal 11 3 3 2 2 2 5" xfId="11440" xr:uid="{00000000-0005-0000-0000-0000FB0E0000}"/>
    <cellStyle name="Normal 11 3 3 2 2 3" xfId="3240" xr:uid="{00000000-0005-0000-0000-0000FC0E0000}"/>
    <cellStyle name="Normal 11 3 3 2 2 3 2" xfId="13167" xr:uid="{00000000-0005-0000-0000-0000FC0E0000}"/>
    <cellStyle name="Normal 11 3 3 2 2 4" xfId="5584" xr:uid="{00000000-0005-0000-0000-0000FD0E0000}"/>
    <cellStyle name="Normal 11 3 3 2 2 4 2" xfId="15510" xr:uid="{00000000-0005-0000-0000-0000FD0E0000}"/>
    <cellStyle name="Normal 11 3 3 2 2 5" xfId="7926" xr:uid="{00000000-0005-0000-0000-0000FE0E0000}"/>
    <cellStyle name="Normal 11 3 3 2 2 5 2" xfId="17852" xr:uid="{00000000-0005-0000-0000-0000FE0E0000}"/>
    <cellStyle name="Normal 11 3 3 2 2 6" xfId="10269" xr:uid="{00000000-0005-0000-0000-0000FF0E0000}"/>
    <cellStyle name="Normal 11 3 3 2 3" xfId="1481" xr:uid="{00000000-0005-0000-0000-0000000F0000}"/>
    <cellStyle name="Normal 11 3 3 2 3 2" xfId="3824" xr:uid="{00000000-0005-0000-0000-0000010F0000}"/>
    <cellStyle name="Normal 11 3 3 2 3 2 2" xfId="13751" xr:uid="{00000000-0005-0000-0000-0000010F0000}"/>
    <cellStyle name="Normal 11 3 3 2 3 3" xfId="6168" xr:uid="{00000000-0005-0000-0000-0000020F0000}"/>
    <cellStyle name="Normal 11 3 3 2 3 3 2" xfId="16094" xr:uid="{00000000-0005-0000-0000-0000020F0000}"/>
    <cellStyle name="Normal 11 3 3 2 3 4" xfId="8510" xr:uid="{00000000-0005-0000-0000-0000030F0000}"/>
    <cellStyle name="Normal 11 3 3 2 3 4 2" xfId="18436" xr:uid="{00000000-0005-0000-0000-0000030F0000}"/>
    <cellStyle name="Normal 11 3 3 2 3 5" xfId="10853" xr:uid="{00000000-0005-0000-0000-0000040F0000}"/>
    <cellStyle name="Normal 11 3 3 2 4" xfId="2654" xr:uid="{00000000-0005-0000-0000-0000050F0000}"/>
    <cellStyle name="Normal 11 3 3 2 4 2" xfId="12581" xr:uid="{00000000-0005-0000-0000-0000050F0000}"/>
    <cellStyle name="Normal 11 3 3 2 5" xfId="4998" xr:uid="{00000000-0005-0000-0000-0000060F0000}"/>
    <cellStyle name="Normal 11 3 3 2 5 2" xfId="14924" xr:uid="{00000000-0005-0000-0000-0000060F0000}"/>
    <cellStyle name="Normal 11 3 3 2 6" xfId="7339" xr:uid="{00000000-0005-0000-0000-0000070F0000}"/>
    <cellStyle name="Normal 11 3 3 2 6 2" xfId="17265" xr:uid="{00000000-0005-0000-0000-0000070F0000}"/>
    <cellStyle name="Normal 11 3 3 2 7" xfId="9683" xr:uid="{00000000-0005-0000-0000-0000080F0000}"/>
    <cellStyle name="Normal 11 3 3 3" xfId="609" xr:uid="{00000000-0005-0000-0000-0000090F0000}"/>
    <cellStyle name="Normal 11 3 3 3 2" xfId="1780" xr:uid="{00000000-0005-0000-0000-00000A0F0000}"/>
    <cellStyle name="Normal 11 3 3 3 2 2" xfId="4123" xr:uid="{00000000-0005-0000-0000-00000B0F0000}"/>
    <cellStyle name="Normal 11 3 3 3 2 2 2" xfId="14050" xr:uid="{00000000-0005-0000-0000-00000B0F0000}"/>
    <cellStyle name="Normal 11 3 3 3 2 3" xfId="6467" xr:uid="{00000000-0005-0000-0000-00000C0F0000}"/>
    <cellStyle name="Normal 11 3 3 3 2 3 2" xfId="16393" xr:uid="{00000000-0005-0000-0000-00000C0F0000}"/>
    <cellStyle name="Normal 11 3 3 3 2 4" xfId="8809" xr:uid="{00000000-0005-0000-0000-00000D0F0000}"/>
    <cellStyle name="Normal 11 3 3 3 2 4 2" xfId="18735" xr:uid="{00000000-0005-0000-0000-00000D0F0000}"/>
    <cellStyle name="Normal 11 3 3 3 2 5" xfId="11152" xr:uid="{00000000-0005-0000-0000-00000E0F0000}"/>
    <cellStyle name="Normal 11 3 3 3 3" xfId="2952" xr:uid="{00000000-0005-0000-0000-00000F0F0000}"/>
    <cellStyle name="Normal 11 3 3 3 3 2" xfId="12879" xr:uid="{00000000-0005-0000-0000-00000F0F0000}"/>
    <cellStyle name="Normal 11 3 3 3 4" xfId="5296" xr:uid="{00000000-0005-0000-0000-0000100F0000}"/>
    <cellStyle name="Normal 11 3 3 3 4 2" xfId="15222" xr:uid="{00000000-0005-0000-0000-0000100F0000}"/>
    <cellStyle name="Normal 11 3 3 3 5" xfId="7638" xr:uid="{00000000-0005-0000-0000-0000110F0000}"/>
    <cellStyle name="Normal 11 3 3 3 5 2" xfId="17564" xr:uid="{00000000-0005-0000-0000-0000110F0000}"/>
    <cellStyle name="Normal 11 3 3 3 6" xfId="9981" xr:uid="{00000000-0005-0000-0000-0000120F0000}"/>
    <cellStyle name="Normal 11 3 3 4" xfId="693" xr:uid="{00000000-0005-0000-0000-0000130F0000}"/>
    <cellStyle name="Normal 11 3 3 4 2" xfId="1864" xr:uid="{00000000-0005-0000-0000-0000140F0000}"/>
    <cellStyle name="Normal 11 3 3 4 2 2" xfId="4207" xr:uid="{00000000-0005-0000-0000-0000150F0000}"/>
    <cellStyle name="Normal 11 3 3 4 2 2 2" xfId="14134" xr:uid="{00000000-0005-0000-0000-0000150F0000}"/>
    <cellStyle name="Normal 11 3 3 4 2 3" xfId="6551" xr:uid="{00000000-0005-0000-0000-0000160F0000}"/>
    <cellStyle name="Normal 11 3 3 4 2 3 2" xfId="16477" xr:uid="{00000000-0005-0000-0000-0000160F0000}"/>
    <cellStyle name="Normal 11 3 3 4 2 4" xfId="8893" xr:uid="{00000000-0005-0000-0000-0000170F0000}"/>
    <cellStyle name="Normal 11 3 3 4 2 4 2" xfId="18819" xr:uid="{00000000-0005-0000-0000-0000170F0000}"/>
    <cellStyle name="Normal 11 3 3 4 2 5" xfId="11236" xr:uid="{00000000-0005-0000-0000-0000180F0000}"/>
    <cellStyle name="Normal 11 3 3 4 3" xfId="3036" xr:uid="{00000000-0005-0000-0000-0000190F0000}"/>
    <cellStyle name="Normal 11 3 3 4 3 2" xfId="12963" xr:uid="{00000000-0005-0000-0000-0000190F0000}"/>
    <cellStyle name="Normal 11 3 3 4 4" xfId="5380" xr:uid="{00000000-0005-0000-0000-00001A0F0000}"/>
    <cellStyle name="Normal 11 3 3 4 4 2" xfId="15306" xr:uid="{00000000-0005-0000-0000-00001A0F0000}"/>
    <cellStyle name="Normal 11 3 3 4 5" xfId="7722" xr:uid="{00000000-0005-0000-0000-00001B0F0000}"/>
    <cellStyle name="Normal 11 3 3 4 5 2" xfId="17648" xr:uid="{00000000-0005-0000-0000-00001B0F0000}"/>
    <cellStyle name="Normal 11 3 3 4 6" xfId="10065" xr:uid="{00000000-0005-0000-0000-00001C0F0000}"/>
    <cellStyle name="Normal 11 3 3 5" xfId="1195" xr:uid="{00000000-0005-0000-0000-00001D0F0000}"/>
    <cellStyle name="Normal 11 3 3 5 2" xfId="2366" xr:uid="{00000000-0005-0000-0000-00001E0F0000}"/>
    <cellStyle name="Normal 11 3 3 5 2 2" xfId="4709" xr:uid="{00000000-0005-0000-0000-00001F0F0000}"/>
    <cellStyle name="Normal 11 3 3 5 2 2 2" xfId="14636" xr:uid="{00000000-0005-0000-0000-00001F0F0000}"/>
    <cellStyle name="Normal 11 3 3 5 2 3" xfId="7053" xr:uid="{00000000-0005-0000-0000-0000200F0000}"/>
    <cellStyle name="Normal 11 3 3 5 2 3 2" xfId="16979" xr:uid="{00000000-0005-0000-0000-0000200F0000}"/>
    <cellStyle name="Normal 11 3 3 5 2 4" xfId="9395" xr:uid="{00000000-0005-0000-0000-0000210F0000}"/>
    <cellStyle name="Normal 11 3 3 5 2 4 2" xfId="19321" xr:uid="{00000000-0005-0000-0000-0000210F0000}"/>
    <cellStyle name="Normal 11 3 3 5 2 5" xfId="11738" xr:uid="{00000000-0005-0000-0000-0000220F0000}"/>
    <cellStyle name="Normal 11 3 3 5 3" xfId="3538" xr:uid="{00000000-0005-0000-0000-0000230F0000}"/>
    <cellStyle name="Normal 11 3 3 5 3 2" xfId="13465" xr:uid="{00000000-0005-0000-0000-0000230F0000}"/>
    <cellStyle name="Normal 11 3 3 5 4" xfId="5882" xr:uid="{00000000-0005-0000-0000-0000240F0000}"/>
    <cellStyle name="Normal 11 3 3 5 4 2" xfId="15808" xr:uid="{00000000-0005-0000-0000-0000240F0000}"/>
    <cellStyle name="Normal 11 3 3 5 5" xfId="8224" xr:uid="{00000000-0005-0000-0000-0000250F0000}"/>
    <cellStyle name="Normal 11 3 3 5 5 2" xfId="18150" xr:uid="{00000000-0005-0000-0000-0000250F0000}"/>
    <cellStyle name="Normal 11 3 3 5 6" xfId="10567" xr:uid="{00000000-0005-0000-0000-0000260F0000}"/>
    <cellStyle name="Normal 11 3 3 6" xfId="1385" xr:uid="{00000000-0005-0000-0000-0000270F0000}"/>
    <cellStyle name="Normal 11 3 3 6 2" xfId="3728" xr:uid="{00000000-0005-0000-0000-0000280F0000}"/>
    <cellStyle name="Normal 11 3 3 6 2 2" xfId="13655" xr:uid="{00000000-0005-0000-0000-0000280F0000}"/>
    <cellStyle name="Normal 11 3 3 6 3" xfId="6072" xr:uid="{00000000-0005-0000-0000-0000290F0000}"/>
    <cellStyle name="Normal 11 3 3 6 3 2" xfId="15998" xr:uid="{00000000-0005-0000-0000-0000290F0000}"/>
    <cellStyle name="Normal 11 3 3 6 4" xfId="8414" xr:uid="{00000000-0005-0000-0000-00002A0F0000}"/>
    <cellStyle name="Normal 11 3 3 6 4 2" xfId="18340" xr:uid="{00000000-0005-0000-0000-00002A0F0000}"/>
    <cellStyle name="Normal 11 3 3 6 5" xfId="10757" xr:uid="{00000000-0005-0000-0000-00002B0F0000}"/>
    <cellStyle name="Normal 11 3 3 7" xfId="2450" xr:uid="{00000000-0005-0000-0000-00002C0F0000}"/>
    <cellStyle name="Normal 11 3 3 7 2" xfId="12377" xr:uid="{00000000-0005-0000-0000-00002C0F0000}"/>
    <cellStyle name="Normal 11 3 3 8" xfId="4794" xr:uid="{00000000-0005-0000-0000-00002D0F0000}"/>
    <cellStyle name="Normal 11 3 3 8 2" xfId="14720" xr:uid="{00000000-0005-0000-0000-00002D0F0000}"/>
    <cellStyle name="Normal 11 3 3 9" xfId="7243" xr:uid="{00000000-0005-0000-0000-00002E0F0000}"/>
    <cellStyle name="Normal 11 3 3 9 2" xfId="17169" xr:uid="{00000000-0005-0000-0000-00002E0F0000}"/>
    <cellStyle name="Normal 11 3 4" xfId="306" xr:uid="{00000000-0005-0000-0000-00002F0F0000}"/>
    <cellStyle name="Normal 11 3 4 2" xfId="895" xr:uid="{00000000-0005-0000-0000-0000300F0000}"/>
    <cellStyle name="Normal 11 3 4 2 2" xfId="2066" xr:uid="{00000000-0005-0000-0000-0000310F0000}"/>
    <cellStyle name="Normal 11 3 4 2 2 2" xfId="4409" xr:uid="{00000000-0005-0000-0000-0000320F0000}"/>
    <cellStyle name="Normal 11 3 4 2 2 2 2" xfId="14336" xr:uid="{00000000-0005-0000-0000-0000320F0000}"/>
    <cellStyle name="Normal 11 3 4 2 2 3" xfId="6753" xr:uid="{00000000-0005-0000-0000-0000330F0000}"/>
    <cellStyle name="Normal 11 3 4 2 2 3 2" xfId="16679" xr:uid="{00000000-0005-0000-0000-0000330F0000}"/>
    <cellStyle name="Normal 11 3 4 2 2 4" xfId="9095" xr:uid="{00000000-0005-0000-0000-0000340F0000}"/>
    <cellStyle name="Normal 11 3 4 2 2 4 2" xfId="19021" xr:uid="{00000000-0005-0000-0000-0000340F0000}"/>
    <cellStyle name="Normal 11 3 4 2 2 5" xfId="11438" xr:uid="{00000000-0005-0000-0000-0000350F0000}"/>
    <cellStyle name="Normal 11 3 4 2 3" xfId="3238" xr:uid="{00000000-0005-0000-0000-0000360F0000}"/>
    <cellStyle name="Normal 11 3 4 2 3 2" xfId="13165" xr:uid="{00000000-0005-0000-0000-0000360F0000}"/>
    <cellStyle name="Normal 11 3 4 2 4" xfId="5582" xr:uid="{00000000-0005-0000-0000-0000370F0000}"/>
    <cellStyle name="Normal 11 3 4 2 4 2" xfId="15508" xr:uid="{00000000-0005-0000-0000-0000370F0000}"/>
    <cellStyle name="Normal 11 3 4 2 5" xfId="7924" xr:uid="{00000000-0005-0000-0000-0000380F0000}"/>
    <cellStyle name="Normal 11 3 4 2 5 2" xfId="17850" xr:uid="{00000000-0005-0000-0000-0000380F0000}"/>
    <cellStyle name="Normal 11 3 4 2 6" xfId="10267" xr:uid="{00000000-0005-0000-0000-0000390F0000}"/>
    <cellStyle name="Normal 11 3 4 3" xfId="1479" xr:uid="{00000000-0005-0000-0000-00003A0F0000}"/>
    <cellStyle name="Normal 11 3 4 3 2" xfId="3822" xr:uid="{00000000-0005-0000-0000-00003B0F0000}"/>
    <cellStyle name="Normal 11 3 4 3 2 2" xfId="13749" xr:uid="{00000000-0005-0000-0000-00003B0F0000}"/>
    <cellStyle name="Normal 11 3 4 3 3" xfId="6166" xr:uid="{00000000-0005-0000-0000-00003C0F0000}"/>
    <cellStyle name="Normal 11 3 4 3 3 2" xfId="16092" xr:uid="{00000000-0005-0000-0000-00003C0F0000}"/>
    <cellStyle name="Normal 11 3 4 3 4" xfId="8508" xr:uid="{00000000-0005-0000-0000-00003D0F0000}"/>
    <cellStyle name="Normal 11 3 4 3 4 2" xfId="18434" xr:uid="{00000000-0005-0000-0000-00003D0F0000}"/>
    <cellStyle name="Normal 11 3 4 3 5" xfId="10851" xr:uid="{00000000-0005-0000-0000-00003E0F0000}"/>
    <cellStyle name="Normal 11 3 4 4" xfId="2652" xr:uid="{00000000-0005-0000-0000-00003F0F0000}"/>
    <cellStyle name="Normal 11 3 4 4 2" xfId="12579" xr:uid="{00000000-0005-0000-0000-00003F0F0000}"/>
    <cellStyle name="Normal 11 3 4 5" xfId="4996" xr:uid="{00000000-0005-0000-0000-0000400F0000}"/>
    <cellStyle name="Normal 11 3 4 5 2" xfId="14922" xr:uid="{00000000-0005-0000-0000-0000400F0000}"/>
    <cellStyle name="Normal 11 3 4 6" xfId="7337" xr:uid="{00000000-0005-0000-0000-0000410F0000}"/>
    <cellStyle name="Normal 11 3 4 6 2" xfId="17263" xr:uid="{00000000-0005-0000-0000-0000410F0000}"/>
    <cellStyle name="Normal 11 3 4 7" xfId="9681" xr:uid="{00000000-0005-0000-0000-0000420F0000}"/>
    <cellStyle name="Normal 11 3 5" xfId="490" xr:uid="{00000000-0005-0000-0000-0000430F0000}"/>
    <cellStyle name="Normal 11 3 5 2" xfId="1661" xr:uid="{00000000-0005-0000-0000-0000440F0000}"/>
    <cellStyle name="Normal 11 3 5 2 2" xfId="4004" xr:uid="{00000000-0005-0000-0000-0000450F0000}"/>
    <cellStyle name="Normal 11 3 5 2 2 2" xfId="13931" xr:uid="{00000000-0005-0000-0000-0000450F0000}"/>
    <cellStyle name="Normal 11 3 5 2 3" xfId="6348" xr:uid="{00000000-0005-0000-0000-0000460F0000}"/>
    <cellStyle name="Normal 11 3 5 2 3 2" xfId="16274" xr:uid="{00000000-0005-0000-0000-0000460F0000}"/>
    <cellStyle name="Normal 11 3 5 2 4" xfId="8690" xr:uid="{00000000-0005-0000-0000-0000470F0000}"/>
    <cellStyle name="Normal 11 3 5 2 4 2" xfId="18616" xr:uid="{00000000-0005-0000-0000-0000470F0000}"/>
    <cellStyle name="Normal 11 3 5 2 5" xfId="11033" xr:uid="{00000000-0005-0000-0000-0000480F0000}"/>
    <cellStyle name="Normal 11 3 5 3" xfId="2833" xr:uid="{00000000-0005-0000-0000-0000490F0000}"/>
    <cellStyle name="Normal 11 3 5 3 2" xfId="12760" xr:uid="{00000000-0005-0000-0000-0000490F0000}"/>
    <cellStyle name="Normal 11 3 5 4" xfId="5177" xr:uid="{00000000-0005-0000-0000-00004A0F0000}"/>
    <cellStyle name="Normal 11 3 5 4 2" xfId="15103" xr:uid="{00000000-0005-0000-0000-00004A0F0000}"/>
    <cellStyle name="Normal 11 3 5 5" xfId="7519" xr:uid="{00000000-0005-0000-0000-00004B0F0000}"/>
    <cellStyle name="Normal 11 3 5 5 2" xfId="17445" xr:uid="{00000000-0005-0000-0000-00004B0F0000}"/>
    <cellStyle name="Normal 11 3 5 6" xfId="9862" xr:uid="{00000000-0005-0000-0000-00004C0F0000}"/>
    <cellStyle name="Normal 11 3 6" xfId="691" xr:uid="{00000000-0005-0000-0000-00004D0F0000}"/>
    <cellStyle name="Normal 11 3 6 2" xfId="1862" xr:uid="{00000000-0005-0000-0000-00004E0F0000}"/>
    <cellStyle name="Normal 11 3 6 2 2" xfId="4205" xr:uid="{00000000-0005-0000-0000-00004F0F0000}"/>
    <cellStyle name="Normal 11 3 6 2 2 2" xfId="14132" xr:uid="{00000000-0005-0000-0000-00004F0F0000}"/>
    <cellStyle name="Normal 11 3 6 2 3" xfId="6549" xr:uid="{00000000-0005-0000-0000-0000500F0000}"/>
    <cellStyle name="Normal 11 3 6 2 3 2" xfId="16475" xr:uid="{00000000-0005-0000-0000-0000500F0000}"/>
    <cellStyle name="Normal 11 3 6 2 4" xfId="8891" xr:uid="{00000000-0005-0000-0000-0000510F0000}"/>
    <cellStyle name="Normal 11 3 6 2 4 2" xfId="18817" xr:uid="{00000000-0005-0000-0000-0000510F0000}"/>
    <cellStyle name="Normal 11 3 6 2 5" xfId="11234" xr:uid="{00000000-0005-0000-0000-0000520F0000}"/>
    <cellStyle name="Normal 11 3 6 3" xfId="3034" xr:uid="{00000000-0005-0000-0000-0000530F0000}"/>
    <cellStyle name="Normal 11 3 6 3 2" xfId="12961" xr:uid="{00000000-0005-0000-0000-0000530F0000}"/>
    <cellStyle name="Normal 11 3 6 4" xfId="5378" xr:uid="{00000000-0005-0000-0000-0000540F0000}"/>
    <cellStyle name="Normal 11 3 6 4 2" xfId="15304" xr:uid="{00000000-0005-0000-0000-0000540F0000}"/>
    <cellStyle name="Normal 11 3 6 5" xfId="7720" xr:uid="{00000000-0005-0000-0000-0000550F0000}"/>
    <cellStyle name="Normal 11 3 6 5 2" xfId="17646" xr:uid="{00000000-0005-0000-0000-0000550F0000}"/>
    <cellStyle name="Normal 11 3 6 6" xfId="10063" xr:uid="{00000000-0005-0000-0000-0000560F0000}"/>
    <cellStyle name="Normal 11 3 7" xfId="1076" xr:uid="{00000000-0005-0000-0000-0000570F0000}"/>
    <cellStyle name="Normal 11 3 7 2" xfId="2247" xr:uid="{00000000-0005-0000-0000-0000580F0000}"/>
    <cellStyle name="Normal 11 3 7 2 2" xfId="4590" xr:uid="{00000000-0005-0000-0000-0000590F0000}"/>
    <cellStyle name="Normal 11 3 7 2 2 2" xfId="14517" xr:uid="{00000000-0005-0000-0000-0000590F0000}"/>
    <cellStyle name="Normal 11 3 7 2 3" xfId="6934" xr:uid="{00000000-0005-0000-0000-00005A0F0000}"/>
    <cellStyle name="Normal 11 3 7 2 3 2" xfId="16860" xr:uid="{00000000-0005-0000-0000-00005A0F0000}"/>
    <cellStyle name="Normal 11 3 7 2 4" xfId="9276" xr:uid="{00000000-0005-0000-0000-00005B0F0000}"/>
    <cellStyle name="Normal 11 3 7 2 4 2" xfId="19202" xr:uid="{00000000-0005-0000-0000-00005B0F0000}"/>
    <cellStyle name="Normal 11 3 7 2 5" xfId="11619" xr:uid="{00000000-0005-0000-0000-00005C0F0000}"/>
    <cellStyle name="Normal 11 3 7 3" xfId="3419" xr:uid="{00000000-0005-0000-0000-00005D0F0000}"/>
    <cellStyle name="Normal 11 3 7 3 2" xfId="13346" xr:uid="{00000000-0005-0000-0000-00005D0F0000}"/>
    <cellStyle name="Normal 11 3 7 4" xfId="5763" xr:uid="{00000000-0005-0000-0000-00005E0F0000}"/>
    <cellStyle name="Normal 11 3 7 4 2" xfId="15689" xr:uid="{00000000-0005-0000-0000-00005E0F0000}"/>
    <cellStyle name="Normal 11 3 7 5" xfId="8105" xr:uid="{00000000-0005-0000-0000-00005F0F0000}"/>
    <cellStyle name="Normal 11 3 7 5 2" xfId="18031" xr:uid="{00000000-0005-0000-0000-00005F0F0000}"/>
    <cellStyle name="Normal 11 3 7 6" xfId="10448" xr:uid="{00000000-0005-0000-0000-0000600F0000}"/>
    <cellStyle name="Normal 11 3 8" xfId="1266" xr:uid="{00000000-0005-0000-0000-0000610F0000}"/>
    <cellStyle name="Normal 11 3 8 2" xfId="3609" xr:uid="{00000000-0005-0000-0000-0000620F0000}"/>
    <cellStyle name="Normal 11 3 8 2 2" xfId="13536" xr:uid="{00000000-0005-0000-0000-0000620F0000}"/>
    <cellStyle name="Normal 11 3 8 3" xfId="5953" xr:uid="{00000000-0005-0000-0000-0000630F0000}"/>
    <cellStyle name="Normal 11 3 8 3 2" xfId="15879" xr:uid="{00000000-0005-0000-0000-0000630F0000}"/>
    <cellStyle name="Normal 11 3 8 4" xfId="8295" xr:uid="{00000000-0005-0000-0000-0000640F0000}"/>
    <cellStyle name="Normal 11 3 8 4 2" xfId="18221" xr:uid="{00000000-0005-0000-0000-0000640F0000}"/>
    <cellStyle name="Normal 11 3 8 5" xfId="10638" xr:uid="{00000000-0005-0000-0000-0000650F0000}"/>
    <cellStyle name="Normal 11 3 9" xfId="2448" xr:uid="{00000000-0005-0000-0000-0000660F0000}"/>
    <cellStyle name="Normal 11 3 9 2" xfId="12375" xr:uid="{00000000-0005-0000-0000-0000660F0000}"/>
    <cellStyle name="Normal 11 4" xfId="101" xr:uid="{00000000-0005-0000-0000-0000670F0000}"/>
    <cellStyle name="Normal 11 4 10" xfId="9480" xr:uid="{00000000-0005-0000-0000-0000680F0000}"/>
    <cellStyle name="Normal 11 4 2" xfId="309" xr:uid="{00000000-0005-0000-0000-0000690F0000}"/>
    <cellStyle name="Normal 11 4 2 2" xfId="898" xr:uid="{00000000-0005-0000-0000-00006A0F0000}"/>
    <cellStyle name="Normal 11 4 2 2 2" xfId="2069" xr:uid="{00000000-0005-0000-0000-00006B0F0000}"/>
    <cellStyle name="Normal 11 4 2 2 2 2" xfId="4412" xr:uid="{00000000-0005-0000-0000-00006C0F0000}"/>
    <cellStyle name="Normal 11 4 2 2 2 2 2" xfId="14339" xr:uid="{00000000-0005-0000-0000-00006C0F0000}"/>
    <cellStyle name="Normal 11 4 2 2 2 3" xfId="6756" xr:uid="{00000000-0005-0000-0000-00006D0F0000}"/>
    <cellStyle name="Normal 11 4 2 2 2 3 2" xfId="16682" xr:uid="{00000000-0005-0000-0000-00006D0F0000}"/>
    <cellStyle name="Normal 11 4 2 2 2 4" xfId="9098" xr:uid="{00000000-0005-0000-0000-00006E0F0000}"/>
    <cellStyle name="Normal 11 4 2 2 2 4 2" xfId="19024" xr:uid="{00000000-0005-0000-0000-00006E0F0000}"/>
    <cellStyle name="Normal 11 4 2 2 2 5" xfId="11441" xr:uid="{00000000-0005-0000-0000-00006F0F0000}"/>
    <cellStyle name="Normal 11 4 2 2 3" xfId="3241" xr:uid="{00000000-0005-0000-0000-0000700F0000}"/>
    <cellStyle name="Normal 11 4 2 2 3 2" xfId="13168" xr:uid="{00000000-0005-0000-0000-0000700F0000}"/>
    <cellStyle name="Normal 11 4 2 2 4" xfId="5585" xr:uid="{00000000-0005-0000-0000-0000710F0000}"/>
    <cellStyle name="Normal 11 4 2 2 4 2" xfId="15511" xr:uid="{00000000-0005-0000-0000-0000710F0000}"/>
    <cellStyle name="Normal 11 4 2 2 5" xfId="7927" xr:uid="{00000000-0005-0000-0000-0000720F0000}"/>
    <cellStyle name="Normal 11 4 2 2 5 2" xfId="17853" xr:uid="{00000000-0005-0000-0000-0000720F0000}"/>
    <cellStyle name="Normal 11 4 2 2 6" xfId="10270" xr:uid="{00000000-0005-0000-0000-0000730F0000}"/>
    <cellStyle name="Normal 11 4 2 3" xfId="1482" xr:uid="{00000000-0005-0000-0000-0000740F0000}"/>
    <cellStyle name="Normal 11 4 2 3 2" xfId="3825" xr:uid="{00000000-0005-0000-0000-0000750F0000}"/>
    <cellStyle name="Normal 11 4 2 3 2 2" xfId="13752" xr:uid="{00000000-0005-0000-0000-0000750F0000}"/>
    <cellStyle name="Normal 11 4 2 3 3" xfId="6169" xr:uid="{00000000-0005-0000-0000-0000760F0000}"/>
    <cellStyle name="Normal 11 4 2 3 3 2" xfId="16095" xr:uid="{00000000-0005-0000-0000-0000760F0000}"/>
    <cellStyle name="Normal 11 4 2 3 4" xfId="8511" xr:uid="{00000000-0005-0000-0000-0000770F0000}"/>
    <cellStyle name="Normal 11 4 2 3 4 2" xfId="18437" xr:uid="{00000000-0005-0000-0000-0000770F0000}"/>
    <cellStyle name="Normal 11 4 2 3 5" xfId="10854" xr:uid="{00000000-0005-0000-0000-0000780F0000}"/>
    <cellStyle name="Normal 11 4 2 4" xfId="2655" xr:uid="{00000000-0005-0000-0000-0000790F0000}"/>
    <cellStyle name="Normal 11 4 2 4 2" xfId="12582" xr:uid="{00000000-0005-0000-0000-0000790F0000}"/>
    <cellStyle name="Normal 11 4 2 5" xfId="4999" xr:uid="{00000000-0005-0000-0000-00007A0F0000}"/>
    <cellStyle name="Normal 11 4 2 5 2" xfId="14925" xr:uid="{00000000-0005-0000-0000-00007A0F0000}"/>
    <cellStyle name="Normal 11 4 2 6" xfId="7340" xr:uid="{00000000-0005-0000-0000-00007B0F0000}"/>
    <cellStyle name="Normal 11 4 2 6 2" xfId="17266" xr:uid="{00000000-0005-0000-0000-00007B0F0000}"/>
    <cellStyle name="Normal 11 4 2 7" xfId="9684" xr:uid="{00000000-0005-0000-0000-00007C0F0000}"/>
    <cellStyle name="Normal 11 4 3" xfId="528" xr:uid="{00000000-0005-0000-0000-00007D0F0000}"/>
    <cellStyle name="Normal 11 4 3 2" xfId="1699" xr:uid="{00000000-0005-0000-0000-00007E0F0000}"/>
    <cellStyle name="Normal 11 4 3 2 2" xfId="4042" xr:uid="{00000000-0005-0000-0000-00007F0F0000}"/>
    <cellStyle name="Normal 11 4 3 2 2 2" xfId="13969" xr:uid="{00000000-0005-0000-0000-00007F0F0000}"/>
    <cellStyle name="Normal 11 4 3 2 3" xfId="6386" xr:uid="{00000000-0005-0000-0000-0000800F0000}"/>
    <cellStyle name="Normal 11 4 3 2 3 2" xfId="16312" xr:uid="{00000000-0005-0000-0000-0000800F0000}"/>
    <cellStyle name="Normal 11 4 3 2 4" xfId="8728" xr:uid="{00000000-0005-0000-0000-0000810F0000}"/>
    <cellStyle name="Normal 11 4 3 2 4 2" xfId="18654" xr:uid="{00000000-0005-0000-0000-0000810F0000}"/>
    <cellStyle name="Normal 11 4 3 2 5" xfId="11071" xr:uid="{00000000-0005-0000-0000-0000820F0000}"/>
    <cellStyle name="Normal 11 4 3 3" xfId="2871" xr:uid="{00000000-0005-0000-0000-0000830F0000}"/>
    <cellStyle name="Normal 11 4 3 3 2" xfId="12798" xr:uid="{00000000-0005-0000-0000-0000830F0000}"/>
    <cellStyle name="Normal 11 4 3 4" xfId="5215" xr:uid="{00000000-0005-0000-0000-0000840F0000}"/>
    <cellStyle name="Normal 11 4 3 4 2" xfId="15141" xr:uid="{00000000-0005-0000-0000-0000840F0000}"/>
    <cellStyle name="Normal 11 4 3 5" xfId="7557" xr:uid="{00000000-0005-0000-0000-0000850F0000}"/>
    <cellStyle name="Normal 11 4 3 5 2" xfId="17483" xr:uid="{00000000-0005-0000-0000-0000850F0000}"/>
    <cellStyle name="Normal 11 4 3 6" xfId="9900" xr:uid="{00000000-0005-0000-0000-0000860F0000}"/>
    <cellStyle name="Normal 11 4 4" xfId="694" xr:uid="{00000000-0005-0000-0000-0000870F0000}"/>
    <cellStyle name="Normal 11 4 4 2" xfId="1865" xr:uid="{00000000-0005-0000-0000-0000880F0000}"/>
    <cellStyle name="Normal 11 4 4 2 2" xfId="4208" xr:uid="{00000000-0005-0000-0000-0000890F0000}"/>
    <cellStyle name="Normal 11 4 4 2 2 2" xfId="14135" xr:uid="{00000000-0005-0000-0000-0000890F0000}"/>
    <cellStyle name="Normal 11 4 4 2 3" xfId="6552" xr:uid="{00000000-0005-0000-0000-00008A0F0000}"/>
    <cellStyle name="Normal 11 4 4 2 3 2" xfId="16478" xr:uid="{00000000-0005-0000-0000-00008A0F0000}"/>
    <cellStyle name="Normal 11 4 4 2 4" xfId="8894" xr:uid="{00000000-0005-0000-0000-00008B0F0000}"/>
    <cellStyle name="Normal 11 4 4 2 4 2" xfId="18820" xr:uid="{00000000-0005-0000-0000-00008B0F0000}"/>
    <cellStyle name="Normal 11 4 4 2 5" xfId="11237" xr:uid="{00000000-0005-0000-0000-00008C0F0000}"/>
    <cellStyle name="Normal 11 4 4 3" xfId="3037" xr:uid="{00000000-0005-0000-0000-00008D0F0000}"/>
    <cellStyle name="Normal 11 4 4 3 2" xfId="12964" xr:uid="{00000000-0005-0000-0000-00008D0F0000}"/>
    <cellStyle name="Normal 11 4 4 4" xfId="5381" xr:uid="{00000000-0005-0000-0000-00008E0F0000}"/>
    <cellStyle name="Normal 11 4 4 4 2" xfId="15307" xr:uid="{00000000-0005-0000-0000-00008E0F0000}"/>
    <cellStyle name="Normal 11 4 4 5" xfId="7723" xr:uid="{00000000-0005-0000-0000-00008F0F0000}"/>
    <cellStyle name="Normal 11 4 4 5 2" xfId="17649" xr:uid="{00000000-0005-0000-0000-00008F0F0000}"/>
    <cellStyle name="Normal 11 4 4 6" xfId="10066" xr:uid="{00000000-0005-0000-0000-0000900F0000}"/>
    <cellStyle name="Normal 11 4 5" xfId="1114" xr:uid="{00000000-0005-0000-0000-0000910F0000}"/>
    <cellStyle name="Normal 11 4 5 2" xfId="2285" xr:uid="{00000000-0005-0000-0000-0000920F0000}"/>
    <cellStyle name="Normal 11 4 5 2 2" xfId="4628" xr:uid="{00000000-0005-0000-0000-0000930F0000}"/>
    <cellStyle name="Normal 11 4 5 2 2 2" xfId="14555" xr:uid="{00000000-0005-0000-0000-0000930F0000}"/>
    <cellStyle name="Normal 11 4 5 2 3" xfId="6972" xr:uid="{00000000-0005-0000-0000-0000940F0000}"/>
    <cellStyle name="Normal 11 4 5 2 3 2" xfId="16898" xr:uid="{00000000-0005-0000-0000-0000940F0000}"/>
    <cellStyle name="Normal 11 4 5 2 4" xfId="9314" xr:uid="{00000000-0005-0000-0000-0000950F0000}"/>
    <cellStyle name="Normal 11 4 5 2 4 2" xfId="19240" xr:uid="{00000000-0005-0000-0000-0000950F0000}"/>
    <cellStyle name="Normal 11 4 5 2 5" xfId="11657" xr:uid="{00000000-0005-0000-0000-0000960F0000}"/>
    <cellStyle name="Normal 11 4 5 3" xfId="3457" xr:uid="{00000000-0005-0000-0000-0000970F0000}"/>
    <cellStyle name="Normal 11 4 5 3 2" xfId="13384" xr:uid="{00000000-0005-0000-0000-0000970F0000}"/>
    <cellStyle name="Normal 11 4 5 4" xfId="5801" xr:uid="{00000000-0005-0000-0000-0000980F0000}"/>
    <cellStyle name="Normal 11 4 5 4 2" xfId="15727" xr:uid="{00000000-0005-0000-0000-0000980F0000}"/>
    <cellStyle name="Normal 11 4 5 5" xfId="8143" xr:uid="{00000000-0005-0000-0000-0000990F0000}"/>
    <cellStyle name="Normal 11 4 5 5 2" xfId="18069" xr:uid="{00000000-0005-0000-0000-0000990F0000}"/>
    <cellStyle name="Normal 11 4 5 6" xfId="10486" xr:uid="{00000000-0005-0000-0000-00009A0F0000}"/>
    <cellStyle name="Normal 11 4 6" xfId="1304" xr:uid="{00000000-0005-0000-0000-00009B0F0000}"/>
    <cellStyle name="Normal 11 4 6 2" xfId="3647" xr:uid="{00000000-0005-0000-0000-00009C0F0000}"/>
    <cellStyle name="Normal 11 4 6 2 2" xfId="13574" xr:uid="{00000000-0005-0000-0000-00009C0F0000}"/>
    <cellStyle name="Normal 11 4 6 3" xfId="5991" xr:uid="{00000000-0005-0000-0000-00009D0F0000}"/>
    <cellStyle name="Normal 11 4 6 3 2" xfId="15917" xr:uid="{00000000-0005-0000-0000-00009D0F0000}"/>
    <cellStyle name="Normal 11 4 6 4" xfId="8333" xr:uid="{00000000-0005-0000-0000-00009E0F0000}"/>
    <cellStyle name="Normal 11 4 6 4 2" xfId="18259" xr:uid="{00000000-0005-0000-0000-00009E0F0000}"/>
    <cellStyle name="Normal 11 4 6 5" xfId="10676" xr:uid="{00000000-0005-0000-0000-00009F0F0000}"/>
    <cellStyle name="Normal 11 4 7" xfId="2451" xr:uid="{00000000-0005-0000-0000-0000A00F0000}"/>
    <cellStyle name="Normal 11 4 7 2" xfId="12378" xr:uid="{00000000-0005-0000-0000-0000A00F0000}"/>
    <cellStyle name="Normal 11 4 8" xfId="4795" xr:uid="{00000000-0005-0000-0000-0000A10F0000}"/>
    <cellStyle name="Normal 11 4 8 2" xfId="14721" xr:uid="{00000000-0005-0000-0000-0000A10F0000}"/>
    <cellStyle name="Normal 11 4 9" xfId="7162" xr:uid="{00000000-0005-0000-0000-0000A20F0000}"/>
    <cellStyle name="Normal 11 4 9 2" xfId="17088" xr:uid="{00000000-0005-0000-0000-0000A20F0000}"/>
    <cellStyle name="Normal 11 5" xfId="164" xr:uid="{00000000-0005-0000-0000-0000A30F0000}"/>
    <cellStyle name="Normal 11 5 10" xfId="9481" xr:uid="{00000000-0005-0000-0000-0000A40F0000}"/>
    <cellStyle name="Normal 11 5 2" xfId="310" xr:uid="{00000000-0005-0000-0000-0000A50F0000}"/>
    <cellStyle name="Normal 11 5 2 2" xfId="899" xr:uid="{00000000-0005-0000-0000-0000A60F0000}"/>
    <cellStyle name="Normal 11 5 2 2 2" xfId="2070" xr:uid="{00000000-0005-0000-0000-0000A70F0000}"/>
    <cellStyle name="Normal 11 5 2 2 2 2" xfId="4413" xr:uid="{00000000-0005-0000-0000-0000A80F0000}"/>
    <cellStyle name="Normal 11 5 2 2 2 2 2" xfId="14340" xr:uid="{00000000-0005-0000-0000-0000A80F0000}"/>
    <cellStyle name="Normal 11 5 2 2 2 3" xfId="6757" xr:uid="{00000000-0005-0000-0000-0000A90F0000}"/>
    <cellStyle name="Normal 11 5 2 2 2 3 2" xfId="16683" xr:uid="{00000000-0005-0000-0000-0000A90F0000}"/>
    <cellStyle name="Normal 11 5 2 2 2 4" xfId="9099" xr:uid="{00000000-0005-0000-0000-0000AA0F0000}"/>
    <cellStyle name="Normal 11 5 2 2 2 4 2" xfId="19025" xr:uid="{00000000-0005-0000-0000-0000AA0F0000}"/>
    <cellStyle name="Normal 11 5 2 2 2 5" xfId="11442" xr:uid="{00000000-0005-0000-0000-0000AB0F0000}"/>
    <cellStyle name="Normal 11 5 2 2 3" xfId="3242" xr:uid="{00000000-0005-0000-0000-0000AC0F0000}"/>
    <cellStyle name="Normal 11 5 2 2 3 2" xfId="13169" xr:uid="{00000000-0005-0000-0000-0000AC0F0000}"/>
    <cellStyle name="Normal 11 5 2 2 4" xfId="5586" xr:uid="{00000000-0005-0000-0000-0000AD0F0000}"/>
    <cellStyle name="Normal 11 5 2 2 4 2" xfId="15512" xr:uid="{00000000-0005-0000-0000-0000AD0F0000}"/>
    <cellStyle name="Normal 11 5 2 2 5" xfId="7928" xr:uid="{00000000-0005-0000-0000-0000AE0F0000}"/>
    <cellStyle name="Normal 11 5 2 2 5 2" xfId="17854" xr:uid="{00000000-0005-0000-0000-0000AE0F0000}"/>
    <cellStyle name="Normal 11 5 2 2 6" xfId="10271" xr:uid="{00000000-0005-0000-0000-0000AF0F0000}"/>
    <cellStyle name="Normal 11 5 2 3" xfId="1483" xr:uid="{00000000-0005-0000-0000-0000B00F0000}"/>
    <cellStyle name="Normal 11 5 2 3 2" xfId="3826" xr:uid="{00000000-0005-0000-0000-0000B10F0000}"/>
    <cellStyle name="Normal 11 5 2 3 2 2" xfId="13753" xr:uid="{00000000-0005-0000-0000-0000B10F0000}"/>
    <cellStyle name="Normal 11 5 2 3 3" xfId="6170" xr:uid="{00000000-0005-0000-0000-0000B20F0000}"/>
    <cellStyle name="Normal 11 5 2 3 3 2" xfId="16096" xr:uid="{00000000-0005-0000-0000-0000B20F0000}"/>
    <cellStyle name="Normal 11 5 2 3 4" xfId="8512" xr:uid="{00000000-0005-0000-0000-0000B30F0000}"/>
    <cellStyle name="Normal 11 5 2 3 4 2" xfId="18438" xr:uid="{00000000-0005-0000-0000-0000B30F0000}"/>
    <cellStyle name="Normal 11 5 2 3 5" xfId="10855" xr:uid="{00000000-0005-0000-0000-0000B40F0000}"/>
    <cellStyle name="Normal 11 5 2 4" xfId="2656" xr:uid="{00000000-0005-0000-0000-0000B50F0000}"/>
    <cellStyle name="Normal 11 5 2 4 2" xfId="12583" xr:uid="{00000000-0005-0000-0000-0000B50F0000}"/>
    <cellStyle name="Normal 11 5 2 5" xfId="5000" xr:uid="{00000000-0005-0000-0000-0000B60F0000}"/>
    <cellStyle name="Normal 11 5 2 5 2" xfId="14926" xr:uid="{00000000-0005-0000-0000-0000B60F0000}"/>
    <cellStyle name="Normal 11 5 2 6" xfId="7341" xr:uid="{00000000-0005-0000-0000-0000B70F0000}"/>
    <cellStyle name="Normal 11 5 2 6 2" xfId="17267" xr:uid="{00000000-0005-0000-0000-0000B70F0000}"/>
    <cellStyle name="Normal 11 5 2 7" xfId="9685" xr:uid="{00000000-0005-0000-0000-0000B80F0000}"/>
    <cellStyle name="Normal 11 5 3" xfId="589" xr:uid="{00000000-0005-0000-0000-0000B90F0000}"/>
    <cellStyle name="Normal 11 5 3 2" xfId="1760" xr:uid="{00000000-0005-0000-0000-0000BA0F0000}"/>
    <cellStyle name="Normal 11 5 3 2 2" xfId="4103" xr:uid="{00000000-0005-0000-0000-0000BB0F0000}"/>
    <cellStyle name="Normal 11 5 3 2 2 2" xfId="14030" xr:uid="{00000000-0005-0000-0000-0000BB0F0000}"/>
    <cellStyle name="Normal 11 5 3 2 3" xfId="6447" xr:uid="{00000000-0005-0000-0000-0000BC0F0000}"/>
    <cellStyle name="Normal 11 5 3 2 3 2" xfId="16373" xr:uid="{00000000-0005-0000-0000-0000BC0F0000}"/>
    <cellStyle name="Normal 11 5 3 2 4" xfId="8789" xr:uid="{00000000-0005-0000-0000-0000BD0F0000}"/>
    <cellStyle name="Normal 11 5 3 2 4 2" xfId="18715" xr:uid="{00000000-0005-0000-0000-0000BD0F0000}"/>
    <cellStyle name="Normal 11 5 3 2 5" xfId="11132" xr:uid="{00000000-0005-0000-0000-0000BE0F0000}"/>
    <cellStyle name="Normal 11 5 3 3" xfId="2932" xr:uid="{00000000-0005-0000-0000-0000BF0F0000}"/>
    <cellStyle name="Normal 11 5 3 3 2" xfId="12859" xr:uid="{00000000-0005-0000-0000-0000BF0F0000}"/>
    <cellStyle name="Normal 11 5 3 4" xfId="5276" xr:uid="{00000000-0005-0000-0000-0000C00F0000}"/>
    <cellStyle name="Normal 11 5 3 4 2" xfId="15202" xr:uid="{00000000-0005-0000-0000-0000C00F0000}"/>
    <cellStyle name="Normal 11 5 3 5" xfId="7618" xr:uid="{00000000-0005-0000-0000-0000C10F0000}"/>
    <cellStyle name="Normal 11 5 3 5 2" xfId="17544" xr:uid="{00000000-0005-0000-0000-0000C10F0000}"/>
    <cellStyle name="Normal 11 5 3 6" xfId="9961" xr:uid="{00000000-0005-0000-0000-0000C20F0000}"/>
    <cellStyle name="Normal 11 5 4" xfId="695" xr:uid="{00000000-0005-0000-0000-0000C30F0000}"/>
    <cellStyle name="Normal 11 5 4 2" xfId="1866" xr:uid="{00000000-0005-0000-0000-0000C40F0000}"/>
    <cellStyle name="Normal 11 5 4 2 2" xfId="4209" xr:uid="{00000000-0005-0000-0000-0000C50F0000}"/>
    <cellStyle name="Normal 11 5 4 2 2 2" xfId="14136" xr:uid="{00000000-0005-0000-0000-0000C50F0000}"/>
    <cellStyle name="Normal 11 5 4 2 3" xfId="6553" xr:uid="{00000000-0005-0000-0000-0000C60F0000}"/>
    <cellStyle name="Normal 11 5 4 2 3 2" xfId="16479" xr:uid="{00000000-0005-0000-0000-0000C60F0000}"/>
    <cellStyle name="Normal 11 5 4 2 4" xfId="8895" xr:uid="{00000000-0005-0000-0000-0000C70F0000}"/>
    <cellStyle name="Normal 11 5 4 2 4 2" xfId="18821" xr:uid="{00000000-0005-0000-0000-0000C70F0000}"/>
    <cellStyle name="Normal 11 5 4 2 5" xfId="11238" xr:uid="{00000000-0005-0000-0000-0000C80F0000}"/>
    <cellStyle name="Normal 11 5 4 3" xfId="3038" xr:uid="{00000000-0005-0000-0000-0000C90F0000}"/>
    <cellStyle name="Normal 11 5 4 3 2" xfId="12965" xr:uid="{00000000-0005-0000-0000-0000C90F0000}"/>
    <cellStyle name="Normal 11 5 4 4" xfId="5382" xr:uid="{00000000-0005-0000-0000-0000CA0F0000}"/>
    <cellStyle name="Normal 11 5 4 4 2" xfId="15308" xr:uid="{00000000-0005-0000-0000-0000CA0F0000}"/>
    <cellStyle name="Normal 11 5 4 5" xfId="7724" xr:uid="{00000000-0005-0000-0000-0000CB0F0000}"/>
    <cellStyle name="Normal 11 5 4 5 2" xfId="17650" xr:uid="{00000000-0005-0000-0000-0000CB0F0000}"/>
    <cellStyle name="Normal 11 5 4 6" xfId="10067" xr:uid="{00000000-0005-0000-0000-0000CC0F0000}"/>
    <cellStyle name="Normal 11 5 5" xfId="1175" xr:uid="{00000000-0005-0000-0000-0000CD0F0000}"/>
    <cellStyle name="Normal 11 5 5 2" xfId="2346" xr:uid="{00000000-0005-0000-0000-0000CE0F0000}"/>
    <cellStyle name="Normal 11 5 5 2 2" xfId="4689" xr:uid="{00000000-0005-0000-0000-0000CF0F0000}"/>
    <cellStyle name="Normal 11 5 5 2 2 2" xfId="14616" xr:uid="{00000000-0005-0000-0000-0000CF0F0000}"/>
    <cellStyle name="Normal 11 5 5 2 3" xfId="7033" xr:uid="{00000000-0005-0000-0000-0000D00F0000}"/>
    <cellStyle name="Normal 11 5 5 2 3 2" xfId="16959" xr:uid="{00000000-0005-0000-0000-0000D00F0000}"/>
    <cellStyle name="Normal 11 5 5 2 4" xfId="9375" xr:uid="{00000000-0005-0000-0000-0000D10F0000}"/>
    <cellStyle name="Normal 11 5 5 2 4 2" xfId="19301" xr:uid="{00000000-0005-0000-0000-0000D10F0000}"/>
    <cellStyle name="Normal 11 5 5 2 5" xfId="11718" xr:uid="{00000000-0005-0000-0000-0000D20F0000}"/>
    <cellStyle name="Normal 11 5 5 3" xfId="3518" xr:uid="{00000000-0005-0000-0000-0000D30F0000}"/>
    <cellStyle name="Normal 11 5 5 3 2" xfId="13445" xr:uid="{00000000-0005-0000-0000-0000D30F0000}"/>
    <cellStyle name="Normal 11 5 5 4" xfId="5862" xr:uid="{00000000-0005-0000-0000-0000D40F0000}"/>
    <cellStyle name="Normal 11 5 5 4 2" xfId="15788" xr:uid="{00000000-0005-0000-0000-0000D40F0000}"/>
    <cellStyle name="Normal 11 5 5 5" xfId="8204" xr:uid="{00000000-0005-0000-0000-0000D50F0000}"/>
    <cellStyle name="Normal 11 5 5 5 2" xfId="18130" xr:uid="{00000000-0005-0000-0000-0000D50F0000}"/>
    <cellStyle name="Normal 11 5 5 6" xfId="10547" xr:uid="{00000000-0005-0000-0000-0000D60F0000}"/>
    <cellStyle name="Normal 11 5 6" xfId="1365" xr:uid="{00000000-0005-0000-0000-0000D70F0000}"/>
    <cellStyle name="Normal 11 5 6 2" xfId="3708" xr:uid="{00000000-0005-0000-0000-0000D80F0000}"/>
    <cellStyle name="Normal 11 5 6 2 2" xfId="13635" xr:uid="{00000000-0005-0000-0000-0000D80F0000}"/>
    <cellStyle name="Normal 11 5 6 3" xfId="6052" xr:uid="{00000000-0005-0000-0000-0000D90F0000}"/>
    <cellStyle name="Normal 11 5 6 3 2" xfId="15978" xr:uid="{00000000-0005-0000-0000-0000D90F0000}"/>
    <cellStyle name="Normal 11 5 6 4" xfId="8394" xr:uid="{00000000-0005-0000-0000-0000DA0F0000}"/>
    <cellStyle name="Normal 11 5 6 4 2" xfId="18320" xr:uid="{00000000-0005-0000-0000-0000DA0F0000}"/>
    <cellStyle name="Normal 11 5 6 5" xfId="10737" xr:uid="{00000000-0005-0000-0000-0000DB0F0000}"/>
    <cellStyle name="Normal 11 5 7" xfId="2452" xr:uid="{00000000-0005-0000-0000-0000DC0F0000}"/>
    <cellStyle name="Normal 11 5 7 2" xfId="12379" xr:uid="{00000000-0005-0000-0000-0000DC0F0000}"/>
    <cellStyle name="Normal 11 5 8" xfId="4796" xr:uid="{00000000-0005-0000-0000-0000DD0F0000}"/>
    <cellStyle name="Normal 11 5 8 2" xfId="14722" xr:uid="{00000000-0005-0000-0000-0000DD0F0000}"/>
    <cellStyle name="Normal 11 5 9" xfId="7223" xr:uid="{00000000-0005-0000-0000-0000DE0F0000}"/>
    <cellStyle name="Normal 11 5 9 2" xfId="17149" xr:uid="{00000000-0005-0000-0000-0000DE0F0000}"/>
    <cellStyle name="Normal 11 6" xfId="302" xr:uid="{00000000-0005-0000-0000-0000DF0F0000}"/>
    <cellStyle name="Normal 11 6 2" xfId="891" xr:uid="{00000000-0005-0000-0000-0000E00F0000}"/>
    <cellStyle name="Normal 11 6 2 2" xfId="2062" xr:uid="{00000000-0005-0000-0000-0000E10F0000}"/>
    <cellStyle name="Normal 11 6 2 2 2" xfId="4405" xr:uid="{00000000-0005-0000-0000-0000E20F0000}"/>
    <cellStyle name="Normal 11 6 2 2 2 2" xfId="14332" xr:uid="{00000000-0005-0000-0000-0000E20F0000}"/>
    <cellStyle name="Normal 11 6 2 2 3" xfId="6749" xr:uid="{00000000-0005-0000-0000-0000E30F0000}"/>
    <cellStyle name="Normal 11 6 2 2 3 2" xfId="16675" xr:uid="{00000000-0005-0000-0000-0000E30F0000}"/>
    <cellStyle name="Normal 11 6 2 2 4" xfId="9091" xr:uid="{00000000-0005-0000-0000-0000E40F0000}"/>
    <cellStyle name="Normal 11 6 2 2 4 2" xfId="19017" xr:uid="{00000000-0005-0000-0000-0000E40F0000}"/>
    <cellStyle name="Normal 11 6 2 2 5" xfId="11434" xr:uid="{00000000-0005-0000-0000-0000E50F0000}"/>
    <cellStyle name="Normal 11 6 2 3" xfId="3234" xr:uid="{00000000-0005-0000-0000-0000E60F0000}"/>
    <cellStyle name="Normal 11 6 2 3 2" xfId="13161" xr:uid="{00000000-0005-0000-0000-0000E60F0000}"/>
    <cellStyle name="Normal 11 6 2 4" xfId="5578" xr:uid="{00000000-0005-0000-0000-0000E70F0000}"/>
    <cellStyle name="Normal 11 6 2 4 2" xfId="15504" xr:uid="{00000000-0005-0000-0000-0000E70F0000}"/>
    <cellStyle name="Normal 11 6 2 5" xfId="7920" xr:uid="{00000000-0005-0000-0000-0000E80F0000}"/>
    <cellStyle name="Normal 11 6 2 5 2" xfId="17846" xr:uid="{00000000-0005-0000-0000-0000E80F0000}"/>
    <cellStyle name="Normal 11 6 2 6" xfId="10263" xr:uid="{00000000-0005-0000-0000-0000E90F0000}"/>
    <cellStyle name="Normal 11 6 3" xfId="1475" xr:uid="{00000000-0005-0000-0000-0000EA0F0000}"/>
    <cellStyle name="Normal 11 6 3 2" xfId="3818" xr:uid="{00000000-0005-0000-0000-0000EB0F0000}"/>
    <cellStyle name="Normal 11 6 3 2 2" xfId="13745" xr:uid="{00000000-0005-0000-0000-0000EB0F0000}"/>
    <cellStyle name="Normal 11 6 3 3" xfId="6162" xr:uid="{00000000-0005-0000-0000-0000EC0F0000}"/>
    <cellStyle name="Normal 11 6 3 3 2" xfId="16088" xr:uid="{00000000-0005-0000-0000-0000EC0F0000}"/>
    <cellStyle name="Normal 11 6 3 4" xfId="8504" xr:uid="{00000000-0005-0000-0000-0000ED0F0000}"/>
    <cellStyle name="Normal 11 6 3 4 2" xfId="18430" xr:uid="{00000000-0005-0000-0000-0000ED0F0000}"/>
    <cellStyle name="Normal 11 6 3 5" xfId="10847" xr:uid="{00000000-0005-0000-0000-0000EE0F0000}"/>
    <cellStyle name="Normal 11 6 4" xfId="2648" xr:uid="{00000000-0005-0000-0000-0000EF0F0000}"/>
    <cellStyle name="Normal 11 6 4 2" xfId="12575" xr:uid="{00000000-0005-0000-0000-0000EF0F0000}"/>
    <cellStyle name="Normal 11 6 5" xfId="4992" xr:uid="{00000000-0005-0000-0000-0000F00F0000}"/>
    <cellStyle name="Normal 11 6 5 2" xfId="14918" xr:uid="{00000000-0005-0000-0000-0000F00F0000}"/>
    <cellStyle name="Normal 11 6 6" xfId="7333" xr:uid="{00000000-0005-0000-0000-0000F10F0000}"/>
    <cellStyle name="Normal 11 6 6 2" xfId="17259" xr:uid="{00000000-0005-0000-0000-0000F10F0000}"/>
    <cellStyle name="Normal 11 6 7" xfId="9677" xr:uid="{00000000-0005-0000-0000-0000F20F0000}"/>
    <cellStyle name="Normal 11 7" xfId="470" xr:uid="{00000000-0005-0000-0000-0000F30F0000}"/>
    <cellStyle name="Normal 11 7 2" xfId="1641" xr:uid="{00000000-0005-0000-0000-0000F40F0000}"/>
    <cellStyle name="Normal 11 7 2 2" xfId="3984" xr:uid="{00000000-0005-0000-0000-0000F50F0000}"/>
    <cellStyle name="Normal 11 7 2 2 2" xfId="13911" xr:uid="{00000000-0005-0000-0000-0000F50F0000}"/>
    <cellStyle name="Normal 11 7 2 3" xfId="6328" xr:uid="{00000000-0005-0000-0000-0000F60F0000}"/>
    <cellStyle name="Normal 11 7 2 3 2" xfId="16254" xr:uid="{00000000-0005-0000-0000-0000F60F0000}"/>
    <cellStyle name="Normal 11 7 2 4" xfId="8670" xr:uid="{00000000-0005-0000-0000-0000F70F0000}"/>
    <cellStyle name="Normal 11 7 2 4 2" xfId="18596" xr:uid="{00000000-0005-0000-0000-0000F70F0000}"/>
    <cellStyle name="Normal 11 7 2 5" xfId="11013" xr:uid="{00000000-0005-0000-0000-0000F80F0000}"/>
    <cellStyle name="Normal 11 7 3" xfId="2813" xr:uid="{00000000-0005-0000-0000-0000F90F0000}"/>
    <cellStyle name="Normal 11 7 3 2" xfId="12740" xr:uid="{00000000-0005-0000-0000-0000F90F0000}"/>
    <cellStyle name="Normal 11 7 4" xfId="5157" xr:uid="{00000000-0005-0000-0000-0000FA0F0000}"/>
    <cellStyle name="Normal 11 7 4 2" xfId="15083" xr:uid="{00000000-0005-0000-0000-0000FA0F0000}"/>
    <cellStyle name="Normal 11 7 5" xfId="7499" xr:uid="{00000000-0005-0000-0000-0000FB0F0000}"/>
    <cellStyle name="Normal 11 7 5 2" xfId="17425" xr:uid="{00000000-0005-0000-0000-0000FB0F0000}"/>
    <cellStyle name="Normal 11 7 6" xfId="9842" xr:uid="{00000000-0005-0000-0000-0000FC0F0000}"/>
    <cellStyle name="Normal 11 8" xfId="687" xr:uid="{00000000-0005-0000-0000-0000FD0F0000}"/>
    <cellStyle name="Normal 11 8 2" xfId="1858" xr:uid="{00000000-0005-0000-0000-0000FE0F0000}"/>
    <cellStyle name="Normal 11 8 2 2" xfId="4201" xr:uid="{00000000-0005-0000-0000-0000FF0F0000}"/>
    <cellStyle name="Normal 11 8 2 2 2" xfId="14128" xr:uid="{00000000-0005-0000-0000-0000FF0F0000}"/>
    <cellStyle name="Normal 11 8 2 3" xfId="6545" xr:uid="{00000000-0005-0000-0000-000000100000}"/>
    <cellStyle name="Normal 11 8 2 3 2" xfId="16471" xr:uid="{00000000-0005-0000-0000-000000100000}"/>
    <cellStyle name="Normal 11 8 2 4" xfId="8887" xr:uid="{00000000-0005-0000-0000-000001100000}"/>
    <cellStyle name="Normal 11 8 2 4 2" xfId="18813" xr:uid="{00000000-0005-0000-0000-000001100000}"/>
    <cellStyle name="Normal 11 8 2 5" xfId="11230" xr:uid="{00000000-0005-0000-0000-000002100000}"/>
    <cellStyle name="Normal 11 8 3" xfId="3030" xr:uid="{00000000-0005-0000-0000-000003100000}"/>
    <cellStyle name="Normal 11 8 3 2" xfId="12957" xr:uid="{00000000-0005-0000-0000-000003100000}"/>
    <cellStyle name="Normal 11 8 4" xfId="5374" xr:uid="{00000000-0005-0000-0000-000004100000}"/>
    <cellStyle name="Normal 11 8 4 2" xfId="15300" xr:uid="{00000000-0005-0000-0000-000004100000}"/>
    <cellStyle name="Normal 11 8 5" xfId="7716" xr:uid="{00000000-0005-0000-0000-000005100000}"/>
    <cellStyle name="Normal 11 8 5 2" xfId="17642" xr:uid="{00000000-0005-0000-0000-000005100000}"/>
    <cellStyle name="Normal 11 8 6" xfId="10059" xr:uid="{00000000-0005-0000-0000-000006100000}"/>
    <cellStyle name="Normal 11 9" xfId="1056" xr:uid="{00000000-0005-0000-0000-000007100000}"/>
    <cellStyle name="Normal 11 9 2" xfId="2227" xr:uid="{00000000-0005-0000-0000-000008100000}"/>
    <cellStyle name="Normal 11 9 2 2" xfId="4570" xr:uid="{00000000-0005-0000-0000-000009100000}"/>
    <cellStyle name="Normal 11 9 2 2 2" xfId="14497" xr:uid="{00000000-0005-0000-0000-000009100000}"/>
    <cellStyle name="Normal 11 9 2 3" xfId="6914" xr:uid="{00000000-0005-0000-0000-00000A100000}"/>
    <cellStyle name="Normal 11 9 2 3 2" xfId="16840" xr:uid="{00000000-0005-0000-0000-00000A100000}"/>
    <cellStyle name="Normal 11 9 2 4" xfId="9256" xr:uid="{00000000-0005-0000-0000-00000B100000}"/>
    <cellStyle name="Normal 11 9 2 4 2" xfId="19182" xr:uid="{00000000-0005-0000-0000-00000B100000}"/>
    <cellStyle name="Normal 11 9 2 5" xfId="11599" xr:uid="{00000000-0005-0000-0000-00000C100000}"/>
    <cellStyle name="Normal 11 9 3" xfId="3399" xr:uid="{00000000-0005-0000-0000-00000D100000}"/>
    <cellStyle name="Normal 11 9 3 2" xfId="13326" xr:uid="{00000000-0005-0000-0000-00000D100000}"/>
    <cellStyle name="Normal 11 9 4" xfId="5743" xr:uid="{00000000-0005-0000-0000-00000E100000}"/>
    <cellStyle name="Normal 11 9 4 2" xfId="15669" xr:uid="{00000000-0005-0000-0000-00000E100000}"/>
    <cellStyle name="Normal 11 9 5" xfId="8085" xr:uid="{00000000-0005-0000-0000-00000F100000}"/>
    <cellStyle name="Normal 11 9 5 2" xfId="18011" xr:uid="{00000000-0005-0000-0000-00000F100000}"/>
    <cellStyle name="Normal 11 9 6" xfId="10428" xr:uid="{00000000-0005-0000-0000-000010100000}"/>
    <cellStyle name="Normal 12" xfId="145" xr:uid="{00000000-0005-0000-0000-000011100000}"/>
    <cellStyle name="Normal 13" xfId="142" xr:uid="{00000000-0005-0000-0000-000012100000}"/>
    <cellStyle name="Normal 13 10" xfId="9482" xr:uid="{00000000-0005-0000-0000-000013100000}"/>
    <cellStyle name="Normal 13 2" xfId="311" xr:uid="{00000000-0005-0000-0000-000014100000}"/>
    <cellStyle name="Normal 13 2 2" xfId="900" xr:uid="{00000000-0005-0000-0000-000015100000}"/>
    <cellStyle name="Normal 13 2 2 2" xfId="2071" xr:uid="{00000000-0005-0000-0000-000016100000}"/>
    <cellStyle name="Normal 13 2 2 2 2" xfId="4414" xr:uid="{00000000-0005-0000-0000-000017100000}"/>
    <cellStyle name="Normal 13 2 2 2 2 2" xfId="14341" xr:uid="{00000000-0005-0000-0000-000017100000}"/>
    <cellStyle name="Normal 13 2 2 2 3" xfId="6758" xr:uid="{00000000-0005-0000-0000-000018100000}"/>
    <cellStyle name="Normal 13 2 2 2 3 2" xfId="16684" xr:uid="{00000000-0005-0000-0000-000018100000}"/>
    <cellStyle name="Normal 13 2 2 2 4" xfId="9100" xr:uid="{00000000-0005-0000-0000-000019100000}"/>
    <cellStyle name="Normal 13 2 2 2 4 2" xfId="19026" xr:uid="{00000000-0005-0000-0000-000019100000}"/>
    <cellStyle name="Normal 13 2 2 2 5" xfId="11443" xr:uid="{00000000-0005-0000-0000-00001A100000}"/>
    <cellStyle name="Normal 13 2 2 3" xfId="3243" xr:uid="{00000000-0005-0000-0000-00001B100000}"/>
    <cellStyle name="Normal 13 2 2 3 2" xfId="13170" xr:uid="{00000000-0005-0000-0000-00001B100000}"/>
    <cellStyle name="Normal 13 2 2 4" xfId="5587" xr:uid="{00000000-0005-0000-0000-00001C100000}"/>
    <cellStyle name="Normal 13 2 2 4 2" xfId="15513" xr:uid="{00000000-0005-0000-0000-00001C100000}"/>
    <cellStyle name="Normal 13 2 2 5" xfId="7929" xr:uid="{00000000-0005-0000-0000-00001D100000}"/>
    <cellStyle name="Normal 13 2 2 5 2" xfId="17855" xr:uid="{00000000-0005-0000-0000-00001D100000}"/>
    <cellStyle name="Normal 13 2 2 6" xfId="10272" xr:uid="{00000000-0005-0000-0000-00001E100000}"/>
    <cellStyle name="Normal 13 2 3" xfId="1484" xr:uid="{00000000-0005-0000-0000-00001F100000}"/>
    <cellStyle name="Normal 13 2 3 2" xfId="3827" xr:uid="{00000000-0005-0000-0000-000020100000}"/>
    <cellStyle name="Normal 13 2 3 2 2" xfId="13754" xr:uid="{00000000-0005-0000-0000-000020100000}"/>
    <cellStyle name="Normal 13 2 3 3" xfId="6171" xr:uid="{00000000-0005-0000-0000-000021100000}"/>
    <cellStyle name="Normal 13 2 3 3 2" xfId="16097" xr:uid="{00000000-0005-0000-0000-000021100000}"/>
    <cellStyle name="Normal 13 2 3 4" xfId="8513" xr:uid="{00000000-0005-0000-0000-000022100000}"/>
    <cellStyle name="Normal 13 2 3 4 2" xfId="18439" xr:uid="{00000000-0005-0000-0000-000022100000}"/>
    <cellStyle name="Normal 13 2 3 5" xfId="10856" xr:uid="{00000000-0005-0000-0000-000023100000}"/>
    <cellStyle name="Normal 13 2 4" xfId="2657" xr:uid="{00000000-0005-0000-0000-000024100000}"/>
    <cellStyle name="Normal 13 2 4 2" xfId="12584" xr:uid="{00000000-0005-0000-0000-000024100000}"/>
    <cellStyle name="Normal 13 2 5" xfId="5001" xr:uid="{00000000-0005-0000-0000-000025100000}"/>
    <cellStyle name="Normal 13 2 5 2" xfId="14927" xr:uid="{00000000-0005-0000-0000-000025100000}"/>
    <cellStyle name="Normal 13 2 6" xfId="7342" xr:uid="{00000000-0005-0000-0000-000026100000}"/>
    <cellStyle name="Normal 13 2 6 2" xfId="17268" xr:uid="{00000000-0005-0000-0000-000026100000}"/>
    <cellStyle name="Normal 13 2 7" xfId="9686" xr:uid="{00000000-0005-0000-0000-000027100000}"/>
    <cellStyle name="Normal 13 3" xfId="569" xr:uid="{00000000-0005-0000-0000-000028100000}"/>
    <cellStyle name="Normal 13 3 2" xfId="1740" xr:uid="{00000000-0005-0000-0000-000029100000}"/>
    <cellStyle name="Normal 13 3 2 2" xfId="4083" xr:uid="{00000000-0005-0000-0000-00002A100000}"/>
    <cellStyle name="Normal 13 3 2 2 2" xfId="14010" xr:uid="{00000000-0005-0000-0000-00002A100000}"/>
    <cellStyle name="Normal 13 3 2 3" xfId="6427" xr:uid="{00000000-0005-0000-0000-00002B100000}"/>
    <cellStyle name="Normal 13 3 2 3 2" xfId="16353" xr:uid="{00000000-0005-0000-0000-00002B100000}"/>
    <cellStyle name="Normal 13 3 2 4" xfId="8769" xr:uid="{00000000-0005-0000-0000-00002C100000}"/>
    <cellStyle name="Normal 13 3 2 4 2" xfId="18695" xr:uid="{00000000-0005-0000-0000-00002C100000}"/>
    <cellStyle name="Normal 13 3 2 5" xfId="11112" xr:uid="{00000000-0005-0000-0000-00002D100000}"/>
    <cellStyle name="Normal 13 3 3" xfId="2912" xr:uid="{00000000-0005-0000-0000-00002E100000}"/>
    <cellStyle name="Normal 13 3 3 2" xfId="12839" xr:uid="{00000000-0005-0000-0000-00002E100000}"/>
    <cellStyle name="Normal 13 3 4" xfId="5256" xr:uid="{00000000-0005-0000-0000-00002F100000}"/>
    <cellStyle name="Normal 13 3 4 2" xfId="15182" xr:uid="{00000000-0005-0000-0000-00002F100000}"/>
    <cellStyle name="Normal 13 3 5" xfId="7598" xr:uid="{00000000-0005-0000-0000-000030100000}"/>
    <cellStyle name="Normal 13 3 5 2" xfId="17524" xr:uid="{00000000-0005-0000-0000-000030100000}"/>
    <cellStyle name="Normal 13 3 6" xfId="9941" xr:uid="{00000000-0005-0000-0000-000031100000}"/>
    <cellStyle name="Normal 13 4" xfId="696" xr:uid="{00000000-0005-0000-0000-000032100000}"/>
    <cellStyle name="Normal 13 4 2" xfId="1867" xr:uid="{00000000-0005-0000-0000-000033100000}"/>
    <cellStyle name="Normal 13 4 2 2" xfId="4210" xr:uid="{00000000-0005-0000-0000-000034100000}"/>
    <cellStyle name="Normal 13 4 2 2 2" xfId="14137" xr:uid="{00000000-0005-0000-0000-000034100000}"/>
    <cellStyle name="Normal 13 4 2 3" xfId="6554" xr:uid="{00000000-0005-0000-0000-000035100000}"/>
    <cellStyle name="Normal 13 4 2 3 2" xfId="16480" xr:uid="{00000000-0005-0000-0000-000035100000}"/>
    <cellStyle name="Normal 13 4 2 4" xfId="8896" xr:uid="{00000000-0005-0000-0000-000036100000}"/>
    <cellStyle name="Normal 13 4 2 4 2" xfId="18822" xr:uid="{00000000-0005-0000-0000-000036100000}"/>
    <cellStyle name="Normal 13 4 2 5" xfId="11239" xr:uid="{00000000-0005-0000-0000-000037100000}"/>
    <cellStyle name="Normal 13 4 3" xfId="3039" xr:uid="{00000000-0005-0000-0000-000038100000}"/>
    <cellStyle name="Normal 13 4 3 2" xfId="12966" xr:uid="{00000000-0005-0000-0000-000038100000}"/>
    <cellStyle name="Normal 13 4 4" xfId="5383" xr:uid="{00000000-0005-0000-0000-000039100000}"/>
    <cellStyle name="Normal 13 4 4 2" xfId="15309" xr:uid="{00000000-0005-0000-0000-000039100000}"/>
    <cellStyle name="Normal 13 4 5" xfId="7725" xr:uid="{00000000-0005-0000-0000-00003A100000}"/>
    <cellStyle name="Normal 13 4 5 2" xfId="17651" xr:uid="{00000000-0005-0000-0000-00003A100000}"/>
    <cellStyle name="Normal 13 4 6" xfId="10068" xr:uid="{00000000-0005-0000-0000-00003B100000}"/>
    <cellStyle name="Normal 13 5" xfId="1155" xr:uid="{00000000-0005-0000-0000-00003C100000}"/>
    <cellStyle name="Normal 13 5 2" xfId="2326" xr:uid="{00000000-0005-0000-0000-00003D100000}"/>
    <cellStyle name="Normal 13 5 2 2" xfId="4669" xr:uid="{00000000-0005-0000-0000-00003E100000}"/>
    <cellStyle name="Normal 13 5 2 2 2" xfId="14596" xr:uid="{00000000-0005-0000-0000-00003E100000}"/>
    <cellStyle name="Normal 13 5 2 3" xfId="7013" xr:uid="{00000000-0005-0000-0000-00003F100000}"/>
    <cellStyle name="Normal 13 5 2 3 2" xfId="16939" xr:uid="{00000000-0005-0000-0000-00003F100000}"/>
    <cellStyle name="Normal 13 5 2 4" xfId="9355" xr:uid="{00000000-0005-0000-0000-000040100000}"/>
    <cellStyle name="Normal 13 5 2 4 2" xfId="19281" xr:uid="{00000000-0005-0000-0000-000040100000}"/>
    <cellStyle name="Normal 13 5 2 5" xfId="11698" xr:uid="{00000000-0005-0000-0000-000041100000}"/>
    <cellStyle name="Normal 13 5 3" xfId="3498" xr:uid="{00000000-0005-0000-0000-000042100000}"/>
    <cellStyle name="Normal 13 5 3 2" xfId="13425" xr:uid="{00000000-0005-0000-0000-000042100000}"/>
    <cellStyle name="Normal 13 5 4" xfId="5842" xr:uid="{00000000-0005-0000-0000-000043100000}"/>
    <cellStyle name="Normal 13 5 4 2" xfId="15768" xr:uid="{00000000-0005-0000-0000-000043100000}"/>
    <cellStyle name="Normal 13 5 5" xfId="8184" xr:uid="{00000000-0005-0000-0000-000044100000}"/>
    <cellStyle name="Normal 13 5 5 2" xfId="18110" xr:uid="{00000000-0005-0000-0000-000044100000}"/>
    <cellStyle name="Normal 13 5 6" xfId="10527" xr:uid="{00000000-0005-0000-0000-000045100000}"/>
    <cellStyle name="Normal 13 6" xfId="1345" xr:uid="{00000000-0005-0000-0000-000046100000}"/>
    <cellStyle name="Normal 13 6 2" xfId="3688" xr:uid="{00000000-0005-0000-0000-000047100000}"/>
    <cellStyle name="Normal 13 6 2 2" xfId="13615" xr:uid="{00000000-0005-0000-0000-000047100000}"/>
    <cellStyle name="Normal 13 6 3" xfId="6032" xr:uid="{00000000-0005-0000-0000-000048100000}"/>
    <cellStyle name="Normal 13 6 3 2" xfId="15958" xr:uid="{00000000-0005-0000-0000-000048100000}"/>
    <cellStyle name="Normal 13 6 4" xfId="8374" xr:uid="{00000000-0005-0000-0000-000049100000}"/>
    <cellStyle name="Normal 13 6 4 2" xfId="18300" xr:uid="{00000000-0005-0000-0000-000049100000}"/>
    <cellStyle name="Normal 13 6 5" xfId="10717" xr:uid="{00000000-0005-0000-0000-00004A100000}"/>
    <cellStyle name="Normal 13 7" xfId="2453" xr:uid="{00000000-0005-0000-0000-00004B100000}"/>
    <cellStyle name="Normal 13 7 2" xfId="12380" xr:uid="{00000000-0005-0000-0000-00004B100000}"/>
    <cellStyle name="Normal 13 8" xfId="4797" xr:uid="{00000000-0005-0000-0000-00004C100000}"/>
    <cellStyle name="Normal 13 8 2" xfId="14723" xr:uid="{00000000-0005-0000-0000-00004C100000}"/>
    <cellStyle name="Normal 13 9" xfId="7203" xr:uid="{00000000-0005-0000-0000-00004D100000}"/>
    <cellStyle name="Normal 13 9 2" xfId="17129" xr:uid="{00000000-0005-0000-0000-00004D100000}"/>
    <cellStyle name="Normal 14" xfId="245" xr:uid="{00000000-0005-0000-0000-00004E100000}"/>
    <cellStyle name="Normal 14 2" xfId="697" xr:uid="{00000000-0005-0000-0000-00004F100000}"/>
    <cellStyle name="Normal 14 2 2" xfId="1868" xr:uid="{00000000-0005-0000-0000-000050100000}"/>
    <cellStyle name="Normal 14 2 2 2" xfId="4211" xr:uid="{00000000-0005-0000-0000-000051100000}"/>
    <cellStyle name="Normal 14 2 2 2 2" xfId="14138" xr:uid="{00000000-0005-0000-0000-000051100000}"/>
    <cellStyle name="Normal 14 2 2 3" xfId="6555" xr:uid="{00000000-0005-0000-0000-000052100000}"/>
    <cellStyle name="Normal 14 2 2 3 2" xfId="16481" xr:uid="{00000000-0005-0000-0000-000052100000}"/>
    <cellStyle name="Normal 14 2 2 4" xfId="8897" xr:uid="{00000000-0005-0000-0000-000053100000}"/>
    <cellStyle name="Normal 14 2 2 4 2" xfId="18823" xr:uid="{00000000-0005-0000-0000-000053100000}"/>
    <cellStyle name="Normal 14 2 2 5" xfId="11240" xr:uid="{00000000-0005-0000-0000-000054100000}"/>
    <cellStyle name="Normal 14 2 3" xfId="3040" xr:uid="{00000000-0005-0000-0000-000055100000}"/>
    <cellStyle name="Normal 14 2 3 2" xfId="12967" xr:uid="{00000000-0005-0000-0000-000055100000}"/>
    <cellStyle name="Normal 14 2 4" xfId="5384" xr:uid="{00000000-0005-0000-0000-000056100000}"/>
    <cellStyle name="Normal 14 2 4 2" xfId="15310" xr:uid="{00000000-0005-0000-0000-000056100000}"/>
    <cellStyle name="Normal 14 2 5" xfId="7726" xr:uid="{00000000-0005-0000-0000-000057100000}"/>
    <cellStyle name="Normal 14 2 5 2" xfId="17652" xr:uid="{00000000-0005-0000-0000-000057100000}"/>
    <cellStyle name="Normal 14 2 6" xfId="10069" xr:uid="{00000000-0005-0000-0000-000058100000}"/>
    <cellStyle name="Normal 14 3" xfId="1418" xr:uid="{00000000-0005-0000-0000-000059100000}"/>
    <cellStyle name="Normal 14 3 2" xfId="3761" xr:uid="{00000000-0005-0000-0000-00005A100000}"/>
    <cellStyle name="Normal 14 3 2 2" xfId="13688" xr:uid="{00000000-0005-0000-0000-00005A100000}"/>
    <cellStyle name="Normal 14 3 3" xfId="6105" xr:uid="{00000000-0005-0000-0000-00005B100000}"/>
    <cellStyle name="Normal 14 3 3 2" xfId="16031" xr:uid="{00000000-0005-0000-0000-00005B100000}"/>
    <cellStyle name="Normal 14 3 4" xfId="8447" xr:uid="{00000000-0005-0000-0000-00005C100000}"/>
    <cellStyle name="Normal 14 3 4 2" xfId="18373" xr:uid="{00000000-0005-0000-0000-00005C100000}"/>
    <cellStyle name="Normal 14 3 5" xfId="10790" xr:uid="{00000000-0005-0000-0000-00005D100000}"/>
    <cellStyle name="Normal 14 4" xfId="2454" xr:uid="{00000000-0005-0000-0000-00005E100000}"/>
    <cellStyle name="Normal 14 4 2" xfId="12381" xr:uid="{00000000-0005-0000-0000-00005E100000}"/>
    <cellStyle name="Normal 14 5" xfId="4798" xr:uid="{00000000-0005-0000-0000-00005F100000}"/>
    <cellStyle name="Normal 14 5 2" xfId="14724" xr:uid="{00000000-0005-0000-0000-00005F100000}"/>
    <cellStyle name="Normal 14 6" xfId="7276" xr:uid="{00000000-0005-0000-0000-000060100000}"/>
    <cellStyle name="Normal 14 6 2" xfId="17202" xr:uid="{00000000-0005-0000-0000-000060100000}"/>
    <cellStyle name="Normal 14 7" xfId="9483" xr:uid="{00000000-0005-0000-0000-000061100000}"/>
    <cellStyle name="Normal 15" xfId="312" xr:uid="{00000000-0005-0000-0000-000062100000}"/>
    <cellStyle name="Normal 15 2" xfId="698" xr:uid="{00000000-0005-0000-0000-000063100000}"/>
    <cellStyle name="Normal 15 2 2" xfId="1869" xr:uid="{00000000-0005-0000-0000-000064100000}"/>
    <cellStyle name="Normal 15 2 2 2" xfId="4212" xr:uid="{00000000-0005-0000-0000-000065100000}"/>
    <cellStyle name="Normal 15 2 2 2 2" xfId="14139" xr:uid="{00000000-0005-0000-0000-000065100000}"/>
    <cellStyle name="Normal 15 2 2 3" xfId="6556" xr:uid="{00000000-0005-0000-0000-000066100000}"/>
    <cellStyle name="Normal 15 2 2 3 2" xfId="16482" xr:uid="{00000000-0005-0000-0000-000066100000}"/>
    <cellStyle name="Normal 15 2 2 4" xfId="8898" xr:uid="{00000000-0005-0000-0000-000067100000}"/>
    <cellStyle name="Normal 15 2 2 4 2" xfId="18824" xr:uid="{00000000-0005-0000-0000-000067100000}"/>
    <cellStyle name="Normal 15 2 2 5" xfId="11241" xr:uid="{00000000-0005-0000-0000-000068100000}"/>
    <cellStyle name="Normal 15 2 3" xfId="3041" xr:uid="{00000000-0005-0000-0000-000069100000}"/>
    <cellStyle name="Normal 15 2 3 2" xfId="12968" xr:uid="{00000000-0005-0000-0000-000069100000}"/>
    <cellStyle name="Normal 15 2 4" xfId="5385" xr:uid="{00000000-0005-0000-0000-00006A100000}"/>
    <cellStyle name="Normal 15 2 4 2" xfId="15311" xr:uid="{00000000-0005-0000-0000-00006A100000}"/>
    <cellStyle name="Normal 15 2 5" xfId="7727" xr:uid="{00000000-0005-0000-0000-00006B100000}"/>
    <cellStyle name="Normal 15 2 5 2" xfId="17653" xr:uid="{00000000-0005-0000-0000-00006B100000}"/>
    <cellStyle name="Normal 15 2 6" xfId="10070" xr:uid="{00000000-0005-0000-0000-00006C100000}"/>
    <cellStyle name="Normal 15 3" xfId="1485" xr:uid="{00000000-0005-0000-0000-00006D100000}"/>
    <cellStyle name="Normal 15 3 2" xfId="3828" xr:uid="{00000000-0005-0000-0000-00006E100000}"/>
    <cellStyle name="Normal 15 3 2 2" xfId="13755" xr:uid="{00000000-0005-0000-0000-00006E100000}"/>
    <cellStyle name="Normal 15 3 3" xfId="6172" xr:uid="{00000000-0005-0000-0000-00006F100000}"/>
    <cellStyle name="Normal 15 3 3 2" xfId="16098" xr:uid="{00000000-0005-0000-0000-00006F100000}"/>
    <cellStyle name="Normal 15 3 4" xfId="8514" xr:uid="{00000000-0005-0000-0000-000070100000}"/>
    <cellStyle name="Normal 15 3 4 2" xfId="18440" xr:uid="{00000000-0005-0000-0000-000070100000}"/>
    <cellStyle name="Normal 15 3 5" xfId="10857" xr:uid="{00000000-0005-0000-0000-000071100000}"/>
    <cellStyle name="Normal 15 4" xfId="2455" xr:uid="{00000000-0005-0000-0000-000072100000}"/>
    <cellStyle name="Normal 15 4 2" xfId="12382" xr:uid="{00000000-0005-0000-0000-000072100000}"/>
    <cellStyle name="Normal 15 5" xfId="4799" xr:uid="{00000000-0005-0000-0000-000073100000}"/>
    <cellStyle name="Normal 15 5 2" xfId="14725" xr:uid="{00000000-0005-0000-0000-000073100000}"/>
    <cellStyle name="Normal 15 6" xfId="7343" xr:uid="{00000000-0005-0000-0000-000074100000}"/>
    <cellStyle name="Normal 15 6 2" xfId="17269" xr:uid="{00000000-0005-0000-0000-000074100000}"/>
    <cellStyle name="Normal 15 7" xfId="9484" xr:uid="{00000000-0005-0000-0000-000075100000}"/>
    <cellStyle name="Normal 16" xfId="439" xr:uid="{00000000-0005-0000-0000-000076100000}"/>
    <cellStyle name="Normal 16 2" xfId="1025" xr:uid="{00000000-0005-0000-0000-000077100000}"/>
    <cellStyle name="Normal 16 2 2" xfId="2196" xr:uid="{00000000-0005-0000-0000-000078100000}"/>
    <cellStyle name="Normal 16 2 2 2" xfId="4539" xr:uid="{00000000-0005-0000-0000-000079100000}"/>
    <cellStyle name="Normal 16 2 2 2 2" xfId="14466" xr:uid="{00000000-0005-0000-0000-000079100000}"/>
    <cellStyle name="Normal 16 2 2 3" xfId="6883" xr:uid="{00000000-0005-0000-0000-00007A100000}"/>
    <cellStyle name="Normal 16 2 2 3 2" xfId="16809" xr:uid="{00000000-0005-0000-0000-00007A100000}"/>
    <cellStyle name="Normal 16 2 2 4" xfId="9225" xr:uid="{00000000-0005-0000-0000-00007B100000}"/>
    <cellStyle name="Normal 16 2 2 4 2" xfId="19151" xr:uid="{00000000-0005-0000-0000-00007B100000}"/>
    <cellStyle name="Normal 16 2 2 5" xfId="11568" xr:uid="{00000000-0005-0000-0000-00007C100000}"/>
    <cellStyle name="Normal 16 2 3" xfId="3368" xr:uid="{00000000-0005-0000-0000-00007D100000}"/>
    <cellStyle name="Normal 16 2 3 2" xfId="13295" xr:uid="{00000000-0005-0000-0000-00007D100000}"/>
    <cellStyle name="Normal 16 2 4" xfId="5712" xr:uid="{00000000-0005-0000-0000-00007E100000}"/>
    <cellStyle name="Normal 16 2 4 2" xfId="15638" xr:uid="{00000000-0005-0000-0000-00007E100000}"/>
    <cellStyle name="Normal 16 2 5" xfId="8054" xr:uid="{00000000-0005-0000-0000-00007F100000}"/>
    <cellStyle name="Normal 16 2 5 2" xfId="17980" xr:uid="{00000000-0005-0000-0000-00007F100000}"/>
    <cellStyle name="Normal 16 2 6" xfId="10397" xr:uid="{00000000-0005-0000-0000-000080100000}"/>
    <cellStyle name="Normal 16 3" xfId="1610" xr:uid="{00000000-0005-0000-0000-000081100000}"/>
    <cellStyle name="Normal 16 3 2" xfId="3953" xr:uid="{00000000-0005-0000-0000-000082100000}"/>
    <cellStyle name="Normal 16 3 2 2" xfId="13880" xr:uid="{00000000-0005-0000-0000-000082100000}"/>
    <cellStyle name="Normal 16 3 3" xfId="6297" xr:uid="{00000000-0005-0000-0000-000083100000}"/>
    <cellStyle name="Normal 16 3 3 2" xfId="16223" xr:uid="{00000000-0005-0000-0000-000083100000}"/>
    <cellStyle name="Normal 16 3 4" xfId="8639" xr:uid="{00000000-0005-0000-0000-000084100000}"/>
    <cellStyle name="Normal 16 3 4 2" xfId="18565" xr:uid="{00000000-0005-0000-0000-000084100000}"/>
    <cellStyle name="Normal 16 3 5" xfId="10982" xr:uid="{00000000-0005-0000-0000-000085100000}"/>
    <cellStyle name="Normal 16 4" xfId="2782" xr:uid="{00000000-0005-0000-0000-000086100000}"/>
    <cellStyle name="Normal 16 4 2" xfId="12709" xr:uid="{00000000-0005-0000-0000-000086100000}"/>
    <cellStyle name="Normal 16 5" xfId="5126" xr:uid="{00000000-0005-0000-0000-000087100000}"/>
    <cellStyle name="Normal 16 5 2" xfId="15052" xr:uid="{00000000-0005-0000-0000-000087100000}"/>
    <cellStyle name="Normal 16 6" xfId="7468" xr:uid="{00000000-0005-0000-0000-000088100000}"/>
    <cellStyle name="Normal 16 6 2" xfId="17394" xr:uid="{00000000-0005-0000-0000-000088100000}"/>
    <cellStyle name="Normal 16 7" xfId="9811" xr:uid="{00000000-0005-0000-0000-000089100000}"/>
    <cellStyle name="Normal 17" xfId="630" xr:uid="{00000000-0005-0000-0000-00008A100000}"/>
    <cellStyle name="Normal 17 2" xfId="1801" xr:uid="{00000000-0005-0000-0000-00008B100000}"/>
    <cellStyle name="Normal 17 2 2" xfId="4144" xr:uid="{00000000-0005-0000-0000-00008C100000}"/>
    <cellStyle name="Normal 17 2 2 2" xfId="14071" xr:uid="{00000000-0005-0000-0000-00008C100000}"/>
    <cellStyle name="Normal 17 2 3" xfId="6488" xr:uid="{00000000-0005-0000-0000-00008D100000}"/>
    <cellStyle name="Normal 17 2 3 2" xfId="16414" xr:uid="{00000000-0005-0000-0000-00008D100000}"/>
    <cellStyle name="Normal 17 2 4" xfId="8830" xr:uid="{00000000-0005-0000-0000-00008E100000}"/>
    <cellStyle name="Normal 17 2 4 2" xfId="18756" xr:uid="{00000000-0005-0000-0000-00008E100000}"/>
    <cellStyle name="Normal 17 2 5" xfId="11173" xr:uid="{00000000-0005-0000-0000-00008F100000}"/>
    <cellStyle name="Normal 17 3" xfId="2973" xr:uid="{00000000-0005-0000-0000-000090100000}"/>
    <cellStyle name="Normal 17 3 2" xfId="12900" xr:uid="{00000000-0005-0000-0000-000090100000}"/>
    <cellStyle name="Normal 17 4" xfId="5317" xr:uid="{00000000-0005-0000-0000-000091100000}"/>
    <cellStyle name="Normal 17 4 2" xfId="15243" xr:uid="{00000000-0005-0000-0000-000091100000}"/>
    <cellStyle name="Normal 17 5" xfId="7659" xr:uid="{00000000-0005-0000-0000-000092100000}"/>
    <cellStyle name="Normal 17 5 2" xfId="17585" xr:uid="{00000000-0005-0000-0000-000092100000}"/>
    <cellStyle name="Normal 17 6" xfId="10002" xr:uid="{00000000-0005-0000-0000-000093100000}"/>
    <cellStyle name="Normal 18" xfId="2387" xr:uid="{00000000-0005-0000-0000-000094100000}"/>
    <cellStyle name="Normal 18 2" xfId="12314" xr:uid="{00000000-0005-0000-0000-000094100000}"/>
    <cellStyle name="Normal 19" xfId="4731" xr:uid="{00000000-0005-0000-0000-000095100000}"/>
    <cellStyle name="Normal 19 2" xfId="14657" xr:uid="{00000000-0005-0000-0000-000095100000}"/>
    <cellStyle name="Normal 2" xfId="4" xr:uid="{00000000-0005-0000-0000-000096100000}"/>
    <cellStyle name="Normal 2 10" xfId="1027" xr:uid="{00000000-0005-0000-0000-000097100000}"/>
    <cellStyle name="Normal 2 10 2" xfId="2198" xr:uid="{00000000-0005-0000-0000-000098100000}"/>
    <cellStyle name="Normal 2 10 2 2" xfId="4541" xr:uid="{00000000-0005-0000-0000-000099100000}"/>
    <cellStyle name="Normal 2 10 2 2 2" xfId="14468" xr:uid="{00000000-0005-0000-0000-000099100000}"/>
    <cellStyle name="Normal 2 10 2 3" xfId="6885" xr:uid="{00000000-0005-0000-0000-00009A100000}"/>
    <cellStyle name="Normal 2 10 2 3 2" xfId="16811" xr:uid="{00000000-0005-0000-0000-00009A100000}"/>
    <cellStyle name="Normal 2 10 2 4" xfId="9227" xr:uid="{00000000-0005-0000-0000-00009B100000}"/>
    <cellStyle name="Normal 2 10 2 4 2" xfId="19153" xr:uid="{00000000-0005-0000-0000-00009B100000}"/>
    <cellStyle name="Normal 2 10 2 5" xfId="11570" xr:uid="{00000000-0005-0000-0000-00009C100000}"/>
    <cellStyle name="Normal 2 10 3" xfId="3370" xr:uid="{00000000-0005-0000-0000-00009D100000}"/>
    <cellStyle name="Normal 2 10 3 2" xfId="13297" xr:uid="{00000000-0005-0000-0000-00009D100000}"/>
    <cellStyle name="Normal 2 10 4" xfId="5714" xr:uid="{00000000-0005-0000-0000-00009E100000}"/>
    <cellStyle name="Normal 2 10 4 2" xfId="15640" xr:uid="{00000000-0005-0000-0000-00009E100000}"/>
    <cellStyle name="Normal 2 10 5" xfId="8056" xr:uid="{00000000-0005-0000-0000-00009F100000}"/>
    <cellStyle name="Normal 2 10 5 2" xfId="17982" xr:uid="{00000000-0005-0000-0000-00009F100000}"/>
    <cellStyle name="Normal 2 10 6" xfId="10399" xr:uid="{00000000-0005-0000-0000-0000A0100000}"/>
    <cellStyle name="Normal 2 11" xfId="1217" xr:uid="{00000000-0005-0000-0000-0000A1100000}"/>
    <cellStyle name="Normal 2 11 2" xfId="3560" xr:uid="{00000000-0005-0000-0000-0000A2100000}"/>
    <cellStyle name="Normal 2 11 2 2" xfId="13487" xr:uid="{00000000-0005-0000-0000-0000A2100000}"/>
    <cellStyle name="Normal 2 11 3" xfId="5904" xr:uid="{00000000-0005-0000-0000-0000A3100000}"/>
    <cellStyle name="Normal 2 11 3 2" xfId="15830" xr:uid="{00000000-0005-0000-0000-0000A3100000}"/>
    <cellStyle name="Normal 2 11 4" xfId="8246" xr:uid="{00000000-0005-0000-0000-0000A4100000}"/>
    <cellStyle name="Normal 2 11 4 2" xfId="18172" xr:uid="{00000000-0005-0000-0000-0000A4100000}"/>
    <cellStyle name="Normal 2 11 5" xfId="10589" xr:uid="{00000000-0005-0000-0000-0000A5100000}"/>
    <cellStyle name="Normal 2 12" xfId="7075" xr:uid="{00000000-0005-0000-0000-0000A6100000}"/>
    <cellStyle name="Normal 2 12 2" xfId="17001" xr:uid="{00000000-0005-0000-0000-0000A6100000}"/>
    <cellStyle name="Normal 2 2" xfId="17" xr:uid="{00000000-0005-0000-0000-0000A7100000}"/>
    <cellStyle name="Normal 2 2 10" xfId="1032" xr:uid="{00000000-0005-0000-0000-0000A8100000}"/>
    <cellStyle name="Normal 2 2 10 2" xfId="2203" xr:uid="{00000000-0005-0000-0000-0000A9100000}"/>
    <cellStyle name="Normal 2 2 10 2 2" xfId="4546" xr:uid="{00000000-0005-0000-0000-0000AA100000}"/>
    <cellStyle name="Normal 2 2 10 2 2 2" xfId="14473" xr:uid="{00000000-0005-0000-0000-0000AA100000}"/>
    <cellStyle name="Normal 2 2 10 2 3" xfId="6890" xr:uid="{00000000-0005-0000-0000-0000AB100000}"/>
    <cellStyle name="Normal 2 2 10 2 3 2" xfId="16816" xr:uid="{00000000-0005-0000-0000-0000AB100000}"/>
    <cellStyle name="Normal 2 2 10 2 4" xfId="9232" xr:uid="{00000000-0005-0000-0000-0000AC100000}"/>
    <cellStyle name="Normal 2 2 10 2 4 2" xfId="19158" xr:uid="{00000000-0005-0000-0000-0000AC100000}"/>
    <cellStyle name="Normal 2 2 10 2 5" xfId="11575" xr:uid="{00000000-0005-0000-0000-0000AD100000}"/>
    <cellStyle name="Normal 2 2 10 3" xfId="3375" xr:uid="{00000000-0005-0000-0000-0000AE100000}"/>
    <cellStyle name="Normal 2 2 10 3 2" xfId="13302" xr:uid="{00000000-0005-0000-0000-0000AE100000}"/>
    <cellStyle name="Normal 2 2 10 4" xfId="5719" xr:uid="{00000000-0005-0000-0000-0000AF100000}"/>
    <cellStyle name="Normal 2 2 10 4 2" xfId="15645" xr:uid="{00000000-0005-0000-0000-0000AF100000}"/>
    <cellStyle name="Normal 2 2 10 5" xfId="8061" xr:uid="{00000000-0005-0000-0000-0000B0100000}"/>
    <cellStyle name="Normal 2 2 10 5 2" xfId="17987" xr:uid="{00000000-0005-0000-0000-0000B0100000}"/>
    <cellStyle name="Normal 2 2 10 6" xfId="10404" xr:uid="{00000000-0005-0000-0000-0000B1100000}"/>
    <cellStyle name="Normal 2 2 11" xfId="1222" xr:uid="{00000000-0005-0000-0000-0000B2100000}"/>
    <cellStyle name="Normal 2 2 11 2" xfId="3565" xr:uid="{00000000-0005-0000-0000-0000B3100000}"/>
    <cellStyle name="Normal 2 2 11 2 2" xfId="13492" xr:uid="{00000000-0005-0000-0000-0000B3100000}"/>
    <cellStyle name="Normal 2 2 11 3" xfId="5909" xr:uid="{00000000-0005-0000-0000-0000B4100000}"/>
    <cellStyle name="Normal 2 2 11 3 2" xfId="15835" xr:uid="{00000000-0005-0000-0000-0000B4100000}"/>
    <cellStyle name="Normal 2 2 11 4" xfId="8251" xr:uid="{00000000-0005-0000-0000-0000B5100000}"/>
    <cellStyle name="Normal 2 2 11 4 2" xfId="18177" xr:uid="{00000000-0005-0000-0000-0000B5100000}"/>
    <cellStyle name="Normal 2 2 11 5" xfId="10594" xr:uid="{00000000-0005-0000-0000-0000B6100000}"/>
    <cellStyle name="Normal 2 2 12" xfId="2456" xr:uid="{00000000-0005-0000-0000-0000B7100000}"/>
    <cellStyle name="Normal 2 2 12 2" xfId="12383" xr:uid="{00000000-0005-0000-0000-0000B7100000}"/>
    <cellStyle name="Normal 2 2 13" xfId="4800" xr:uid="{00000000-0005-0000-0000-0000B8100000}"/>
    <cellStyle name="Normal 2 2 13 2" xfId="14726" xr:uid="{00000000-0005-0000-0000-0000B8100000}"/>
    <cellStyle name="Normal 2 2 14" xfId="7080" xr:uid="{00000000-0005-0000-0000-0000B9100000}"/>
    <cellStyle name="Normal 2 2 14 2" xfId="17006" xr:uid="{00000000-0005-0000-0000-0000B9100000}"/>
    <cellStyle name="Normal 2 2 15" xfId="9485" xr:uid="{00000000-0005-0000-0000-0000BA100000}"/>
    <cellStyle name="Normal 2 2 2" xfId="69" xr:uid="{00000000-0005-0000-0000-0000BB100000}"/>
    <cellStyle name="Normal 2 2 2 10" xfId="4801" xr:uid="{00000000-0005-0000-0000-0000BC100000}"/>
    <cellStyle name="Normal 2 2 2 10 2" xfId="14727" xr:uid="{00000000-0005-0000-0000-0000BC100000}"/>
    <cellStyle name="Normal 2 2 2 11" xfId="7130" xr:uid="{00000000-0005-0000-0000-0000BD100000}"/>
    <cellStyle name="Normal 2 2 2 11 2" xfId="17056" xr:uid="{00000000-0005-0000-0000-0000BD100000}"/>
    <cellStyle name="Normal 2 2 2 12" xfId="9486" xr:uid="{00000000-0005-0000-0000-0000BE100000}"/>
    <cellStyle name="Normal 2 2 2 2" xfId="127" xr:uid="{00000000-0005-0000-0000-0000BF100000}"/>
    <cellStyle name="Normal 2 2 2 2 10" xfId="9487" xr:uid="{00000000-0005-0000-0000-0000C0100000}"/>
    <cellStyle name="Normal 2 2 2 2 2" xfId="316" xr:uid="{00000000-0005-0000-0000-0000C1100000}"/>
    <cellStyle name="Normal 2 2 2 2 2 2" xfId="903" xr:uid="{00000000-0005-0000-0000-0000C2100000}"/>
    <cellStyle name="Normal 2 2 2 2 2 2 2" xfId="2074" xr:uid="{00000000-0005-0000-0000-0000C3100000}"/>
    <cellStyle name="Normal 2 2 2 2 2 2 2 2" xfId="4417" xr:uid="{00000000-0005-0000-0000-0000C4100000}"/>
    <cellStyle name="Normal 2 2 2 2 2 2 2 2 2" xfId="14344" xr:uid="{00000000-0005-0000-0000-0000C4100000}"/>
    <cellStyle name="Normal 2 2 2 2 2 2 2 3" xfId="6761" xr:uid="{00000000-0005-0000-0000-0000C5100000}"/>
    <cellStyle name="Normal 2 2 2 2 2 2 2 3 2" xfId="16687" xr:uid="{00000000-0005-0000-0000-0000C5100000}"/>
    <cellStyle name="Normal 2 2 2 2 2 2 2 4" xfId="9103" xr:uid="{00000000-0005-0000-0000-0000C6100000}"/>
    <cellStyle name="Normal 2 2 2 2 2 2 2 4 2" xfId="19029" xr:uid="{00000000-0005-0000-0000-0000C6100000}"/>
    <cellStyle name="Normal 2 2 2 2 2 2 2 5" xfId="11446" xr:uid="{00000000-0005-0000-0000-0000C7100000}"/>
    <cellStyle name="Normal 2 2 2 2 2 2 3" xfId="3246" xr:uid="{00000000-0005-0000-0000-0000C8100000}"/>
    <cellStyle name="Normal 2 2 2 2 2 2 3 2" xfId="13173" xr:uid="{00000000-0005-0000-0000-0000C8100000}"/>
    <cellStyle name="Normal 2 2 2 2 2 2 4" xfId="5590" xr:uid="{00000000-0005-0000-0000-0000C9100000}"/>
    <cellStyle name="Normal 2 2 2 2 2 2 4 2" xfId="15516" xr:uid="{00000000-0005-0000-0000-0000C9100000}"/>
    <cellStyle name="Normal 2 2 2 2 2 2 5" xfId="7932" xr:uid="{00000000-0005-0000-0000-0000CA100000}"/>
    <cellStyle name="Normal 2 2 2 2 2 2 5 2" xfId="17858" xr:uid="{00000000-0005-0000-0000-0000CA100000}"/>
    <cellStyle name="Normal 2 2 2 2 2 2 6" xfId="10275" xr:uid="{00000000-0005-0000-0000-0000CB100000}"/>
    <cellStyle name="Normal 2 2 2 2 2 3" xfId="1488" xr:uid="{00000000-0005-0000-0000-0000CC100000}"/>
    <cellStyle name="Normal 2 2 2 2 2 3 2" xfId="3831" xr:uid="{00000000-0005-0000-0000-0000CD100000}"/>
    <cellStyle name="Normal 2 2 2 2 2 3 2 2" xfId="13758" xr:uid="{00000000-0005-0000-0000-0000CD100000}"/>
    <cellStyle name="Normal 2 2 2 2 2 3 3" xfId="6175" xr:uid="{00000000-0005-0000-0000-0000CE100000}"/>
    <cellStyle name="Normal 2 2 2 2 2 3 3 2" xfId="16101" xr:uid="{00000000-0005-0000-0000-0000CE100000}"/>
    <cellStyle name="Normal 2 2 2 2 2 3 4" xfId="8517" xr:uid="{00000000-0005-0000-0000-0000CF100000}"/>
    <cellStyle name="Normal 2 2 2 2 2 3 4 2" xfId="18443" xr:uid="{00000000-0005-0000-0000-0000CF100000}"/>
    <cellStyle name="Normal 2 2 2 2 2 3 5" xfId="10860" xr:uid="{00000000-0005-0000-0000-0000D0100000}"/>
    <cellStyle name="Normal 2 2 2 2 2 4" xfId="2660" xr:uid="{00000000-0005-0000-0000-0000D1100000}"/>
    <cellStyle name="Normal 2 2 2 2 2 4 2" xfId="12587" xr:uid="{00000000-0005-0000-0000-0000D1100000}"/>
    <cellStyle name="Normal 2 2 2 2 2 5" xfId="5004" xr:uid="{00000000-0005-0000-0000-0000D2100000}"/>
    <cellStyle name="Normal 2 2 2 2 2 5 2" xfId="14930" xr:uid="{00000000-0005-0000-0000-0000D2100000}"/>
    <cellStyle name="Normal 2 2 2 2 2 6" xfId="7346" xr:uid="{00000000-0005-0000-0000-0000D3100000}"/>
    <cellStyle name="Normal 2 2 2 2 2 6 2" xfId="17272" xr:uid="{00000000-0005-0000-0000-0000D3100000}"/>
    <cellStyle name="Normal 2 2 2 2 2 7" xfId="9689" xr:uid="{00000000-0005-0000-0000-0000D4100000}"/>
    <cellStyle name="Normal 2 2 2 2 3" xfId="554" xr:uid="{00000000-0005-0000-0000-0000D5100000}"/>
    <cellStyle name="Normal 2 2 2 2 3 2" xfId="1725" xr:uid="{00000000-0005-0000-0000-0000D6100000}"/>
    <cellStyle name="Normal 2 2 2 2 3 2 2" xfId="4068" xr:uid="{00000000-0005-0000-0000-0000D7100000}"/>
    <cellStyle name="Normal 2 2 2 2 3 2 2 2" xfId="13995" xr:uid="{00000000-0005-0000-0000-0000D7100000}"/>
    <cellStyle name="Normal 2 2 2 2 3 2 3" xfId="6412" xr:uid="{00000000-0005-0000-0000-0000D8100000}"/>
    <cellStyle name="Normal 2 2 2 2 3 2 3 2" xfId="16338" xr:uid="{00000000-0005-0000-0000-0000D8100000}"/>
    <cellStyle name="Normal 2 2 2 2 3 2 4" xfId="8754" xr:uid="{00000000-0005-0000-0000-0000D9100000}"/>
    <cellStyle name="Normal 2 2 2 2 3 2 4 2" xfId="18680" xr:uid="{00000000-0005-0000-0000-0000D9100000}"/>
    <cellStyle name="Normal 2 2 2 2 3 2 5" xfId="11097" xr:uid="{00000000-0005-0000-0000-0000DA100000}"/>
    <cellStyle name="Normal 2 2 2 2 3 3" xfId="2897" xr:uid="{00000000-0005-0000-0000-0000DB100000}"/>
    <cellStyle name="Normal 2 2 2 2 3 3 2" xfId="12824" xr:uid="{00000000-0005-0000-0000-0000DB100000}"/>
    <cellStyle name="Normal 2 2 2 2 3 4" xfId="5241" xr:uid="{00000000-0005-0000-0000-0000DC100000}"/>
    <cellStyle name="Normal 2 2 2 2 3 4 2" xfId="15167" xr:uid="{00000000-0005-0000-0000-0000DC100000}"/>
    <cellStyle name="Normal 2 2 2 2 3 5" xfId="7583" xr:uid="{00000000-0005-0000-0000-0000DD100000}"/>
    <cellStyle name="Normal 2 2 2 2 3 5 2" xfId="17509" xr:uid="{00000000-0005-0000-0000-0000DD100000}"/>
    <cellStyle name="Normal 2 2 2 2 3 6" xfId="9926" xr:uid="{00000000-0005-0000-0000-0000DE100000}"/>
    <cellStyle name="Normal 2 2 2 2 4" xfId="701" xr:uid="{00000000-0005-0000-0000-0000DF100000}"/>
    <cellStyle name="Normal 2 2 2 2 4 2" xfId="1872" xr:uid="{00000000-0005-0000-0000-0000E0100000}"/>
    <cellStyle name="Normal 2 2 2 2 4 2 2" xfId="4215" xr:uid="{00000000-0005-0000-0000-0000E1100000}"/>
    <cellStyle name="Normal 2 2 2 2 4 2 2 2" xfId="14142" xr:uid="{00000000-0005-0000-0000-0000E1100000}"/>
    <cellStyle name="Normal 2 2 2 2 4 2 3" xfId="6559" xr:uid="{00000000-0005-0000-0000-0000E2100000}"/>
    <cellStyle name="Normal 2 2 2 2 4 2 3 2" xfId="16485" xr:uid="{00000000-0005-0000-0000-0000E2100000}"/>
    <cellStyle name="Normal 2 2 2 2 4 2 4" xfId="8901" xr:uid="{00000000-0005-0000-0000-0000E3100000}"/>
    <cellStyle name="Normal 2 2 2 2 4 2 4 2" xfId="18827" xr:uid="{00000000-0005-0000-0000-0000E3100000}"/>
    <cellStyle name="Normal 2 2 2 2 4 2 5" xfId="11244" xr:uid="{00000000-0005-0000-0000-0000E4100000}"/>
    <cellStyle name="Normal 2 2 2 2 4 3" xfId="3044" xr:uid="{00000000-0005-0000-0000-0000E5100000}"/>
    <cellStyle name="Normal 2 2 2 2 4 3 2" xfId="12971" xr:uid="{00000000-0005-0000-0000-0000E5100000}"/>
    <cellStyle name="Normal 2 2 2 2 4 4" xfId="5388" xr:uid="{00000000-0005-0000-0000-0000E6100000}"/>
    <cellStyle name="Normal 2 2 2 2 4 4 2" xfId="15314" xr:uid="{00000000-0005-0000-0000-0000E6100000}"/>
    <cellStyle name="Normal 2 2 2 2 4 5" xfId="7730" xr:uid="{00000000-0005-0000-0000-0000E7100000}"/>
    <cellStyle name="Normal 2 2 2 2 4 5 2" xfId="17656" xr:uid="{00000000-0005-0000-0000-0000E7100000}"/>
    <cellStyle name="Normal 2 2 2 2 4 6" xfId="10073" xr:uid="{00000000-0005-0000-0000-0000E8100000}"/>
    <cellStyle name="Normal 2 2 2 2 5" xfId="1140" xr:uid="{00000000-0005-0000-0000-0000E9100000}"/>
    <cellStyle name="Normal 2 2 2 2 5 2" xfId="2311" xr:uid="{00000000-0005-0000-0000-0000EA100000}"/>
    <cellStyle name="Normal 2 2 2 2 5 2 2" xfId="4654" xr:uid="{00000000-0005-0000-0000-0000EB100000}"/>
    <cellStyle name="Normal 2 2 2 2 5 2 2 2" xfId="14581" xr:uid="{00000000-0005-0000-0000-0000EB100000}"/>
    <cellStyle name="Normal 2 2 2 2 5 2 3" xfId="6998" xr:uid="{00000000-0005-0000-0000-0000EC100000}"/>
    <cellStyle name="Normal 2 2 2 2 5 2 3 2" xfId="16924" xr:uid="{00000000-0005-0000-0000-0000EC100000}"/>
    <cellStyle name="Normal 2 2 2 2 5 2 4" xfId="9340" xr:uid="{00000000-0005-0000-0000-0000ED100000}"/>
    <cellStyle name="Normal 2 2 2 2 5 2 4 2" xfId="19266" xr:uid="{00000000-0005-0000-0000-0000ED100000}"/>
    <cellStyle name="Normal 2 2 2 2 5 2 5" xfId="11683" xr:uid="{00000000-0005-0000-0000-0000EE100000}"/>
    <cellStyle name="Normal 2 2 2 2 5 3" xfId="3483" xr:uid="{00000000-0005-0000-0000-0000EF100000}"/>
    <cellStyle name="Normal 2 2 2 2 5 3 2" xfId="13410" xr:uid="{00000000-0005-0000-0000-0000EF100000}"/>
    <cellStyle name="Normal 2 2 2 2 5 4" xfId="5827" xr:uid="{00000000-0005-0000-0000-0000F0100000}"/>
    <cellStyle name="Normal 2 2 2 2 5 4 2" xfId="15753" xr:uid="{00000000-0005-0000-0000-0000F0100000}"/>
    <cellStyle name="Normal 2 2 2 2 5 5" xfId="8169" xr:uid="{00000000-0005-0000-0000-0000F1100000}"/>
    <cellStyle name="Normal 2 2 2 2 5 5 2" xfId="18095" xr:uid="{00000000-0005-0000-0000-0000F1100000}"/>
    <cellStyle name="Normal 2 2 2 2 5 6" xfId="10512" xr:uid="{00000000-0005-0000-0000-0000F2100000}"/>
    <cellStyle name="Normal 2 2 2 2 6" xfId="1330" xr:uid="{00000000-0005-0000-0000-0000F3100000}"/>
    <cellStyle name="Normal 2 2 2 2 6 2" xfId="3673" xr:uid="{00000000-0005-0000-0000-0000F4100000}"/>
    <cellStyle name="Normal 2 2 2 2 6 2 2" xfId="13600" xr:uid="{00000000-0005-0000-0000-0000F4100000}"/>
    <cellStyle name="Normal 2 2 2 2 6 3" xfId="6017" xr:uid="{00000000-0005-0000-0000-0000F5100000}"/>
    <cellStyle name="Normal 2 2 2 2 6 3 2" xfId="15943" xr:uid="{00000000-0005-0000-0000-0000F5100000}"/>
    <cellStyle name="Normal 2 2 2 2 6 4" xfId="8359" xr:uid="{00000000-0005-0000-0000-0000F6100000}"/>
    <cellStyle name="Normal 2 2 2 2 6 4 2" xfId="18285" xr:uid="{00000000-0005-0000-0000-0000F6100000}"/>
    <cellStyle name="Normal 2 2 2 2 6 5" xfId="10702" xr:uid="{00000000-0005-0000-0000-0000F7100000}"/>
    <cellStyle name="Normal 2 2 2 2 7" xfId="2458" xr:uid="{00000000-0005-0000-0000-0000F8100000}"/>
    <cellStyle name="Normal 2 2 2 2 7 2" xfId="12385" xr:uid="{00000000-0005-0000-0000-0000F8100000}"/>
    <cellStyle name="Normal 2 2 2 2 8" xfId="4802" xr:uid="{00000000-0005-0000-0000-0000F9100000}"/>
    <cellStyle name="Normal 2 2 2 2 8 2" xfId="14728" xr:uid="{00000000-0005-0000-0000-0000F9100000}"/>
    <cellStyle name="Normal 2 2 2 2 9" xfId="7188" xr:uid="{00000000-0005-0000-0000-0000FA100000}"/>
    <cellStyle name="Normal 2 2 2 2 9 2" xfId="17114" xr:uid="{00000000-0005-0000-0000-0000FA100000}"/>
    <cellStyle name="Normal 2 2 2 3" xfId="190" xr:uid="{00000000-0005-0000-0000-0000FB100000}"/>
    <cellStyle name="Normal 2 2 2 3 10" xfId="9488" xr:uid="{00000000-0005-0000-0000-0000FC100000}"/>
    <cellStyle name="Normal 2 2 2 3 2" xfId="317" xr:uid="{00000000-0005-0000-0000-0000FD100000}"/>
    <cellStyle name="Normal 2 2 2 3 2 2" xfId="904" xr:uid="{00000000-0005-0000-0000-0000FE100000}"/>
    <cellStyle name="Normal 2 2 2 3 2 2 2" xfId="2075" xr:uid="{00000000-0005-0000-0000-0000FF100000}"/>
    <cellStyle name="Normal 2 2 2 3 2 2 2 2" xfId="4418" xr:uid="{00000000-0005-0000-0000-000000110000}"/>
    <cellStyle name="Normal 2 2 2 3 2 2 2 2 2" xfId="14345" xr:uid="{00000000-0005-0000-0000-000000110000}"/>
    <cellStyle name="Normal 2 2 2 3 2 2 2 3" xfId="6762" xr:uid="{00000000-0005-0000-0000-000001110000}"/>
    <cellStyle name="Normal 2 2 2 3 2 2 2 3 2" xfId="16688" xr:uid="{00000000-0005-0000-0000-000001110000}"/>
    <cellStyle name="Normal 2 2 2 3 2 2 2 4" xfId="9104" xr:uid="{00000000-0005-0000-0000-000002110000}"/>
    <cellStyle name="Normal 2 2 2 3 2 2 2 4 2" xfId="19030" xr:uid="{00000000-0005-0000-0000-000002110000}"/>
    <cellStyle name="Normal 2 2 2 3 2 2 2 5" xfId="11447" xr:uid="{00000000-0005-0000-0000-000003110000}"/>
    <cellStyle name="Normal 2 2 2 3 2 2 3" xfId="3247" xr:uid="{00000000-0005-0000-0000-000004110000}"/>
    <cellStyle name="Normal 2 2 2 3 2 2 3 2" xfId="13174" xr:uid="{00000000-0005-0000-0000-000004110000}"/>
    <cellStyle name="Normal 2 2 2 3 2 2 4" xfId="5591" xr:uid="{00000000-0005-0000-0000-000005110000}"/>
    <cellStyle name="Normal 2 2 2 3 2 2 4 2" xfId="15517" xr:uid="{00000000-0005-0000-0000-000005110000}"/>
    <cellStyle name="Normal 2 2 2 3 2 2 5" xfId="7933" xr:uid="{00000000-0005-0000-0000-000006110000}"/>
    <cellStyle name="Normal 2 2 2 3 2 2 5 2" xfId="17859" xr:uid="{00000000-0005-0000-0000-000006110000}"/>
    <cellStyle name="Normal 2 2 2 3 2 2 6" xfId="10276" xr:uid="{00000000-0005-0000-0000-000007110000}"/>
    <cellStyle name="Normal 2 2 2 3 2 3" xfId="1489" xr:uid="{00000000-0005-0000-0000-000008110000}"/>
    <cellStyle name="Normal 2 2 2 3 2 3 2" xfId="3832" xr:uid="{00000000-0005-0000-0000-000009110000}"/>
    <cellStyle name="Normal 2 2 2 3 2 3 2 2" xfId="13759" xr:uid="{00000000-0005-0000-0000-000009110000}"/>
    <cellStyle name="Normal 2 2 2 3 2 3 3" xfId="6176" xr:uid="{00000000-0005-0000-0000-00000A110000}"/>
    <cellStyle name="Normal 2 2 2 3 2 3 3 2" xfId="16102" xr:uid="{00000000-0005-0000-0000-00000A110000}"/>
    <cellStyle name="Normal 2 2 2 3 2 3 4" xfId="8518" xr:uid="{00000000-0005-0000-0000-00000B110000}"/>
    <cellStyle name="Normal 2 2 2 3 2 3 4 2" xfId="18444" xr:uid="{00000000-0005-0000-0000-00000B110000}"/>
    <cellStyle name="Normal 2 2 2 3 2 3 5" xfId="10861" xr:uid="{00000000-0005-0000-0000-00000C110000}"/>
    <cellStyle name="Normal 2 2 2 3 2 4" xfId="2661" xr:uid="{00000000-0005-0000-0000-00000D110000}"/>
    <cellStyle name="Normal 2 2 2 3 2 4 2" xfId="12588" xr:uid="{00000000-0005-0000-0000-00000D110000}"/>
    <cellStyle name="Normal 2 2 2 3 2 5" xfId="5005" xr:uid="{00000000-0005-0000-0000-00000E110000}"/>
    <cellStyle name="Normal 2 2 2 3 2 5 2" xfId="14931" xr:uid="{00000000-0005-0000-0000-00000E110000}"/>
    <cellStyle name="Normal 2 2 2 3 2 6" xfId="7347" xr:uid="{00000000-0005-0000-0000-00000F110000}"/>
    <cellStyle name="Normal 2 2 2 3 2 6 2" xfId="17273" xr:uid="{00000000-0005-0000-0000-00000F110000}"/>
    <cellStyle name="Normal 2 2 2 3 2 7" xfId="9690" xr:uid="{00000000-0005-0000-0000-000010110000}"/>
    <cellStyle name="Normal 2 2 2 3 3" xfId="615" xr:uid="{00000000-0005-0000-0000-000011110000}"/>
    <cellStyle name="Normal 2 2 2 3 3 2" xfId="1786" xr:uid="{00000000-0005-0000-0000-000012110000}"/>
    <cellStyle name="Normal 2 2 2 3 3 2 2" xfId="4129" xr:uid="{00000000-0005-0000-0000-000013110000}"/>
    <cellStyle name="Normal 2 2 2 3 3 2 2 2" xfId="14056" xr:uid="{00000000-0005-0000-0000-000013110000}"/>
    <cellStyle name="Normal 2 2 2 3 3 2 3" xfId="6473" xr:uid="{00000000-0005-0000-0000-000014110000}"/>
    <cellStyle name="Normal 2 2 2 3 3 2 3 2" xfId="16399" xr:uid="{00000000-0005-0000-0000-000014110000}"/>
    <cellStyle name="Normal 2 2 2 3 3 2 4" xfId="8815" xr:uid="{00000000-0005-0000-0000-000015110000}"/>
    <cellStyle name="Normal 2 2 2 3 3 2 4 2" xfId="18741" xr:uid="{00000000-0005-0000-0000-000015110000}"/>
    <cellStyle name="Normal 2 2 2 3 3 2 5" xfId="11158" xr:uid="{00000000-0005-0000-0000-000016110000}"/>
    <cellStyle name="Normal 2 2 2 3 3 3" xfId="2958" xr:uid="{00000000-0005-0000-0000-000017110000}"/>
    <cellStyle name="Normal 2 2 2 3 3 3 2" xfId="12885" xr:uid="{00000000-0005-0000-0000-000017110000}"/>
    <cellStyle name="Normal 2 2 2 3 3 4" xfId="5302" xr:uid="{00000000-0005-0000-0000-000018110000}"/>
    <cellStyle name="Normal 2 2 2 3 3 4 2" xfId="15228" xr:uid="{00000000-0005-0000-0000-000018110000}"/>
    <cellStyle name="Normal 2 2 2 3 3 5" xfId="7644" xr:uid="{00000000-0005-0000-0000-000019110000}"/>
    <cellStyle name="Normal 2 2 2 3 3 5 2" xfId="17570" xr:uid="{00000000-0005-0000-0000-000019110000}"/>
    <cellStyle name="Normal 2 2 2 3 3 6" xfId="9987" xr:uid="{00000000-0005-0000-0000-00001A110000}"/>
    <cellStyle name="Normal 2 2 2 3 4" xfId="702" xr:uid="{00000000-0005-0000-0000-00001B110000}"/>
    <cellStyle name="Normal 2 2 2 3 4 2" xfId="1873" xr:uid="{00000000-0005-0000-0000-00001C110000}"/>
    <cellStyle name="Normal 2 2 2 3 4 2 2" xfId="4216" xr:uid="{00000000-0005-0000-0000-00001D110000}"/>
    <cellStyle name="Normal 2 2 2 3 4 2 2 2" xfId="14143" xr:uid="{00000000-0005-0000-0000-00001D110000}"/>
    <cellStyle name="Normal 2 2 2 3 4 2 3" xfId="6560" xr:uid="{00000000-0005-0000-0000-00001E110000}"/>
    <cellStyle name="Normal 2 2 2 3 4 2 3 2" xfId="16486" xr:uid="{00000000-0005-0000-0000-00001E110000}"/>
    <cellStyle name="Normal 2 2 2 3 4 2 4" xfId="8902" xr:uid="{00000000-0005-0000-0000-00001F110000}"/>
    <cellStyle name="Normal 2 2 2 3 4 2 4 2" xfId="18828" xr:uid="{00000000-0005-0000-0000-00001F110000}"/>
    <cellStyle name="Normal 2 2 2 3 4 2 5" xfId="11245" xr:uid="{00000000-0005-0000-0000-000020110000}"/>
    <cellStyle name="Normal 2 2 2 3 4 3" xfId="3045" xr:uid="{00000000-0005-0000-0000-000021110000}"/>
    <cellStyle name="Normal 2 2 2 3 4 3 2" xfId="12972" xr:uid="{00000000-0005-0000-0000-000021110000}"/>
    <cellStyle name="Normal 2 2 2 3 4 4" xfId="5389" xr:uid="{00000000-0005-0000-0000-000022110000}"/>
    <cellStyle name="Normal 2 2 2 3 4 4 2" xfId="15315" xr:uid="{00000000-0005-0000-0000-000022110000}"/>
    <cellStyle name="Normal 2 2 2 3 4 5" xfId="7731" xr:uid="{00000000-0005-0000-0000-000023110000}"/>
    <cellStyle name="Normal 2 2 2 3 4 5 2" xfId="17657" xr:uid="{00000000-0005-0000-0000-000023110000}"/>
    <cellStyle name="Normal 2 2 2 3 4 6" xfId="10074" xr:uid="{00000000-0005-0000-0000-000024110000}"/>
    <cellStyle name="Normal 2 2 2 3 5" xfId="1201" xr:uid="{00000000-0005-0000-0000-000025110000}"/>
    <cellStyle name="Normal 2 2 2 3 5 2" xfId="2372" xr:uid="{00000000-0005-0000-0000-000026110000}"/>
    <cellStyle name="Normal 2 2 2 3 5 2 2" xfId="4715" xr:uid="{00000000-0005-0000-0000-000027110000}"/>
    <cellStyle name="Normal 2 2 2 3 5 2 2 2" xfId="14642" xr:uid="{00000000-0005-0000-0000-000027110000}"/>
    <cellStyle name="Normal 2 2 2 3 5 2 3" xfId="7059" xr:uid="{00000000-0005-0000-0000-000028110000}"/>
    <cellStyle name="Normal 2 2 2 3 5 2 3 2" xfId="16985" xr:uid="{00000000-0005-0000-0000-000028110000}"/>
    <cellStyle name="Normal 2 2 2 3 5 2 4" xfId="9401" xr:uid="{00000000-0005-0000-0000-000029110000}"/>
    <cellStyle name="Normal 2 2 2 3 5 2 4 2" xfId="19327" xr:uid="{00000000-0005-0000-0000-000029110000}"/>
    <cellStyle name="Normal 2 2 2 3 5 2 5" xfId="11744" xr:uid="{00000000-0005-0000-0000-00002A110000}"/>
    <cellStyle name="Normal 2 2 2 3 5 3" xfId="3544" xr:uid="{00000000-0005-0000-0000-00002B110000}"/>
    <cellStyle name="Normal 2 2 2 3 5 3 2" xfId="13471" xr:uid="{00000000-0005-0000-0000-00002B110000}"/>
    <cellStyle name="Normal 2 2 2 3 5 4" xfId="5888" xr:uid="{00000000-0005-0000-0000-00002C110000}"/>
    <cellStyle name="Normal 2 2 2 3 5 4 2" xfId="15814" xr:uid="{00000000-0005-0000-0000-00002C110000}"/>
    <cellStyle name="Normal 2 2 2 3 5 5" xfId="8230" xr:uid="{00000000-0005-0000-0000-00002D110000}"/>
    <cellStyle name="Normal 2 2 2 3 5 5 2" xfId="18156" xr:uid="{00000000-0005-0000-0000-00002D110000}"/>
    <cellStyle name="Normal 2 2 2 3 5 6" xfId="10573" xr:uid="{00000000-0005-0000-0000-00002E110000}"/>
    <cellStyle name="Normal 2 2 2 3 6" xfId="1391" xr:uid="{00000000-0005-0000-0000-00002F110000}"/>
    <cellStyle name="Normal 2 2 2 3 6 2" xfId="3734" xr:uid="{00000000-0005-0000-0000-000030110000}"/>
    <cellStyle name="Normal 2 2 2 3 6 2 2" xfId="13661" xr:uid="{00000000-0005-0000-0000-000030110000}"/>
    <cellStyle name="Normal 2 2 2 3 6 3" xfId="6078" xr:uid="{00000000-0005-0000-0000-000031110000}"/>
    <cellStyle name="Normal 2 2 2 3 6 3 2" xfId="16004" xr:uid="{00000000-0005-0000-0000-000031110000}"/>
    <cellStyle name="Normal 2 2 2 3 6 4" xfId="8420" xr:uid="{00000000-0005-0000-0000-000032110000}"/>
    <cellStyle name="Normal 2 2 2 3 6 4 2" xfId="18346" xr:uid="{00000000-0005-0000-0000-000032110000}"/>
    <cellStyle name="Normal 2 2 2 3 6 5" xfId="10763" xr:uid="{00000000-0005-0000-0000-000033110000}"/>
    <cellStyle name="Normal 2 2 2 3 7" xfId="2459" xr:uid="{00000000-0005-0000-0000-000034110000}"/>
    <cellStyle name="Normal 2 2 2 3 7 2" xfId="12386" xr:uid="{00000000-0005-0000-0000-000034110000}"/>
    <cellStyle name="Normal 2 2 2 3 8" xfId="4803" xr:uid="{00000000-0005-0000-0000-000035110000}"/>
    <cellStyle name="Normal 2 2 2 3 8 2" xfId="14729" xr:uid="{00000000-0005-0000-0000-000035110000}"/>
    <cellStyle name="Normal 2 2 2 3 9" xfId="7249" xr:uid="{00000000-0005-0000-0000-000036110000}"/>
    <cellStyle name="Normal 2 2 2 3 9 2" xfId="17175" xr:uid="{00000000-0005-0000-0000-000036110000}"/>
    <cellStyle name="Normal 2 2 2 4" xfId="315" xr:uid="{00000000-0005-0000-0000-000037110000}"/>
    <cellStyle name="Normal 2 2 2 4 2" xfId="902" xr:uid="{00000000-0005-0000-0000-000038110000}"/>
    <cellStyle name="Normal 2 2 2 4 2 2" xfId="2073" xr:uid="{00000000-0005-0000-0000-000039110000}"/>
    <cellStyle name="Normal 2 2 2 4 2 2 2" xfId="4416" xr:uid="{00000000-0005-0000-0000-00003A110000}"/>
    <cellStyle name="Normal 2 2 2 4 2 2 2 2" xfId="14343" xr:uid="{00000000-0005-0000-0000-00003A110000}"/>
    <cellStyle name="Normal 2 2 2 4 2 2 3" xfId="6760" xr:uid="{00000000-0005-0000-0000-00003B110000}"/>
    <cellStyle name="Normal 2 2 2 4 2 2 3 2" xfId="16686" xr:uid="{00000000-0005-0000-0000-00003B110000}"/>
    <cellStyle name="Normal 2 2 2 4 2 2 4" xfId="9102" xr:uid="{00000000-0005-0000-0000-00003C110000}"/>
    <cellStyle name="Normal 2 2 2 4 2 2 4 2" xfId="19028" xr:uid="{00000000-0005-0000-0000-00003C110000}"/>
    <cellStyle name="Normal 2 2 2 4 2 2 5" xfId="11445" xr:uid="{00000000-0005-0000-0000-00003D110000}"/>
    <cellStyle name="Normal 2 2 2 4 2 3" xfId="3245" xr:uid="{00000000-0005-0000-0000-00003E110000}"/>
    <cellStyle name="Normal 2 2 2 4 2 3 2" xfId="13172" xr:uid="{00000000-0005-0000-0000-00003E110000}"/>
    <cellStyle name="Normal 2 2 2 4 2 4" xfId="5589" xr:uid="{00000000-0005-0000-0000-00003F110000}"/>
    <cellStyle name="Normal 2 2 2 4 2 4 2" xfId="15515" xr:uid="{00000000-0005-0000-0000-00003F110000}"/>
    <cellStyle name="Normal 2 2 2 4 2 5" xfId="7931" xr:uid="{00000000-0005-0000-0000-000040110000}"/>
    <cellStyle name="Normal 2 2 2 4 2 5 2" xfId="17857" xr:uid="{00000000-0005-0000-0000-000040110000}"/>
    <cellStyle name="Normal 2 2 2 4 2 6" xfId="10274" xr:uid="{00000000-0005-0000-0000-000041110000}"/>
    <cellStyle name="Normal 2 2 2 4 3" xfId="1487" xr:uid="{00000000-0005-0000-0000-000042110000}"/>
    <cellStyle name="Normal 2 2 2 4 3 2" xfId="3830" xr:uid="{00000000-0005-0000-0000-000043110000}"/>
    <cellStyle name="Normal 2 2 2 4 3 2 2" xfId="13757" xr:uid="{00000000-0005-0000-0000-000043110000}"/>
    <cellStyle name="Normal 2 2 2 4 3 3" xfId="6174" xr:uid="{00000000-0005-0000-0000-000044110000}"/>
    <cellStyle name="Normal 2 2 2 4 3 3 2" xfId="16100" xr:uid="{00000000-0005-0000-0000-000044110000}"/>
    <cellStyle name="Normal 2 2 2 4 3 4" xfId="8516" xr:uid="{00000000-0005-0000-0000-000045110000}"/>
    <cellStyle name="Normal 2 2 2 4 3 4 2" xfId="18442" xr:uid="{00000000-0005-0000-0000-000045110000}"/>
    <cellStyle name="Normal 2 2 2 4 3 5" xfId="10859" xr:uid="{00000000-0005-0000-0000-000046110000}"/>
    <cellStyle name="Normal 2 2 2 4 4" xfId="2659" xr:uid="{00000000-0005-0000-0000-000047110000}"/>
    <cellStyle name="Normal 2 2 2 4 4 2" xfId="12586" xr:uid="{00000000-0005-0000-0000-000047110000}"/>
    <cellStyle name="Normal 2 2 2 4 5" xfId="5003" xr:uid="{00000000-0005-0000-0000-000048110000}"/>
    <cellStyle name="Normal 2 2 2 4 5 2" xfId="14929" xr:uid="{00000000-0005-0000-0000-000048110000}"/>
    <cellStyle name="Normal 2 2 2 4 6" xfId="7345" xr:uid="{00000000-0005-0000-0000-000049110000}"/>
    <cellStyle name="Normal 2 2 2 4 6 2" xfId="17271" xr:uid="{00000000-0005-0000-0000-000049110000}"/>
    <cellStyle name="Normal 2 2 2 4 7" xfId="9688" xr:uid="{00000000-0005-0000-0000-00004A110000}"/>
    <cellStyle name="Normal 2 2 2 5" xfId="496" xr:uid="{00000000-0005-0000-0000-00004B110000}"/>
    <cellStyle name="Normal 2 2 2 5 2" xfId="1667" xr:uid="{00000000-0005-0000-0000-00004C110000}"/>
    <cellStyle name="Normal 2 2 2 5 2 2" xfId="4010" xr:uid="{00000000-0005-0000-0000-00004D110000}"/>
    <cellStyle name="Normal 2 2 2 5 2 2 2" xfId="13937" xr:uid="{00000000-0005-0000-0000-00004D110000}"/>
    <cellStyle name="Normal 2 2 2 5 2 3" xfId="6354" xr:uid="{00000000-0005-0000-0000-00004E110000}"/>
    <cellStyle name="Normal 2 2 2 5 2 3 2" xfId="16280" xr:uid="{00000000-0005-0000-0000-00004E110000}"/>
    <cellStyle name="Normal 2 2 2 5 2 4" xfId="8696" xr:uid="{00000000-0005-0000-0000-00004F110000}"/>
    <cellStyle name="Normal 2 2 2 5 2 4 2" xfId="18622" xr:uid="{00000000-0005-0000-0000-00004F110000}"/>
    <cellStyle name="Normal 2 2 2 5 2 5" xfId="11039" xr:uid="{00000000-0005-0000-0000-000050110000}"/>
    <cellStyle name="Normal 2 2 2 5 3" xfId="2839" xr:uid="{00000000-0005-0000-0000-000051110000}"/>
    <cellStyle name="Normal 2 2 2 5 3 2" xfId="12766" xr:uid="{00000000-0005-0000-0000-000051110000}"/>
    <cellStyle name="Normal 2 2 2 5 4" xfId="5183" xr:uid="{00000000-0005-0000-0000-000052110000}"/>
    <cellStyle name="Normal 2 2 2 5 4 2" xfId="15109" xr:uid="{00000000-0005-0000-0000-000052110000}"/>
    <cellStyle name="Normal 2 2 2 5 5" xfId="7525" xr:uid="{00000000-0005-0000-0000-000053110000}"/>
    <cellStyle name="Normal 2 2 2 5 5 2" xfId="17451" xr:uid="{00000000-0005-0000-0000-000053110000}"/>
    <cellStyle name="Normal 2 2 2 5 6" xfId="9868" xr:uid="{00000000-0005-0000-0000-000054110000}"/>
    <cellStyle name="Normal 2 2 2 6" xfId="700" xr:uid="{00000000-0005-0000-0000-000055110000}"/>
    <cellStyle name="Normal 2 2 2 6 2" xfId="1871" xr:uid="{00000000-0005-0000-0000-000056110000}"/>
    <cellStyle name="Normal 2 2 2 6 2 2" xfId="4214" xr:uid="{00000000-0005-0000-0000-000057110000}"/>
    <cellStyle name="Normal 2 2 2 6 2 2 2" xfId="14141" xr:uid="{00000000-0005-0000-0000-000057110000}"/>
    <cellStyle name="Normal 2 2 2 6 2 3" xfId="6558" xr:uid="{00000000-0005-0000-0000-000058110000}"/>
    <cellStyle name="Normal 2 2 2 6 2 3 2" xfId="16484" xr:uid="{00000000-0005-0000-0000-000058110000}"/>
    <cellStyle name="Normal 2 2 2 6 2 4" xfId="8900" xr:uid="{00000000-0005-0000-0000-000059110000}"/>
    <cellStyle name="Normal 2 2 2 6 2 4 2" xfId="18826" xr:uid="{00000000-0005-0000-0000-000059110000}"/>
    <cellStyle name="Normal 2 2 2 6 2 5" xfId="11243" xr:uid="{00000000-0005-0000-0000-00005A110000}"/>
    <cellStyle name="Normal 2 2 2 6 3" xfId="3043" xr:uid="{00000000-0005-0000-0000-00005B110000}"/>
    <cellStyle name="Normal 2 2 2 6 3 2" xfId="12970" xr:uid="{00000000-0005-0000-0000-00005B110000}"/>
    <cellStyle name="Normal 2 2 2 6 4" xfId="5387" xr:uid="{00000000-0005-0000-0000-00005C110000}"/>
    <cellStyle name="Normal 2 2 2 6 4 2" xfId="15313" xr:uid="{00000000-0005-0000-0000-00005C110000}"/>
    <cellStyle name="Normal 2 2 2 6 5" xfId="7729" xr:uid="{00000000-0005-0000-0000-00005D110000}"/>
    <cellStyle name="Normal 2 2 2 6 5 2" xfId="17655" xr:uid="{00000000-0005-0000-0000-00005D110000}"/>
    <cellStyle name="Normal 2 2 2 6 6" xfId="10072" xr:uid="{00000000-0005-0000-0000-00005E110000}"/>
    <cellStyle name="Normal 2 2 2 7" xfId="1082" xr:uid="{00000000-0005-0000-0000-00005F110000}"/>
    <cellStyle name="Normal 2 2 2 7 2" xfId="2253" xr:uid="{00000000-0005-0000-0000-000060110000}"/>
    <cellStyle name="Normal 2 2 2 7 2 2" xfId="4596" xr:uid="{00000000-0005-0000-0000-000061110000}"/>
    <cellStyle name="Normal 2 2 2 7 2 2 2" xfId="14523" xr:uid="{00000000-0005-0000-0000-000061110000}"/>
    <cellStyle name="Normal 2 2 2 7 2 3" xfId="6940" xr:uid="{00000000-0005-0000-0000-000062110000}"/>
    <cellStyle name="Normal 2 2 2 7 2 3 2" xfId="16866" xr:uid="{00000000-0005-0000-0000-000062110000}"/>
    <cellStyle name="Normal 2 2 2 7 2 4" xfId="9282" xr:uid="{00000000-0005-0000-0000-000063110000}"/>
    <cellStyle name="Normal 2 2 2 7 2 4 2" xfId="19208" xr:uid="{00000000-0005-0000-0000-000063110000}"/>
    <cellStyle name="Normal 2 2 2 7 2 5" xfId="11625" xr:uid="{00000000-0005-0000-0000-000064110000}"/>
    <cellStyle name="Normal 2 2 2 7 3" xfId="3425" xr:uid="{00000000-0005-0000-0000-000065110000}"/>
    <cellStyle name="Normal 2 2 2 7 3 2" xfId="13352" xr:uid="{00000000-0005-0000-0000-000065110000}"/>
    <cellStyle name="Normal 2 2 2 7 4" xfId="5769" xr:uid="{00000000-0005-0000-0000-000066110000}"/>
    <cellStyle name="Normal 2 2 2 7 4 2" xfId="15695" xr:uid="{00000000-0005-0000-0000-000066110000}"/>
    <cellStyle name="Normal 2 2 2 7 5" xfId="8111" xr:uid="{00000000-0005-0000-0000-000067110000}"/>
    <cellStyle name="Normal 2 2 2 7 5 2" xfId="18037" xr:uid="{00000000-0005-0000-0000-000067110000}"/>
    <cellStyle name="Normal 2 2 2 7 6" xfId="10454" xr:uid="{00000000-0005-0000-0000-000068110000}"/>
    <cellStyle name="Normal 2 2 2 8" xfId="1272" xr:uid="{00000000-0005-0000-0000-000069110000}"/>
    <cellStyle name="Normal 2 2 2 8 2" xfId="3615" xr:uid="{00000000-0005-0000-0000-00006A110000}"/>
    <cellStyle name="Normal 2 2 2 8 2 2" xfId="13542" xr:uid="{00000000-0005-0000-0000-00006A110000}"/>
    <cellStyle name="Normal 2 2 2 8 3" xfId="5959" xr:uid="{00000000-0005-0000-0000-00006B110000}"/>
    <cellStyle name="Normal 2 2 2 8 3 2" xfId="15885" xr:uid="{00000000-0005-0000-0000-00006B110000}"/>
    <cellStyle name="Normal 2 2 2 8 4" xfId="8301" xr:uid="{00000000-0005-0000-0000-00006C110000}"/>
    <cellStyle name="Normal 2 2 2 8 4 2" xfId="18227" xr:uid="{00000000-0005-0000-0000-00006C110000}"/>
    <cellStyle name="Normal 2 2 2 8 5" xfId="10644" xr:uid="{00000000-0005-0000-0000-00006D110000}"/>
    <cellStyle name="Normal 2 2 2 9" xfId="2457" xr:uid="{00000000-0005-0000-0000-00006E110000}"/>
    <cellStyle name="Normal 2 2 2 9 2" xfId="12384" xr:uid="{00000000-0005-0000-0000-00006E110000}"/>
    <cellStyle name="Normal 2 2 3" xfId="52" xr:uid="{00000000-0005-0000-0000-00006F110000}"/>
    <cellStyle name="Normal 2 2 3 10" xfId="4804" xr:uid="{00000000-0005-0000-0000-000070110000}"/>
    <cellStyle name="Normal 2 2 3 10 2" xfId="14730" xr:uid="{00000000-0005-0000-0000-000070110000}"/>
    <cellStyle name="Normal 2 2 3 11" xfId="7113" xr:uid="{00000000-0005-0000-0000-000071110000}"/>
    <cellStyle name="Normal 2 2 3 11 2" xfId="17039" xr:uid="{00000000-0005-0000-0000-000071110000}"/>
    <cellStyle name="Normal 2 2 3 12" xfId="9489" xr:uid="{00000000-0005-0000-0000-000072110000}"/>
    <cellStyle name="Normal 2 2 3 2" xfId="110" xr:uid="{00000000-0005-0000-0000-000073110000}"/>
    <cellStyle name="Normal 2 2 3 2 10" xfId="9490" xr:uid="{00000000-0005-0000-0000-000074110000}"/>
    <cellStyle name="Normal 2 2 3 2 2" xfId="319" xr:uid="{00000000-0005-0000-0000-000075110000}"/>
    <cellStyle name="Normal 2 2 3 2 2 2" xfId="906" xr:uid="{00000000-0005-0000-0000-000076110000}"/>
    <cellStyle name="Normal 2 2 3 2 2 2 2" xfId="2077" xr:uid="{00000000-0005-0000-0000-000077110000}"/>
    <cellStyle name="Normal 2 2 3 2 2 2 2 2" xfId="4420" xr:uid="{00000000-0005-0000-0000-000078110000}"/>
    <cellStyle name="Normal 2 2 3 2 2 2 2 2 2" xfId="14347" xr:uid="{00000000-0005-0000-0000-000078110000}"/>
    <cellStyle name="Normal 2 2 3 2 2 2 2 3" xfId="6764" xr:uid="{00000000-0005-0000-0000-000079110000}"/>
    <cellStyle name="Normal 2 2 3 2 2 2 2 3 2" xfId="16690" xr:uid="{00000000-0005-0000-0000-000079110000}"/>
    <cellStyle name="Normal 2 2 3 2 2 2 2 4" xfId="9106" xr:uid="{00000000-0005-0000-0000-00007A110000}"/>
    <cellStyle name="Normal 2 2 3 2 2 2 2 4 2" xfId="19032" xr:uid="{00000000-0005-0000-0000-00007A110000}"/>
    <cellStyle name="Normal 2 2 3 2 2 2 2 5" xfId="11449" xr:uid="{00000000-0005-0000-0000-00007B110000}"/>
    <cellStyle name="Normal 2 2 3 2 2 2 3" xfId="3249" xr:uid="{00000000-0005-0000-0000-00007C110000}"/>
    <cellStyle name="Normal 2 2 3 2 2 2 3 2" xfId="13176" xr:uid="{00000000-0005-0000-0000-00007C110000}"/>
    <cellStyle name="Normal 2 2 3 2 2 2 4" xfId="5593" xr:uid="{00000000-0005-0000-0000-00007D110000}"/>
    <cellStyle name="Normal 2 2 3 2 2 2 4 2" xfId="15519" xr:uid="{00000000-0005-0000-0000-00007D110000}"/>
    <cellStyle name="Normal 2 2 3 2 2 2 5" xfId="7935" xr:uid="{00000000-0005-0000-0000-00007E110000}"/>
    <cellStyle name="Normal 2 2 3 2 2 2 5 2" xfId="17861" xr:uid="{00000000-0005-0000-0000-00007E110000}"/>
    <cellStyle name="Normal 2 2 3 2 2 2 6" xfId="10278" xr:uid="{00000000-0005-0000-0000-00007F110000}"/>
    <cellStyle name="Normal 2 2 3 2 2 3" xfId="1491" xr:uid="{00000000-0005-0000-0000-000080110000}"/>
    <cellStyle name="Normal 2 2 3 2 2 3 2" xfId="3834" xr:uid="{00000000-0005-0000-0000-000081110000}"/>
    <cellStyle name="Normal 2 2 3 2 2 3 2 2" xfId="13761" xr:uid="{00000000-0005-0000-0000-000081110000}"/>
    <cellStyle name="Normal 2 2 3 2 2 3 3" xfId="6178" xr:uid="{00000000-0005-0000-0000-000082110000}"/>
    <cellStyle name="Normal 2 2 3 2 2 3 3 2" xfId="16104" xr:uid="{00000000-0005-0000-0000-000082110000}"/>
    <cellStyle name="Normal 2 2 3 2 2 3 4" xfId="8520" xr:uid="{00000000-0005-0000-0000-000083110000}"/>
    <cellStyle name="Normal 2 2 3 2 2 3 4 2" xfId="18446" xr:uid="{00000000-0005-0000-0000-000083110000}"/>
    <cellStyle name="Normal 2 2 3 2 2 3 5" xfId="10863" xr:uid="{00000000-0005-0000-0000-000084110000}"/>
    <cellStyle name="Normal 2 2 3 2 2 4" xfId="2663" xr:uid="{00000000-0005-0000-0000-000085110000}"/>
    <cellStyle name="Normal 2 2 3 2 2 4 2" xfId="12590" xr:uid="{00000000-0005-0000-0000-000085110000}"/>
    <cellStyle name="Normal 2 2 3 2 2 5" xfId="5007" xr:uid="{00000000-0005-0000-0000-000086110000}"/>
    <cellStyle name="Normal 2 2 3 2 2 5 2" xfId="14933" xr:uid="{00000000-0005-0000-0000-000086110000}"/>
    <cellStyle name="Normal 2 2 3 2 2 6" xfId="7349" xr:uid="{00000000-0005-0000-0000-000087110000}"/>
    <cellStyle name="Normal 2 2 3 2 2 6 2" xfId="17275" xr:uid="{00000000-0005-0000-0000-000087110000}"/>
    <cellStyle name="Normal 2 2 3 2 2 7" xfId="9692" xr:uid="{00000000-0005-0000-0000-000088110000}"/>
    <cellStyle name="Normal 2 2 3 2 3" xfId="537" xr:uid="{00000000-0005-0000-0000-000089110000}"/>
    <cellStyle name="Normal 2 2 3 2 3 2" xfId="1708" xr:uid="{00000000-0005-0000-0000-00008A110000}"/>
    <cellStyle name="Normal 2 2 3 2 3 2 2" xfId="4051" xr:uid="{00000000-0005-0000-0000-00008B110000}"/>
    <cellStyle name="Normal 2 2 3 2 3 2 2 2" xfId="13978" xr:uid="{00000000-0005-0000-0000-00008B110000}"/>
    <cellStyle name="Normal 2 2 3 2 3 2 3" xfId="6395" xr:uid="{00000000-0005-0000-0000-00008C110000}"/>
    <cellStyle name="Normal 2 2 3 2 3 2 3 2" xfId="16321" xr:uid="{00000000-0005-0000-0000-00008C110000}"/>
    <cellStyle name="Normal 2 2 3 2 3 2 4" xfId="8737" xr:uid="{00000000-0005-0000-0000-00008D110000}"/>
    <cellStyle name="Normal 2 2 3 2 3 2 4 2" xfId="18663" xr:uid="{00000000-0005-0000-0000-00008D110000}"/>
    <cellStyle name="Normal 2 2 3 2 3 2 5" xfId="11080" xr:uid="{00000000-0005-0000-0000-00008E110000}"/>
    <cellStyle name="Normal 2 2 3 2 3 3" xfId="2880" xr:uid="{00000000-0005-0000-0000-00008F110000}"/>
    <cellStyle name="Normal 2 2 3 2 3 3 2" xfId="12807" xr:uid="{00000000-0005-0000-0000-00008F110000}"/>
    <cellStyle name="Normal 2 2 3 2 3 4" xfId="5224" xr:uid="{00000000-0005-0000-0000-000090110000}"/>
    <cellStyle name="Normal 2 2 3 2 3 4 2" xfId="15150" xr:uid="{00000000-0005-0000-0000-000090110000}"/>
    <cellStyle name="Normal 2 2 3 2 3 5" xfId="7566" xr:uid="{00000000-0005-0000-0000-000091110000}"/>
    <cellStyle name="Normal 2 2 3 2 3 5 2" xfId="17492" xr:uid="{00000000-0005-0000-0000-000091110000}"/>
    <cellStyle name="Normal 2 2 3 2 3 6" xfId="9909" xr:uid="{00000000-0005-0000-0000-000092110000}"/>
    <cellStyle name="Normal 2 2 3 2 4" xfId="704" xr:uid="{00000000-0005-0000-0000-000093110000}"/>
    <cellStyle name="Normal 2 2 3 2 4 2" xfId="1875" xr:uid="{00000000-0005-0000-0000-000094110000}"/>
    <cellStyle name="Normal 2 2 3 2 4 2 2" xfId="4218" xr:uid="{00000000-0005-0000-0000-000095110000}"/>
    <cellStyle name="Normal 2 2 3 2 4 2 2 2" xfId="14145" xr:uid="{00000000-0005-0000-0000-000095110000}"/>
    <cellStyle name="Normal 2 2 3 2 4 2 3" xfId="6562" xr:uid="{00000000-0005-0000-0000-000096110000}"/>
    <cellStyle name="Normal 2 2 3 2 4 2 3 2" xfId="16488" xr:uid="{00000000-0005-0000-0000-000096110000}"/>
    <cellStyle name="Normal 2 2 3 2 4 2 4" xfId="8904" xr:uid="{00000000-0005-0000-0000-000097110000}"/>
    <cellStyle name="Normal 2 2 3 2 4 2 4 2" xfId="18830" xr:uid="{00000000-0005-0000-0000-000097110000}"/>
    <cellStyle name="Normal 2 2 3 2 4 2 5" xfId="11247" xr:uid="{00000000-0005-0000-0000-000098110000}"/>
    <cellStyle name="Normal 2 2 3 2 4 3" xfId="3047" xr:uid="{00000000-0005-0000-0000-000099110000}"/>
    <cellStyle name="Normal 2 2 3 2 4 3 2" xfId="12974" xr:uid="{00000000-0005-0000-0000-000099110000}"/>
    <cellStyle name="Normal 2 2 3 2 4 4" xfId="5391" xr:uid="{00000000-0005-0000-0000-00009A110000}"/>
    <cellStyle name="Normal 2 2 3 2 4 4 2" xfId="15317" xr:uid="{00000000-0005-0000-0000-00009A110000}"/>
    <cellStyle name="Normal 2 2 3 2 4 5" xfId="7733" xr:uid="{00000000-0005-0000-0000-00009B110000}"/>
    <cellStyle name="Normal 2 2 3 2 4 5 2" xfId="17659" xr:uid="{00000000-0005-0000-0000-00009B110000}"/>
    <cellStyle name="Normal 2 2 3 2 4 6" xfId="10076" xr:uid="{00000000-0005-0000-0000-00009C110000}"/>
    <cellStyle name="Normal 2 2 3 2 5" xfId="1123" xr:uid="{00000000-0005-0000-0000-00009D110000}"/>
    <cellStyle name="Normal 2 2 3 2 5 2" xfId="2294" xr:uid="{00000000-0005-0000-0000-00009E110000}"/>
    <cellStyle name="Normal 2 2 3 2 5 2 2" xfId="4637" xr:uid="{00000000-0005-0000-0000-00009F110000}"/>
    <cellStyle name="Normal 2 2 3 2 5 2 2 2" xfId="14564" xr:uid="{00000000-0005-0000-0000-00009F110000}"/>
    <cellStyle name="Normal 2 2 3 2 5 2 3" xfId="6981" xr:uid="{00000000-0005-0000-0000-0000A0110000}"/>
    <cellStyle name="Normal 2 2 3 2 5 2 3 2" xfId="16907" xr:uid="{00000000-0005-0000-0000-0000A0110000}"/>
    <cellStyle name="Normal 2 2 3 2 5 2 4" xfId="9323" xr:uid="{00000000-0005-0000-0000-0000A1110000}"/>
    <cellStyle name="Normal 2 2 3 2 5 2 4 2" xfId="19249" xr:uid="{00000000-0005-0000-0000-0000A1110000}"/>
    <cellStyle name="Normal 2 2 3 2 5 2 5" xfId="11666" xr:uid="{00000000-0005-0000-0000-0000A2110000}"/>
    <cellStyle name="Normal 2 2 3 2 5 3" xfId="3466" xr:uid="{00000000-0005-0000-0000-0000A3110000}"/>
    <cellStyle name="Normal 2 2 3 2 5 3 2" xfId="13393" xr:uid="{00000000-0005-0000-0000-0000A3110000}"/>
    <cellStyle name="Normal 2 2 3 2 5 4" xfId="5810" xr:uid="{00000000-0005-0000-0000-0000A4110000}"/>
    <cellStyle name="Normal 2 2 3 2 5 4 2" xfId="15736" xr:uid="{00000000-0005-0000-0000-0000A4110000}"/>
    <cellStyle name="Normal 2 2 3 2 5 5" xfId="8152" xr:uid="{00000000-0005-0000-0000-0000A5110000}"/>
    <cellStyle name="Normal 2 2 3 2 5 5 2" xfId="18078" xr:uid="{00000000-0005-0000-0000-0000A5110000}"/>
    <cellStyle name="Normal 2 2 3 2 5 6" xfId="10495" xr:uid="{00000000-0005-0000-0000-0000A6110000}"/>
    <cellStyle name="Normal 2 2 3 2 6" xfId="1313" xr:uid="{00000000-0005-0000-0000-0000A7110000}"/>
    <cellStyle name="Normal 2 2 3 2 6 2" xfId="3656" xr:uid="{00000000-0005-0000-0000-0000A8110000}"/>
    <cellStyle name="Normal 2 2 3 2 6 2 2" xfId="13583" xr:uid="{00000000-0005-0000-0000-0000A8110000}"/>
    <cellStyle name="Normal 2 2 3 2 6 3" xfId="6000" xr:uid="{00000000-0005-0000-0000-0000A9110000}"/>
    <cellStyle name="Normal 2 2 3 2 6 3 2" xfId="15926" xr:uid="{00000000-0005-0000-0000-0000A9110000}"/>
    <cellStyle name="Normal 2 2 3 2 6 4" xfId="8342" xr:uid="{00000000-0005-0000-0000-0000AA110000}"/>
    <cellStyle name="Normal 2 2 3 2 6 4 2" xfId="18268" xr:uid="{00000000-0005-0000-0000-0000AA110000}"/>
    <cellStyle name="Normal 2 2 3 2 6 5" xfId="10685" xr:uid="{00000000-0005-0000-0000-0000AB110000}"/>
    <cellStyle name="Normal 2 2 3 2 7" xfId="2461" xr:uid="{00000000-0005-0000-0000-0000AC110000}"/>
    <cellStyle name="Normal 2 2 3 2 7 2" xfId="12388" xr:uid="{00000000-0005-0000-0000-0000AC110000}"/>
    <cellStyle name="Normal 2 2 3 2 8" xfId="4805" xr:uid="{00000000-0005-0000-0000-0000AD110000}"/>
    <cellStyle name="Normal 2 2 3 2 8 2" xfId="14731" xr:uid="{00000000-0005-0000-0000-0000AD110000}"/>
    <cellStyle name="Normal 2 2 3 2 9" xfId="7171" xr:uid="{00000000-0005-0000-0000-0000AE110000}"/>
    <cellStyle name="Normal 2 2 3 2 9 2" xfId="17097" xr:uid="{00000000-0005-0000-0000-0000AE110000}"/>
    <cellStyle name="Normal 2 2 3 3" xfId="173" xr:uid="{00000000-0005-0000-0000-0000AF110000}"/>
    <cellStyle name="Normal 2 2 3 3 10" xfId="9491" xr:uid="{00000000-0005-0000-0000-0000B0110000}"/>
    <cellStyle name="Normal 2 2 3 3 2" xfId="320" xr:uid="{00000000-0005-0000-0000-0000B1110000}"/>
    <cellStyle name="Normal 2 2 3 3 2 2" xfId="907" xr:uid="{00000000-0005-0000-0000-0000B2110000}"/>
    <cellStyle name="Normal 2 2 3 3 2 2 2" xfId="2078" xr:uid="{00000000-0005-0000-0000-0000B3110000}"/>
    <cellStyle name="Normal 2 2 3 3 2 2 2 2" xfId="4421" xr:uid="{00000000-0005-0000-0000-0000B4110000}"/>
    <cellStyle name="Normal 2 2 3 3 2 2 2 2 2" xfId="14348" xr:uid="{00000000-0005-0000-0000-0000B4110000}"/>
    <cellStyle name="Normal 2 2 3 3 2 2 2 3" xfId="6765" xr:uid="{00000000-0005-0000-0000-0000B5110000}"/>
    <cellStyle name="Normal 2 2 3 3 2 2 2 3 2" xfId="16691" xr:uid="{00000000-0005-0000-0000-0000B5110000}"/>
    <cellStyle name="Normal 2 2 3 3 2 2 2 4" xfId="9107" xr:uid="{00000000-0005-0000-0000-0000B6110000}"/>
    <cellStyle name="Normal 2 2 3 3 2 2 2 4 2" xfId="19033" xr:uid="{00000000-0005-0000-0000-0000B6110000}"/>
    <cellStyle name="Normal 2 2 3 3 2 2 2 5" xfId="11450" xr:uid="{00000000-0005-0000-0000-0000B7110000}"/>
    <cellStyle name="Normal 2 2 3 3 2 2 3" xfId="3250" xr:uid="{00000000-0005-0000-0000-0000B8110000}"/>
    <cellStyle name="Normal 2 2 3 3 2 2 3 2" xfId="13177" xr:uid="{00000000-0005-0000-0000-0000B8110000}"/>
    <cellStyle name="Normal 2 2 3 3 2 2 4" xfId="5594" xr:uid="{00000000-0005-0000-0000-0000B9110000}"/>
    <cellStyle name="Normal 2 2 3 3 2 2 4 2" xfId="15520" xr:uid="{00000000-0005-0000-0000-0000B9110000}"/>
    <cellStyle name="Normal 2 2 3 3 2 2 5" xfId="7936" xr:uid="{00000000-0005-0000-0000-0000BA110000}"/>
    <cellStyle name="Normal 2 2 3 3 2 2 5 2" xfId="17862" xr:uid="{00000000-0005-0000-0000-0000BA110000}"/>
    <cellStyle name="Normal 2 2 3 3 2 2 6" xfId="10279" xr:uid="{00000000-0005-0000-0000-0000BB110000}"/>
    <cellStyle name="Normal 2 2 3 3 2 3" xfId="1492" xr:uid="{00000000-0005-0000-0000-0000BC110000}"/>
    <cellStyle name="Normal 2 2 3 3 2 3 2" xfId="3835" xr:uid="{00000000-0005-0000-0000-0000BD110000}"/>
    <cellStyle name="Normal 2 2 3 3 2 3 2 2" xfId="13762" xr:uid="{00000000-0005-0000-0000-0000BD110000}"/>
    <cellStyle name="Normal 2 2 3 3 2 3 3" xfId="6179" xr:uid="{00000000-0005-0000-0000-0000BE110000}"/>
    <cellStyle name="Normal 2 2 3 3 2 3 3 2" xfId="16105" xr:uid="{00000000-0005-0000-0000-0000BE110000}"/>
    <cellStyle name="Normal 2 2 3 3 2 3 4" xfId="8521" xr:uid="{00000000-0005-0000-0000-0000BF110000}"/>
    <cellStyle name="Normal 2 2 3 3 2 3 4 2" xfId="18447" xr:uid="{00000000-0005-0000-0000-0000BF110000}"/>
    <cellStyle name="Normal 2 2 3 3 2 3 5" xfId="10864" xr:uid="{00000000-0005-0000-0000-0000C0110000}"/>
    <cellStyle name="Normal 2 2 3 3 2 4" xfId="2664" xr:uid="{00000000-0005-0000-0000-0000C1110000}"/>
    <cellStyle name="Normal 2 2 3 3 2 4 2" xfId="12591" xr:uid="{00000000-0005-0000-0000-0000C1110000}"/>
    <cellStyle name="Normal 2 2 3 3 2 5" xfId="5008" xr:uid="{00000000-0005-0000-0000-0000C2110000}"/>
    <cellStyle name="Normal 2 2 3 3 2 5 2" xfId="14934" xr:uid="{00000000-0005-0000-0000-0000C2110000}"/>
    <cellStyle name="Normal 2 2 3 3 2 6" xfId="7350" xr:uid="{00000000-0005-0000-0000-0000C3110000}"/>
    <cellStyle name="Normal 2 2 3 3 2 6 2" xfId="17276" xr:uid="{00000000-0005-0000-0000-0000C3110000}"/>
    <cellStyle name="Normal 2 2 3 3 2 7" xfId="9693" xr:uid="{00000000-0005-0000-0000-0000C4110000}"/>
    <cellStyle name="Normal 2 2 3 3 3" xfId="598" xr:uid="{00000000-0005-0000-0000-0000C5110000}"/>
    <cellStyle name="Normal 2 2 3 3 3 2" xfId="1769" xr:uid="{00000000-0005-0000-0000-0000C6110000}"/>
    <cellStyle name="Normal 2 2 3 3 3 2 2" xfId="4112" xr:uid="{00000000-0005-0000-0000-0000C7110000}"/>
    <cellStyle name="Normal 2 2 3 3 3 2 2 2" xfId="14039" xr:uid="{00000000-0005-0000-0000-0000C7110000}"/>
    <cellStyle name="Normal 2 2 3 3 3 2 3" xfId="6456" xr:uid="{00000000-0005-0000-0000-0000C8110000}"/>
    <cellStyle name="Normal 2 2 3 3 3 2 3 2" xfId="16382" xr:uid="{00000000-0005-0000-0000-0000C8110000}"/>
    <cellStyle name="Normal 2 2 3 3 3 2 4" xfId="8798" xr:uid="{00000000-0005-0000-0000-0000C9110000}"/>
    <cellStyle name="Normal 2 2 3 3 3 2 4 2" xfId="18724" xr:uid="{00000000-0005-0000-0000-0000C9110000}"/>
    <cellStyle name="Normal 2 2 3 3 3 2 5" xfId="11141" xr:uid="{00000000-0005-0000-0000-0000CA110000}"/>
    <cellStyle name="Normal 2 2 3 3 3 3" xfId="2941" xr:uid="{00000000-0005-0000-0000-0000CB110000}"/>
    <cellStyle name="Normal 2 2 3 3 3 3 2" xfId="12868" xr:uid="{00000000-0005-0000-0000-0000CB110000}"/>
    <cellStyle name="Normal 2 2 3 3 3 4" xfId="5285" xr:uid="{00000000-0005-0000-0000-0000CC110000}"/>
    <cellStyle name="Normal 2 2 3 3 3 4 2" xfId="15211" xr:uid="{00000000-0005-0000-0000-0000CC110000}"/>
    <cellStyle name="Normal 2 2 3 3 3 5" xfId="7627" xr:uid="{00000000-0005-0000-0000-0000CD110000}"/>
    <cellStyle name="Normal 2 2 3 3 3 5 2" xfId="17553" xr:uid="{00000000-0005-0000-0000-0000CD110000}"/>
    <cellStyle name="Normal 2 2 3 3 3 6" xfId="9970" xr:uid="{00000000-0005-0000-0000-0000CE110000}"/>
    <cellStyle name="Normal 2 2 3 3 4" xfId="705" xr:uid="{00000000-0005-0000-0000-0000CF110000}"/>
    <cellStyle name="Normal 2 2 3 3 4 2" xfId="1876" xr:uid="{00000000-0005-0000-0000-0000D0110000}"/>
    <cellStyle name="Normal 2 2 3 3 4 2 2" xfId="4219" xr:uid="{00000000-0005-0000-0000-0000D1110000}"/>
    <cellStyle name="Normal 2 2 3 3 4 2 2 2" xfId="14146" xr:uid="{00000000-0005-0000-0000-0000D1110000}"/>
    <cellStyle name="Normal 2 2 3 3 4 2 3" xfId="6563" xr:uid="{00000000-0005-0000-0000-0000D2110000}"/>
    <cellStyle name="Normal 2 2 3 3 4 2 3 2" xfId="16489" xr:uid="{00000000-0005-0000-0000-0000D2110000}"/>
    <cellStyle name="Normal 2 2 3 3 4 2 4" xfId="8905" xr:uid="{00000000-0005-0000-0000-0000D3110000}"/>
    <cellStyle name="Normal 2 2 3 3 4 2 4 2" xfId="18831" xr:uid="{00000000-0005-0000-0000-0000D3110000}"/>
    <cellStyle name="Normal 2 2 3 3 4 2 5" xfId="11248" xr:uid="{00000000-0005-0000-0000-0000D4110000}"/>
    <cellStyle name="Normal 2 2 3 3 4 3" xfId="3048" xr:uid="{00000000-0005-0000-0000-0000D5110000}"/>
    <cellStyle name="Normal 2 2 3 3 4 3 2" xfId="12975" xr:uid="{00000000-0005-0000-0000-0000D5110000}"/>
    <cellStyle name="Normal 2 2 3 3 4 4" xfId="5392" xr:uid="{00000000-0005-0000-0000-0000D6110000}"/>
    <cellStyle name="Normal 2 2 3 3 4 4 2" xfId="15318" xr:uid="{00000000-0005-0000-0000-0000D6110000}"/>
    <cellStyle name="Normal 2 2 3 3 4 5" xfId="7734" xr:uid="{00000000-0005-0000-0000-0000D7110000}"/>
    <cellStyle name="Normal 2 2 3 3 4 5 2" xfId="17660" xr:uid="{00000000-0005-0000-0000-0000D7110000}"/>
    <cellStyle name="Normal 2 2 3 3 4 6" xfId="10077" xr:uid="{00000000-0005-0000-0000-0000D8110000}"/>
    <cellStyle name="Normal 2 2 3 3 5" xfId="1184" xr:uid="{00000000-0005-0000-0000-0000D9110000}"/>
    <cellStyle name="Normal 2 2 3 3 5 2" xfId="2355" xr:uid="{00000000-0005-0000-0000-0000DA110000}"/>
    <cellStyle name="Normal 2 2 3 3 5 2 2" xfId="4698" xr:uid="{00000000-0005-0000-0000-0000DB110000}"/>
    <cellStyle name="Normal 2 2 3 3 5 2 2 2" xfId="14625" xr:uid="{00000000-0005-0000-0000-0000DB110000}"/>
    <cellStyle name="Normal 2 2 3 3 5 2 3" xfId="7042" xr:uid="{00000000-0005-0000-0000-0000DC110000}"/>
    <cellStyle name="Normal 2 2 3 3 5 2 3 2" xfId="16968" xr:uid="{00000000-0005-0000-0000-0000DC110000}"/>
    <cellStyle name="Normal 2 2 3 3 5 2 4" xfId="9384" xr:uid="{00000000-0005-0000-0000-0000DD110000}"/>
    <cellStyle name="Normal 2 2 3 3 5 2 4 2" xfId="19310" xr:uid="{00000000-0005-0000-0000-0000DD110000}"/>
    <cellStyle name="Normal 2 2 3 3 5 2 5" xfId="11727" xr:uid="{00000000-0005-0000-0000-0000DE110000}"/>
    <cellStyle name="Normal 2 2 3 3 5 3" xfId="3527" xr:uid="{00000000-0005-0000-0000-0000DF110000}"/>
    <cellStyle name="Normal 2 2 3 3 5 3 2" xfId="13454" xr:uid="{00000000-0005-0000-0000-0000DF110000}"/>
    <cellStyle name="Normal 2 2 3 3 5 4" xfId="5871" xr:uid="{00000000-0005-0000-0000-0000E0110000}"/>
    <cellStyle name="Normal 2 2 3 3 5 4 2" xfId="15797" xr:uid="{00000000-0005-0000-0000-0000E0110000}"/>
    <cellStyle name="Normal 2 2 3 3 5 5" xfId="8213" xr:uid="{00000000-0005-0000-0000-0000E1110000}"/>
    <cellStyle name="Normal 2 2 3 3 5 5 2" xfId="18139" xr:uid="{00000000-0005-0000-0000-0000E1110000}"/>
    <cellStyle name="Normal 2 2 3 3 5 6" xfId="10556" xr:uid="{00000000-0005-0000-0000-0000E2110000}"/>
    <cellStyle name="Normal 2 2 3 3 6" xfId="1374" xr:uid="{00000000-0005-0000-0000-0000E3110000}"/>
    <cellStyle name="Normal 2 2 3 3 6 2" xfId="3717" xr:uid="{00000000-0005-0000-0000-0000E4110000}"/>
    <cellStyle name="Normal 2 2 3 3 6 2 2" xfId="13644" xr:uid="{00000000-0005-0000-0000-0000E4110000}"/>
    <cellStyle name="Normal 2 2 3 3 6 3" xfId="6061" xr:uid="{00000000-0005-0000-0000-0000E5110000}"/>
    <cellStyle name="Normal 2 2 3 3 6 3 2" xfId="15987" xr:uid="{00000000-0005-0000-0000-0000E5110000}"/>
    <cellStyle name="Normal 2 2 3 3 6 4" xfId="8403" xr:uid="{00000000-0005-0000-0000-0000E6110000}"/>
    <cellStyle name="Normal 2 2 3 3 6 4 2" xfId="18329" xr:uid="{00000000-0005-0000-0000-0000E6110000}"/>
    <cellStyle name="Normal 2 2 3 3 6 5" xfId="10746" xr:uid="{00000000-0005-0000-0000-0000E7110000}"/>
    <cellStyle name="Normal 2 2 3 3 7" xfId="2462" xr:uid="{00000000-0005-0000-0000-0000E8110000}"/>
    <cellStyle name="Normal 2 2 3 3 7 2" xfId="12389" xr:uid="{00000000-0005-0000-0000-0000E8110000}"/>
    <cellStyle name="Normal 2 2 3 3 8" xfId="4806" xr:uid="{00000000-0005-0000-0000-0000E9110000}"/>
    <cellStyle name="Normal 2 2 3 3 8 2" xfId="14732" xr:uid="{00000000-0005-0000-0000-0000E9110000}"/>
    <cellStyle name="Normal 2 2 3 3 9" xfId="7232" xr:uid="{00000000-0005-0000-0000-0000EA110000}"/>
    <cellStyle name="Normal 2 2 3 3 9 2" xfId="17158" xr:uid="{00000000-0005-0000-0000-0000EA110000}"/>
    <cellStyle name="Normal 2 2 3 4" xfId="318" xr:uid="{00000000-0005-0000-0000-0000EB110000}"/>
    <cellStyle name="Normal 2 2 3 4 2" xfId="905" xr:uid="{00000000-0005-0000-0000-0000EC110000}"/>
    <cellStyle name="Normal 2 2 3 4 2 2" xfId="2076" xr:uid="{00000000-0005-0000-0000-0000ED110000}"/>
    <cellStyle name="Normal 2 2 3 4 2 2 2" xfId="4419" xr:uid="{00000000-0005-0000-0000-0000EE110000}"/>
    <cellStyle name="Normal 2 2 3 4 2 2 2 2" xfId="14346" xr:uid="{00000000-0005-0000-0000-0000EE110000}"/>
    <cellStyle name="Normal 2 2 3 4 2 2 3" xfId="6763" xr:uid="{00000000-0005-0000-0000-0000EF110000}"/>
    <cellStyle name="Normal 2 2 3 4 2 2 3 2" xfId="16689" xr:uid="{00000000-0005-0000-0000-0000EF110000}"/>
    <cellStyle name="Normal 2 2 3 4 2 2 4" xfId="9105" xr:uid="{00000000-0005-0000-0000-0000F0110000}"/>
    <cellStyle name="Normal 2 2 3 4 2 2 4 2" xfId="19031" xr:uid="{00000000-0005-0000-0000-0000F0110000}"/>
    <cellStyle name="Normal 2 2 3 4 2 2 5" xfId="11448" xr:uid="{00000000-0005-0000-0000-0000F1110000}"/>
    <cellStyle name="Normal 2 2 3 4 2 3" xfId="3248" xr:uid="{00000000-0005-0000-0000-0000F2110000}"/>
    <cellStyle name="Normal 2 2 3 4 2 3 2" xfId="13175" xr:uid="{00000000-0005-0000-0000-0000F2110000}"/>
    <cellStyle name="Normal 2 2 3 4 2 4" xfId="5592" xr:uid="{00000000-0005-0000-0000-0000F3110000}"/>
    <cellStyle name="Normal 2 2 3 4 2 4 2" xfId="15518" xr:uid="{00000000-0005-0000-0000-0000F3110000}"/>
    <cellStyle name="Normal 2 2 3 4 2 5" xfId="7934" xr:uid="{00000000-0005-0000-0000-0000F4110000}"/>
    <cellStyle name="Normal 2 2 3 4 2 5 2" xfId="17860" xr:uid="{00000000-0005-0000-0000-0000F4110000}"/>
    <cellStyle name="Normal 2 2 3 4 2 6" xfId="10277" xr:uid="{00000000-0005-0000-0000-0000F5110000}"/>
    <cellStyle name="Normal 2 2 3 4 3" xfId="1490" xr:uid="{00000000-0005-0000-0000-0000F6110000}"/>
    <cellStyle name="Normal 2 2 3 4 3 2" xfId="3833" xr:uid="{00000000-0005-0000-0000-0000F7110000}"/>
    <cellStyle name="Normal 2 2 3 4 3 2 2" xfId="13760" xr:uid="{00000000-0005-0000-0000-0000F7110000}"/>
    <cellStyle name="Normal 2 2 3 4 3 3" xfId="6177" xr:uid="{00000000-0005-0000-0000-0000F8110000}"/>
    <cellStyle name="Normal 2 2 3 4 3 3 2" xfId="16103" xr:uid="{00000000-0005-0000-0000-0000F8110000}"/>
    <cellStyle name="Normal 2 2 3 4 3 4" xfId="8519" xr:uid="{00000000-0005-0000-0000-0000F9110000}"/>
    <cellStyle name="Normal 2 2 3 4 3 4 2" xfId="18445" xr:uid="{00000000-0005-0000-0000-0000F9110000}"/>
    <cellStyle name="Normal 2 2 3 4 3 5" xfId="10862" xr:uid="{00000000-0005-0000-0000-0000FA110000}"/>
    <cellStyle name="Normal 2 2 3 4 4" xfId="2662" xr:uid="{00000000-0005-0000-0000-0000FB110000}"/>
    <cellStyle name="Normal 2 2 3 4 4 2" xfId="12589" xr:uid="{00000000-0005-0000-0000-0000FB110000}"/>
    <cellStyle name="Normal 2 2 3 4 5" xfId="5006" xr:uid="{00000000-0005-0000-0000-0000FC110000}"/>
    <cellStyle name="Normal 2 2 3 4 5 2" xfId="14932" xr:uid="{00000000-0005-0000-0000-0000FC110000}"/>
    <cellStyle name="Normal 2 2 3 4 6" xfId="7348" xr:uid="{00000000-0005-0000-0000-0000FD110000}"/>
    <cellStyle name="Normal 2 2 3 4 6 2" xfId="17274" xr:uid="{00000000-0005-0000-0000-0000FD110000}"/>
    <cellStyle name="Normal 2 2 3 4 7" xfId="9691" xr:uid="{00000000-0005-0000-0000-0000FE110000}"/>
    <cellStyle name="Normal 2 2 3 5" xfId="479" xr:uid="{00000000-0005-0000-0000-0000FF110000}"/>
    <cellStyle name="Normal 2 2 3 5 2" xfId="1650" xr:uid="{00000000-0005-0000-0000-000000120000}"/>
    <cellStyle name="Normal 2 2 3 5 2 2" xfId="3993" xr:uid="{00000000-0005-0000-0000-000001120000}"/>
    <cellStyle name="Normal 2 2 3 5 2 2 2" xfId="13920" xr:uid="{00000000-0005-0000-0000-000001120000}"/>
    <cellStyle name="Normal 2 2 3 5 2 3" xfId="6337" xr:uid="{00000000-0005-0000-0000-000002120000}"/>
    <cellStyle name="Normal 2 2 3 5 2 3 2" xfId="16263" xr:uid="{00000000-0005-0000-0000-000002120000}"/>
    <cellStyle name="Normal 2 2 3 5 2 4" xfId="8679" xr:uid="{00000000-0005-0000-0000-000003120000}"/>
    <cellStyle name="Normal 2 2 3 5 2 4 2" xfId="18605" xr:uid="{00000000-0005-0000-0000-000003120000}"/>
    <cellStyle name="Normal 2 2 3 5 2 5" xfId="11022" xr:uid="{00000000-0005-0000-0000-000004120000}"/>
    <cellStyle name="Normal 2 2 3 5 3" xfId="2822" xr:uid="{00000000-0005-0000-0000-000005120000}"/>
    <cellStyle name="Normal 2 2 3 5 3 2" xfId="12749" xr:uid="{00000000-0005-0000-0000-000005120000}"/>
    <cellStyle name="Normal 2 2 3 5 4" xfId="5166" xr:uid="{00000000-0005-0000-0000-000006120000}"/>
    <cellStyle name="Normal 2 2 3 5 4 2" xfId="15092" xr:uid="{00000000-0005-0000-0000-000006120000}"/>
    <cellStyle name="Normal 2 2 3 5 5" xfId="7508" xr:uid="{00000000-0005-0000-0000-000007120000}"/>
    <cellStyle name="Normal 2 2 3 5 5 2" xfId="17434" xr:uid="{00000000-0005-0000-0000-000007120000}"/>
    <cellStyle name="Normal 2 2 3 5 6" xfId="9851" xr:uid="{00000000-0005-0000-0000-000008120000}"/>
    <cellStyle name="Normal 2 2 3 6" xfId="703" xr:uid="{00000000-0005-0000-0000-000009120000}"/>
    <cellStyle name="Normal 2 2 3 6 2" xfId="1874" xr:uid="{00000000-0005-0000-0000-00000A120000}"/>
    <cellStyle name="Normal 2 2 3 6 2 2" xfId="4217" xr:uid="{00000000-0005-0000-0000-00000B120000}"/>
    <cellStyle name="Normal 2 2 3 6 2 2 2" xfId="14144" xr:uid="{00000000-0005-0000-0000-00000B120000}"/>
    <cellStyle name="Normal 2 2 3 6 2 3" xfId="6561" xr:uid="{00000000-0005-0000-0000-00000C120000}"/>
    <cellStyle name="Normal 2 2 3 6 2 3 2" xfId="16487" xr:uid="{00000000-0005-0000-0000-00000C120000}"/>
    <cellStyle name="Normal 2 2 3 6 2 4" xfId="8903" xr:uid="{00000000-0005-0000-0000-00000D120000}"/>
    <cellStyle name="Normal 2 2 3 6 2 4 2" xfId="18829" xr:uid="{00000000-0005-0000-0000-00000D120000}"/>
    <cellStyle name="Normal 2 2 3 6 2 5" xfId="11246" xr:uid="{00000000-0005-0000-0000-00000E120000}"/>
    <cellStyle name="Normal 2 2 3 6 3" xfId="3046" xr:uid="{00000000-0005-0000-0000-00000F120000}"/>
    <cellStyle name="Normal 2 2 3 6 3 2" xfId="12973" xr:uid="{00000000-0005-0000-0000-00000F120000}"/>
    <cellStyle name="Normal 2 2 3 6 4" xfId="5390" xr:uid="{00000000-0005-0000-0000-000010120000}"/>
    <cellStyle name="Normal 2 2 3 6 4 2" xfId="15316" xr:uid="{00000000-0005-0000-0000-000010120000}"/>
    <cellStyle name="Normal 2 2 3 6 5" xfId="7732" xr:uid="{00000000-0005-0000-0000-000011120000}"/>
    <cellStyle name="Normal 2 2 3 6 5 2" xfId="17658" xr:uid="{00000000-0005-0000-0000-000011120000}"/>
    <cellStyle name="Normal 2 2 3 6 6" xfId="10075" xr:uid="{00000000-0005-0000-0000-000012120000}"/>
    <cellStyle name="Normal 2 2 3 7" xfId="1065" xr:uid="{00000000-0005-0000-0000-000013120000}"/>
    <cellStyle name="Normal 2 2 3 7 2" xfId="2236" xr:uid="{00000000-0005-0000-0000-000014120000}"/>
    <cellStyle name="Normal 2 2 3 7 2 2" xfId="4579" xr:uid="{00000000-0005-0000-0000-000015120000}"/>
    <cellStyle name="Normal 2 2 3 7 2 2 2" xfId="14506" xr:uid="{00000000-0005-0000-0000-000015120000}"/>
    <cellStyle name="Normal 2 2 3 7 2 3" xfId="6923" xr:uid="{00000000-0005-0000-0000-000016120000}"/>
    <cellStyle name="Normal 2 2 3 7 2 3 2" xfId="16849" xr:uid="{00000000-0005-0000-0000-000016120000}"/>
    <cellStyle name="Normal 2 2 3 7 2 4" xfId="9265" xr:uid="{00000000-0005-0000-0000-000017120000}"/>
    <cellStyle name="Normal 2 2 3 7 2 4 2" xfId="19191" xr:uid="{00000000-0005-0000-0000-000017120000}"/>
    <cellStyle name="Normal 2 2 3 7 2 5" xfId="11608" xr:uid="{00000000-0005-0000-0000-000018120000}"/>
    <cellStyle name="Normal 2 2 3 7 3" xfId="3408" xr:uid="{00000000-0005-0000-0000-000019120000}"/>
    <cellStyle name="Normal 2 2 3 7 3 2" xfId="13335" xr:uid="{00000000-0005-0000-0000-000019120000}"/>
    <cellStyle name="Normal 2 2 3 7 4" xfId="5752" xr:uid="{00000000-0005-0000-0000-00001A120000}"/>
    <cellStyle name="Normal 2 2 3 7 4 2" xfId="15678" xr:uid="{00000000-0005-0000-0000-00001A120000}"/>
    <cellStyle name="Normal 2 2 3 7 5" xfId="8094" xr:uid="{00000000-0005-0000-0000-00001B120000}"/>
    <cellStyle name="Normal 2 2 3 7 5 2" xfId="18020" xr:uid="{00000000-0005-0000-0000-00001B120000}"/>
    <cellStyle name="Normal 2 2 3 7 6" xfId="10437" xr:uid="{00000000-0005-0000-0000-00001C120000}"/>
    <cellStyle name="Normal 2 2 3 8" xfId="1255" xr:uid="{00000000-0005-0000-0000-00001D120000}"/>
    <cellStyle name="Normal 2 2 3 8 2" xfId="3598" xr:uid="{00000000-0005-0000-0000-00001E120000}"/>
    <cellStyle name="Normal 2 2 3 8 2 2" xfId="13525" xr:uid="{00000000-0005-0000-0000-00001E120000}"/>
    <cellStyle name="Normal 2 2 3 8 3" xfId="5942" xr:uid="{00000000-0005-0000-0000-00001F120000}"/>
    <cellStyle name="Normal 2 2 3 8 3 2" xfId="15868" xr:uid="{00000000-0005-0000-0000-00001F120000}"/>
    <cellStyle name="Normal 2 2 3 8 4" xfId="8284" xr:uid="{00000000-0005-0000-0000-000020120000}"/>
    <cellStyle name="Normal 2 2 3 8 4 2" xfId="18210" xr:uid="{00000000-0005-0000-0000-000020120000}"/>
    <cellStyle name="Normal 2 2 3 8 5" xfId="10627" xr:uid="{00000000-0005-0000-0000-000021120000}"/>
    <cellStyle name="Normal 2 2 3 9" xfId="2460" xr:uid="{00000000-0005-0000-0000-000022120000}"/>
    <cellStyle name="Normal 2 2 3 9 2" xfId="12387" xr:uid="{00000000-0005-0000-0000-000022120000}"/>
    <cellStyle name="Normal 2 2 4" xfId="30" xr:uid="{00000000-0005-0000-0000-000023120000}"/>
    <cellStyle name="Normal 2 2 4 10" xfId="9492" xr:uid="{00000000-0005-0000-0000-000024120000}"/>
    <cellStyle name="Normal 2 2 4 2" xfId="321" xr:uid="{00000000-0005-0000-0000-000025120000}"/>
    <cellStyle name="Normal 2 2 4 2 2" xfId="908" xr:uid="{00000000-0005-0000-0000-000026120000}"/>
    <cellStyle name="Normal 2 2 4 2 2 2" xfId="2079" xr:uid="{00000000-0005-0000-0000-000027120000}"/>
    <cellStyle name="Normal 2 2 4 2 2 2 2" xfId="4422" xr:uid="{00000000-0005-0000-0000-000028120000}"/>
    <cellStyle name="Normal 2 2 4 2 2 2 2 2" xfId="14349" xr:uid="{00000000-0005-0000-0000-000028120000}"/>
    <cellStyle name="Normal 2 2 4 2 2 2 3" xfId="6766" xr:uid="{00000000-0005-0000-0000-000029120000}"/>
    <cellStyle name="Normal 2 2 4 2 2 2 3 2" xfId="16692" xr:uid="{00000000-0005-0000-0000-000029120000}"/>
    <cellStyle name="Normal 2 2 4 2 2 2 4" xfId="9108" xr:uid="{00000000-0005-0000-0000-00002A120000}"/>
    <cellStyle name="Normal 2 2 4 2 2 2 4 2" xfId="19034" xr:uid="{00000000-0005-0000-0000-00002A120000}"/>
    <cellStyle name="Normal 2 2 4 2 2 2 5" xfId="11451" xr:uid="{00000000-0005-0000-0000-00002B120000}"/>
    <cellStyle name="Normal 2 2 4 2 2 3" xfId="3251" xr:uid="{00000000-0005-0000-0000-00002C120000}"/>
    <cellStyle name="Normal 2 2 4 2 2 3 2" xfId="13178" xr:uid="{00000000-0005-0000-0000-00002C120000}"/>
    <cellStyle name="Normal 2 2 4 2 2 4" xfId="5595" xr:uid="{00000000-0005-0000-0000-00002D120000}"/>
    <cellStyle name="Normal 2 2 4 2 2 4 2" xfId="15521" xr:uid="{00000000-0005-0000-0000-00002D120000}"/>
    <cellStyle name="Normal 2 2 4 2 2 5" xfId="7937" xr:uid="{00000000-0005-0000-0000-00002E120000}"/>
    <cellStyle name="Normal 2 2 4 2 2 5 2" xfId="17863" xr:uid="{00000000-0005-0000-0000-00002E120000}"/>
    <cellStyle name="Normal 2 2 4 2 2 6" xfId="10280" xr:uid="{00000000-0005-0000-0000-00002F120000}"/>
    <cellStyle name="Normal 2 2 4 2 3" xfId="1493" xr:uid="{00000000-0005-0000-0000-000030120000}"/>
    <cellStyle name="Normal 2 2 4 2 3 2" xfId="3836" xr:uid="{00000000-0005-0000-0000-000031120000}"/>
    <cellStyle name="Normal 2 2 4 2 3 2 2" xfId="13763" xr:uid="{00000000-0005-0000-0000-000031120000}"/>
    <cellStyle name="Normal 2 2 4 2 3 3" xfId="6180" xr:uid="{00000000-0005-0000-0000-000032120000}"/>
    <cellStyle name="Normal 2 2 4 2 3 3 2" xfId="16106" xr:uid="{00000000-0005-0000-0000-000032120000}"/>
    <cellStyle name="Normal 2 2 4 2 3 4" xfId="8522" xr:uid="{00000000-0005-0000-0000-000033120000}"/>
    <cellStyle name="Normal 2 2 4 2 3 4 2" xfId="18448" xr:uid="{00000000-0005-0000-0000-000033120000}"/>
    <cellStyle name="Normal 2 2 4 2 3 5" xfId="10865" xr:uid="{00000000-0005-0000-0000-000034120000}"/>
    <cellStyle name="Normal 2 2 4 2 4" xfId="2665" xr:uid="{00000000-0005-0000-0000-000035120000}"/>
    <cellStyle name="Normal 2 2 4 2 4 2" xfId="12592" xr:uid="{00000000-0005-0000-0000-000035120000}"/>
    <cellStyle name="Normal 2 2 4 2 5" xfId="5009" xr:uid="{00000000-0005-0000-0000-000036120000}"/>
    <cellStyle name="Normal 2 2 4 2 5 2" xfId="14935" xr:uid="{00000000-0005-0000-0000-000036120000}"/>
    <cellStyle name="Normal 2 2 4 2 6" xfId="7351" xr:uid="{00000000-0005-0000-0000-000037120000}"/>
    <cellStyle name="Normal 2 2 4 2 6 2" xfId="17277" xr:uid="{00000000-0005-0000-0000-000037120000}"/>
    <cellStyle name="Normal 2 2 4 2 7" xfId="9694" xr:uid="{00000000-0005-0000-0000-000038120000}"/>
    <cellStyle name="Normal 2 2 4 3" xfId="458" xr:uid="{00000000-0005-0000-0000-000039120000}"/>
    <cellStyle name="Normal 2 2 4 3 2" xfId="1629" xr:uid="{00000000-0005-0000-0000-00003A120000}"/>
    <cellStyle name="Normal 2 2 4 3 2 2" xfId="3972" xr:uid="{00000000-0005-0000-0000-00003B120000}"/>
    <cellStyle name="Normal 2 2 4 3 2 2 2" xfId="13899" xr:uid="{00000000-0005-0000-0000-00003B120000}"/>
    <cellStyle name="Normal 2 2 4 3 2 3" xfId="6316" xr:uid="{00000000-0005-0000-0000-00003C120000}"/>
    <cellStyle name="Normal 2 2 4 3 2 3 2" xfId="16242" xr:uid="{00000000-0005-0000-0000-00003C120000}"/>
    <cellStyle name="Normal 2 2 4 3 2 4" xfId="8658" xr:uid="{00000000-0005-0000-0000-00003D120000}"/>
    <cellStyle name="Normal 2 2 4 3 2 4 2" xfId="18584" xr:uid="{00000000-0005-0000-0000-00003D120000}"/>
    <cellStyle name="Normal 2 2 4 3 2 5" xfId="11001" xr:uid="{00000000-0005-0000-0000-00003E120000}"/>
    <cellStyle name="Normal 2 2 4 3 3" xfId="2801" xr:uid="{00000000-0005-0000-0000-00003F120000}"/>
    <cellStyle name="Normal 2 2 4 3 3 2" xfId="12728" xr:uid="{00000000-0005-0000-0000-00003F120000}"/>
    <cellStyle name="Normal 2 2 4 3 4" xfId="5145" xr:uid="{00000000-0005-0000-0000-000040120000}"/>
    <cellStyle name="Normal 2 2 4 3 4 2" xfId="15071" xr:uid="{00000000-0005-0000-0000-000040120000}"/>
    <cellStyle name="Normal 2 2 4 3 5" xfId="7487" xr:uid="{00000000-0005-0000-0000-000041120000}"/>
    <cellStyle name="Normal 2 2 4 3 5 2" xfId="17413" xr:uid="{00000000-0005-0000-0000-000041120000}"/>
    <cellStyle name="Normal 2 2 4 3 6" xfId="9830" xr:uid="{00000000-0005-0000-0000-000042120000}"/>
    <cellStyle name="Normal 2 2 4 4" xfId="706" xr:uid="{00000000-0005-0000-0000-000043120000}"/>
    <cellStyle name="Normal 2 2 4 4 2" xfId="1877" xr:uid="{00000000-0005-0000-0000-000044120000}"/>
    <cellStyle name="Normal 2 2 4 4 2 2" xfId="4220" xr:uid="{00000000-0005-0000-0000-000045120000}"/>
    <cellStyle name="Normal 2 2 4 4 2 2 2" xfId="14147" xr:uid="{00000000-0005-0000-0000-000045120000}"/>
    <cellStyle name="Normal 2 2 4 4 2 3" xfId="6564" xr:uid="{00000000-0005-0000-0000-000046120000}"/>
    <cellStyle name="Normal 2 2 4 4 2 3 2" xfId="16490" xr:uid="{00000000-0005-0000-0000-000046120000}"/>
    <cellStyle name="Normal 2 2 4 4 2 4" xfId="8906" xr:uid="{00000000-0005-0000-0000-000047120000}"/>
    <cellStyle name="Normal 2 2 4 4 2 4 2" xfId="18832" xr:uid="{00000000-0005-0000-0000-000047120000}"/>
    <cellStyle name="Normal 2 2 4 4 2 5" xfId="11249" xr:uid="{00000000-0005-0000-0000-000048120000}"/>
    <cellStyle name="Normal 2 2 4 4 3" xfId="3049" xr:uid="{00000000-0005-0000-0000-000049120000}"/>
    <cellStyle name="Normal 2 2 4 4 3 2" xfId="12976" xr:uid="{00000000-0005-0000-0000-000049120000}"/>
    <cellStyle name="Normal 2 2 4 4 4" xfId="5393" xr:uid="{00000000-0005-0000-0000-00004A120000}"/>
    <cellStyle name="Normal 2 2 4 4 4 2" xfId="15319" xr:uid="{00000000-0005-0000-0000-00004A120000}"/>
    <cellStyle name="Normal 2 2 4 4 5" xfId="7735" xr:uid="{00000000-0005-0000-0000-00004B120000}"/>
    <cellStyle name="Normal 2 2 4 4 5 2" xfId="17661" xr:uid="{00000000-0005-0000-0000-00004B120000}"/>
    <cellStyle name="Normal 2 2 4 4 6" xfId="10078" xr:uid="{00000000-0005-0000-0000-00004C120000}"/>
    <cellStyle name="Normal 2 2 4 5" xfId="1044" xr:uid="{00000000-0005-0000-0000-00004D120000}"/>
    <cellStyle name="Normal 2 2 4 5 2" xfId="2215" xr:uid="{00000000-0005-0000-0000-00004E120000}"/>
    <cellStyle name="Normal 2 2 4 5 2 2" xfId="4558" xr:uid="{00000000-0005-0000-0000-00004F120000}"/>
    <cellStyle name="Normal 2 2 4 5 2 2 2" xfId="14485" xr:uid="{00000000-0005-0000-0000-00004F120000}"/>
    <cellStyle name="Normal 2 2 4 5 2 3" xfId="6902" xr:uid="{00000000-0005-0000-0000-000050120000}"/>
    <cellStyle name="Normal 2 2 4 5 2 3 2" xfId="16828" xr:uid="{00000000-0005-0000-0000-000050120000}"/>
    <cellStyle name="Normal 2 2 4 5 2 4" xfId="9244" xr:uid="{00000000-0005-0000-0000-000051120000}"/>
    <cellStyle name="Normal 2 2 4 5 2 4 2" xfId="19170" xr:uid="{00000000-0005-0000-0000-000051120000}"/>
    <cellStyle name="Normal 2 2 4 5 2 5" xfId="11587" xr:uid="{00000000-0005-0000-0000-000052120000}"/>
    <cellStyle name="Normal 2 2 4 5 3" xfId="3387" xr:uid="{00000000-0005-0000-0000-000053120000}"/>
    <cellStyle name="Normal 2 2 4 5 3 2" xfId="13314" xr:uid="{00000000-0005-0000-0000-000053120000}"/>
    <cellStyle name="Normal 2 2 4 5 4" xfId="5731" xr:uid="{00000000-0005-0000-0000-000054120000}"/>
    <cellStyle name="Normal 2 2 4 5 4 2" xfId="15657" xr:uid="{00000000-0005-0000-0000-000054120000}"/>
    <cellStyle name="Normal 2 2 4 5 5" xfId="8073" xr:uid="{00000000-0005-0000-0000-000055120000}"/>
    <cellStyle name="Normal 2 2 4 5 5 2" xfId="17999" xr:uid="{00000000-0005-0000-0000-000055120000}"/>
    <cellStyle name="Normal 2 2 4 5 6" xfId="10416" xr:uid="{00000000-0005-0000-0000-000056120000}"/>
    <cellStyle name="Normal 2 2 4 6" xfId="1234" xr:uid="{00000000-0005-0000-0000-000057120000}"/>
    <cellStyle name="Normal 2 2 4 6 2" xfId="3577" xr:uid="{00000000-0005-0000-0000-000058120000}"/>
    <cellStyle name="Normal 2 2 4 6 2 2" xfId="13504" xr:uid="{00000000-0005-0000-0000-000058120000}"/>
    <cellStyle name="Normal 2 2 4 6 3" xfId="5921" xr:uid="{00000000-0005-0000-0000-000059120000}"/>
    <cellStyle name="Normal 2 2 4 6 3 2" xfId="15847" xr:uid="{00000000-0005-0000-0000-000059120000}"/>
    <cellStyle name="Normal 2 2 4 6 4" xfId="8263" xr:uid="{00000000-0005-0000-0000-00005A120000}"/>
    <cellStyle name="Normal 2 2 4 6 4 2" xfId="18189" xr:uid="{00000000-0005-0000-0000-00005A120000}"/>
    <cellStyle name="Normal 2 2 4 6 5" xfId="10606" xr:uid="{00000000-0005-0000-0000-00005B120000}"/>
    <cellStyle name="Normal 2 2 4 7" xfId="2463" xr:uid="{00000000-0005-0000-0000-00005C120000}"/>
    <cellStyle name="Normal 2 2 4 7 2" xfId="12390" xr:uid="{00000000-0005-0000-0000-00005C120000}"/>
    <cellStyle name="Normal 2 2 4 8" xfId="4807" xr:uid="{00000000-0005-0000-0000-00005D120000}"/>
    <cellStyle name="Normal 2 2 4 8 2" xfId="14733" xr:uid="{00000000-0005-0000-0000-00005D120000}"/>
    <cellStyle name="Normal 2 2 4 9" xfId="7092" xr:uid="{00000000-0005-0000-0000-00005E120000}"/>
    <cellStyle name="Normal 2 2 4 9 2" xfId="17018" xr:uid="{00000000-0005-0000-0000-00005E120000}"/>
    <cellStyle name="Normal 2 2 5" xfId="90" xr:uid="{00000000-0005-0000-0000-00005F120000}"/>
    <cellStyle name="Normal 2 2 5 10" xfId="9493" xr:uid="{00000000-0005-0000-0000-000060120000}"/>
    <cellStyle name="Normal 2 2 5 2" xfId="322" xr:uid="{00000000-0005-0000-0000-000061120000}"/>
    <cellStyle name="Normal 2 2 5 2 2" xfId="909" xr:uid="{00000000-0005-0000-0000-000062120000}"/>
    <cellStyle name="Normal 2 2 5 2 2 2" xfId="2080" xr:uid="{00000000-0005-0000-0000-000063120000}"/>
    <cellStyle name="Normal 2 2 5 2 2 2 2" xfId="4423" xr:uid="{00000000-0005-0000-0000-000064120000}"/>
    <cellStyle name="Normal 2 2 5 2 2 2 2 2" xfId="14350" xr:uid="{00000000-0005-0000-0000-000064120000}"/>
    <cellStyle name="Normal 2 2 5 2 2 2 3" xfId="6767" xr:uid="{00000000-0005-0000-0000-000065120000}"/>
    <cellStyle name="Normal 2 2 5 2 2 2 3 2" xfId="16693" xr:uid="{00000000-0005-0000-0000-000065120000}"/>
    <cellStyle name="Normal 2 2 5 2 2 2 4" xfId="9109" xr:uid="{00000000-0005-0000-0000-000066120000}"/>
    <cellStyle name="Normal 2 2 5 2 2 2 4 2" xfId="19035" xr:uid="{00000000-0005-0000-0000-000066120000}"/>
    <cellStyle name="Normal 2 2 5 2 2 2 5" xfId="11452" xr:uid="{00000000-0005-0000-0000-000067120000}"/>
    <cellStyle name="Normal 2 2 5 2 2 3" xfId="3252" xr:uid="{00000000-0005-0000-0000-000068120000}"/>
    <cellStyle name="Normal 2 2 5 2 2 3 2" xfId="13179" xr:uid="{00000000-0005-0000-0000-000068120000}"/>
    <cellStyle name="Normal 2 2 5 2 2 4" xfId="5596" xr:uid="{00000000-0005-0000-0000-000069120000}"/>
    <cellStyle name="Normal 2 2 5 2 2 4 2" xfId="15522" xr:uid="{00000000-0005-0000-0000-000069120000}"/>
    <cellStyle name="Normal 2 2 5 2 2 5" xfId="7938" xr:uid="{00000000-0005-0000-0000-00006A120000}"/>
    <cellStyle name="Normal 2 2 5 2 2 5 2" xfId="17864" xr:uid="{00000000-0005-0000-0000-00006A120000}"/>
    <cellStyle name="Normal 2 2 5 2 2 6" xfId="10281" xr:uid="{00000000-0005-0000-0000-00006B120000}"/>
    <cellStyle name="Normal 2 2 5 2 3" xfId="1494" xr:uid="{00000000-0005-0000-0000-00006C120000}"/>
    <cellStyle name="Normal 2 2 5 2 3 2" xfId="3837" xr:uid="{00000000-0005-0000-0000-00006D120000}"/>
    <cellStyle name="Normal 2 2 5 2 3 2 2" xfId="13764" xr:uid="{00000000-0005-0000-0000-00006D120000}"/>
    <cellStyle name="Normal 2 2 5 2 3 3" xfId="6181" xr:uid="{00000000-0005-0000-0000-00006E120000}"/>
    <cellStyle name="Normal 2 2 5 2 3 3 2" xfId="16107" xr:uid="{00000000-0005-0000-0000-00006E120000}"/>
    <cellStyle name="Normal 2 2 5 2 3 4" xfId="8523" xr:uid="{00000000-0005-0000-0000-00006F120000}"/>
    <cellStyle name="Normal 2 2 5 2 3 4 2" xfId="18449" xr:uid="{00000000-0005-0000-0000-00006F120000}"/>
    <cellStyle name="Normal 2 2 5 2 3 5" xfId="10866" xr:uid="{00000000-0005-0000-0000-000070120000}"/>
    <cellStyle name="Normal 2 2 5 2 4" xfId="2666" xr:uid="{00000000-0005-0000-0000-000071120000}"/>
    <cellStyle name="Normal 2 2 5 2 4 2" xfId="12593" xr:uid="{00000000-0005-0000-0000-000071120000}"/>
    <cellStyle name="Normal 2 2 5 2 5" xfId="5010" xr:uid="{00000000-0005-0000-0000-000072120000}"/>
    <cellStyle name="Normal 2 2 5 2 5 2" xfId="14936" xr:uid="{00000000-0005-0000-0000-000072120000}"/>
    <cellStyle name="Normal 2 2 5 2 6" xfId="7352" xr:uid="{00000000-0005-0000-0000-000073120000}"/>
    <cellStyle name="Normal 2 2 5 2 6 2" xfId="17278" xr:uid="{00000000-0005-0000-0000-000073120000}"/>
    <cellStyle name="Normal 2 2 5 2 7" xfId="9695" xr:uid="{00000000-0005-0000-0000-000074120000}"/>
    <cellStyle name="Normal 2 2 5 3" xfId="517" xr:uid="{00000000-0005-0000-0000-000075120000}"/>
    <cellStyle name="Normal 2 2 5 3 2" xfId="1688" xr:uid="{00000000-0005-0000-0000-000076120000}"/>
    <cellStyle name="Normal 2 2 5 3 2 2" xfId="4031" xr:uid="{00000000-0005-0000-0000-000077120000}"/>
    <cellStyle name="Normal 2 2 5 3 2 2 2" xfId="13958" xr:uid="{00000000-0005-0000-0000-000077120000}"/>
    <cellStyle name="Normal 2 2 5 3 2 3" xfId="6375" xr:uid="{00000000-0005-0000-0000-000078120000}"/>
    <cellStyle name="Normal 2 2 5 3 2 3 2" xfId="16301" xr:uid="{00000000-0005-0000-0000-000078120000}"/>
    <cellStyle name="Normal 2 2 5 3 2 4" xfId="8717" xr:uid="{00000000-0005-0000-0000-000079120000}"/>
    <cellStyle name="Normal 2 2 5 3 2 4 2" xfId="18643" xr:uid="{00000000-0005-0000-0000-000079120000}"/>
    <cellStyle name="Normal 2 2 5 3 2 5" xfId="11060" xr:uid="{00000000-0005-0000-0000-00007A120000}"/>
    <cellStyle name="Normal 2 2 5 3 3" xfId="2860" xr:uid="{00000000-0005-0000-0000-00007B120000}"/>
    <cellStyle name="Normal 2 2 5 3 3 2" xfId="12787" xr:uid="{00000000-0005-0000-0000-00007B120000}"/>
    <cellStyle name="Normal 2 2 5 3 4" xfId="5204" xr:uid="{00000000-0005-0000-0000-00007C120000}"/>
    <cellStyle name="Normal 2 2 5 3 4 2" xfId="15130" xr:uid="{00000000-0005-0000-0000-00007C120000}"/>
    <cellStyle name="Normal 2 2 5 3 5" xfId="7546" xr:uid="{00000000-0005-0000-0000-00007D120000}"/>
    <cellStyle name="Normal 2 2 5 3 5 2" xfId="17472" xr:uid="{00000000-0005-0000-0000-00007D120000}"/>
    <cellStyle name="Normal 2 2 5 3 6" xfId="9889" xr:uid="{00000000-0005-0000-0000-00007E120000}"/>
    <cellStyle name="Normal 2 2 5 4" xfId="707" xr:uid="{00000000-0005-0000-0000-00007F120000}"/>
    <cellStyle name="Normal 2 2 5 4 2" xfId="1878" xr:uid="{00000000-0005-0000-0000-000080120000}"/>
    <cellStyle name="Normal 2 2 5 4 2 2" xfId="4221" xr:uid="{00000000-0005-0000-0000-000081120000}"/>
    <cellStyle name="Normal 2 2 5 4 2 2 2" xfId="14148" xr:uid="{00000000-0005-0000-0000-000081120000}"/>
    <cellStyle name="Normal 2 2 5 4 2 3" xfId="6565" xr:uid="{00000000-0005-0000-0000-000082120000}"/>
    <cellStyle name="Normal 2 2 5 4 2 3 2" xfId="16491" xr:uid="{00000000-0005-0000-0000-000082120000}"/>
    <cellStyle name="Normal 2 2 5 4 2 4" xfId="8907" xr:uid="{00000000-0005-0000-0000-000083120000}"/>
    <cellStyle name="Normal 2 2 5 4 2 4 2" xfId="18833" xr:uid="{00000000-0005-0000-0000-000083120000}"/>
    <cellStyle name="Normal 2 2 5 4 2 5" xfId="11250" xr:uid="{00000000-0005-0000-0000-000084120000}"/>
    <cellStyle name="Normal 2 2 5 4 3" xfId="3050" xr:uid="{00000000-0005-0000-0000-000085120000}"/>
    <cellStyle name="Normal 2 2 5 4 3 2" xfId="12977" xr:uid="{00000000-0005-0000-0000-000085120000}"/>
    <cellStyle name="Normal 2 2 5 4 4" xfId="5394" xr:uid="{00000000-0005-0000-0000-000086120000}"/>
    <cellStyle name="Normal 2 2 5 4 4 2" xfId="15320" xr:uid="{00000000-0005-0000-0000-000086120000}"/>
    <cellStyle name="Normal 2 2 5 4 5" xfId="7736" xr:uid="{00000000-0005-0000-0000-000087120000}"/>
    <cellStyle name="Normal 2 2 5 4 5 2" xfId="17662" xr:uid="{00000000-0005-0000-0000-000087120000}"/>
    <cellStyle name="Normal 2 2 5 4 6" xfId="10079" xr:uid="{00000000-0005-0000-0000-000088120000}"/>
    <cellStyle name="Normal 2 2 5 5" xfId="1103" xr:uid="{00000000-0005-0000-0000-000089120000}"/>
    <cellStyle name="Normal 2 2 5 5 2" xfId="2274" xr:uid="{00000000-0005-0000-0000-00008A120000}"/>
    <cellStyle name="Normal 2 2 5 5 2 2" xfId="4617" xr:uid="{00000000-0005-0000-0000-00008B120000}"/>
    <cellStyle name="Normal 2 2 5 5 2 2 2" xfId="14544" xr:uid="{00000000-0005-0000-0000-00008B120000}"/>
    <cellStyle name="Normal 2 2 5 5 2 3" xfId="6961" xr:uid="{00000000-0005-0000-0000-00008C120000}"/>
    <cellStyle name="Normal 2 2 5 5 2 3 2" xfId="16887" xr:uid="{00000000-0005-0000-0000-00008C120000}"/>
    <cellStyle name="Normal 2 2 5 5 2 4" xfId="9303" xr:uid="{00000000-0005-0000-0000-00008D120000}"/>
    <cellStyle name="Normal 2 2 5 5 2 4 2" xfId="19229" xr:uid="{00000000-0005-0000-0000-00008D120000}"/>
    <cellStyle name="Normal 2 2 5 5 2 5" xfId="11646" xr:uid="{00000000-0005-0000-0000-00008E120000}"/>
    <cellStyle name="Normal 2 2 5 5 3" xfId="3446" xr:uid="{00000000-0005-0000-0000-00008F120000}"/>
    <cellStyle name="Normal 2 2 5 5 3 2" xfId="13373" xr:uid="{00000000-0005-0000-0000-00008F120000}"/>
    <cellStyle name="Normal 2 2 5 5 4" xfId="5790" xr:uid="{00000000-0005-0000-0000-000090120000}"/>
    <cellStyle name="Normal 2 2 5 5 4 2" xfId="15716" xr:uid="{00000000-0005-0000-0000-000090120000}"/>
    <cellStyle name="Normal 2 2 5 5 5" xfId="8132" xr:uid="{00000000-0005-0000-0000-000091120000}"/>
    <cellStyle name="Normal 2 2 5 5 5 2" xfId="18058" xr:uid="{00000000-0005-0000-0000-000091120000}"/>
    <cellStyle name="Normal 2 2 5 5 6" xfId="10475" xr:uid="{00000000-0005-0000-0000-000092120000}"/>
    <cellStyle name="Normal 2 2 5 6" xfId="1293" xr:uid="{00000000-0005-0000-0000-000093120000}"/>
    <cellStyle name="Normal 2 2 5 6 2" xfId="3636" xr:uid="{00000000-0005-0000-0000-000094120000}"/>
    <cellStyle name="Normal 2 2 5 6 2 2" xfId="13563" xr:uid="{00000000-0005-0000-0000-000094120000}"/>
    <cellStyle name="Normal 2 2 5 6 3" xfId="5980" xr:uid="{00000000-0005-0000-0000-000095120000}"/>
    <cellStyle name="Normal 2 2 5 6 3 2" xfId="15906" xr:uid="{00000000-0005-0000-0000-000095120000}"/>
    <cellStyle name="Normal 2 2 5 6 4" xfId="8322" xr:uid="{00000000-0005-0000-0000-000096120000}"/>
    <cellStyle name="Normal 2 2 5 6 4 2" xfId="18248" xr:uid="{00000000-0005-0000-0000-000096120000}"/>
    <cellStyle name="Normal 2 2 5 6 5" xfId="10665" xr:uid="{00000000-0005-0000-0000-000097120000}"/>
    <cellStyle name="Normal 2 2 5 7" xfId="2464" xr:uid="{00000000-0005-0000-0000-000098120000}"/>
    <cellStyle name="Normal 2 2 5 7 2" xfId="12391" xr:uid="{00000000-0005-0000-0000-000098120000}"/>
    <cellStyle name="Normal 2 2 5 8" xfId="4808" xr:uid="{00000000-0005-0000-0000-000099120000}"/>
    <cellStyle name="Normal 2 2 5 8 2" xfId="14734" xr:uid="{00000000-0005-0000-0000-000099120000}"/>
    <cellStyle name="Normal 2 2 5 9" xfId="7151" xr:uid="{00000000-0005-0000-0000-00009A120000}"/>
    <cellStyle name="Normal 2 2 5 9 2" xfId="17077" xr:uid="{00000000-0005-0000-0000-00009A120000}"/>
    <cellStyle name="Normal 2 2 6" xfId="152" xr:uid="{00000000-0005-0000-0000-00009B120000}"/>
    <cellStyle name="Normal 2 2 6 10" xfId="9494" xr:uid="{00000000-0005-0000-0000-00009C120000}"/>
    <cellStyle name="Normal 2 2 6 2" xfId="323" xr:uid="{00000000-0005-0000-0000-00009D120000}"/>
    <cellStyle name="Normal 2 2 6 2 2" xfId="910" xr:uid="{00000000-0005-0000-0000-00009E120000}"/>
    <cellStyle name="Normal 2 2 6 2 2 2" xfId="2081" xr:uid="{00000000-0005-0000-0000-00009F120000}"/>
    <cellStyle name="Normal 2 2 6 2 2 2 2" xfId="4424" xr:uid="{00000000-0005-0000-0000-0000A0120000}"/>
    <cellStyle name="Normal 2 2 6 2 2 2 2 2" xfId="14351" xr:uid="{00000000-0005-0000-0000-0000A0120000}"/>
    <cellStyle name="Normal 2 2 6 2 2 2 3" xfId="6768" xr:uid="{00000000-0005-0000-0000-0000A1120000}"/>
    <cellStyle name="Normal 2 2 6 2 2 2 3 2" xfId="16694" xr:uid="{00000000-0005-0000-0000-0000A1120000}"/>
    <cellStyle name="Normal 2 2 6 2 2 2 4" xfId="9110" xr:uid="{00000000-0005-0000-0000-0000A2120000}"/>
    <cellStyle name="Normal 2 2 6 2 2 2 4 2" xfId="19036" xr:uid="{00000000-0005-0000-0000-0000A2120000}"/>
    <cellStyle name="Normal 2 2 6 2 2 2 5" xfId="11453" xr:uid="{00000000-0005-0000-0000-0000A3120000}"/>
    <cellStyle name="Normal 2 2 6 2 2 3" xfId="3253" xr:uid="{00000000-0005-0000-0000-0000A4120000}"/>
    <cellStyle name="Normal 2 2 6 2 2 3 2" xfId="13180" xr:uid="{00000000-0005-0000-0000-0000A4120000}"/>
    <cellStyle name="Normal 2 2 6 2 2 4" xfId="5597" xr:uid="{00000000-0005-0000-0000-0000A5120000}"/>
    <cellStyle name="Normal 2 2 6 2 2 4 2" xfId="15523" xr:uid="{00000000-0005-0000-0000-0000A5120000}"/>
    <cellStyle name="Normal 2 2 6 2 2 5" xfId="7939" xr:uid="{00000000-0005-0000-0000-0000A6120000}"/>
    <cellStyle name="Normal 2 2 6 2 2 5 2" xfId="17865" xr:uid="{00000000-0005-0000-0000-0000A6120000}"/>
    <cellStyle name="Normal 2 2 6 2 2 6" xfId="10282" xr:uid="{00000000-0005-0000-0000-0000A7120000}"/>
    <cellStyle name="Normal 2 2 6 2 3" xfId="1495" xr:uid="{00000000-0005-0000-0000-0000A8120000}"/>
    <cellStyle name="Normal 2 2 6 2 3 2" xfId="3838" xr:uid="{00000000-0005-0000-0000-0000A9120000}"/>
    <cellStyle name="Normal 2 2 6 2 3 2 2" xfId="13765" xr:uid="{00000000-0005-0000-0000-0000A9120000}"/>
    <cellStyle name="Normal 2 2 6 2 3 3" xfId="6182" xr:uid="{00000000-0005-0000-0000-0000AA120000}"/>
    <cellStyle name="Normal 2 2 6 2 3 3 2" xfId="16108" xr:uid="{00000000-0005-0000-0000-0000AA120000}"/>
    <cellStyle name="Normal 2 2 6 2 3 4" xfId="8524" xr:uid="{00000000-0005-0000-0000-0000AB120000}"/>
    <cellStyle name="Normal 2 2 6 2 3 4 2" xfId="18450" xr:uid="{00000000-0005-0000-0000-0000AB120000}"/>
    <cellStyle name="Normal 2 2 6 2 3 5" xfId="10867" xr:uid="{00000000-0005-0000-0000-0000AC120000}"/>
    <cellStyle name="Normal 2 2 6 2 4" xfId="2667" xr:uid="{00000000-0005-0000-0000-0000AD120000}"/>
    <cellStyle name="Normal 2 2 6 2 4 2" xfId="12594" xr:uid="{00000000-0005-0000-0000-0000AD120000}"/>
    <cellStyle name="Normal 2 2 6 2 5" xfId="5011" xr:uid="{00000000-0005-0000-0000-0000AE120000}"/>
    <cellStyle name="Normal 2 2 6 2 5 2" xfId="14937" xr:uid="{00000000-0005-0000-0000-0000AE120000}"/>
    <cellStyle name="Normal 2 2 6 2 6" xfId="7353" xr:uid="{00000000-0005-0000-0000-0000AF120000}"/>
    <cellStyle name="Normal 2 2 6 2 6 2" xfId="17279" xr:uid="{00000000-0005-0000-0000-0000AF120000}"/>
    <cellStyle name="Normal 2 2 6 2 7" xfId="9696" xr:uid="{00000000-0005-0000-0000-0000B0120000}"/>
    <cellStyle name="Normal 2 2 6 3" xfId="577" xr:uid="{00000000-0005-0000-0000-0000B1120000}"/>
    <cellStyle name="Normal 2 2 6 3 2" xfId="1748" xr:uid="{00000000-0005-0000-0000-0000B2120000}"/>
    <cellStyle name="Normal 2 2 6 3 2 2" xfId="4091" xr:uid="{00000000-0005-0000-0000-0000B3120000}"/>
    <cellStyle name="Normal 2 2 6 3 2 2 2" xfId="14018" xr:uid="{00000000-0005-0000-0000-0000B3120000}"/>
    <cellStyle name="Normal 2 2 6 3 2 3" xfId="6435" xr:uid="{00000000-0005-0000-0000-0000B4120000}"/>
    <cellStyle name="Normal 2 2 6 3 2 3 2" xfId="16361" xr:uid="{00000000-0005-0000-0000-0000B4120000}"/>
    <cellStyle name="Normal 2 2 6 3 2 4" xfId="8777" xr:uid="{00000000-0005-0000-0000-0000B5120000}"/>
    <cellStyle name="Normal 2 2 6 3 2 4 2" xfId="18703" xr:uid="{00000000-0005-0000-0000-0000B5120000}"/>
    <cellStyle name="Normal 2 2 6 3 2 5" xfId="11120" xr:uid="{00000000-0005-0000-0000-0000B6120000}"/>
    <cellStyle name="Normal 2 2 6 3 3" xfId="2920" xr:uid="{00000000-0005-0000-0000-0000B7120000}"/>
    <cellStyle name="Normal 2 2 6 3 3 2" xfId="12847" xr:uid="{00000000-0005-0000-0000-0000B7120000}"/>
    <cellStyle name="Normal 2 2 6 3 4" xfId="5264" xr:uid="{00000000-0005-0000-0000-0000B8120000}"/>
    <cellStyle name="Normal 2 2 6 3 4 2" xfId="15190" xr:uid="{00000000-0005-0000-0000-0000B8120000}"/>
    <cellStyle name="Normal 2 2 6 3 5" xfId="7606" xr:uid="{00000000-0005-0000-0000-0000B9120000}"/>
    <cellStyle name="Normal 2 2 6 3 5 2" xfId="17532" xr:uid="{00000000-0005-0000-0000-0000B9120000}"/>
    <cellStyle name="Normal 2 2 6 3 6" xfId="9949" xr:uid="{00000000-0005-0000-0000-0000BA120000}"/>
    <cellStyle name="Normal 2 2 6 4" xfId="708" xr:uid="{00000000-0005-0000-0000-0000BB120000}"/>
    <cellStyle name="Normal 2 2 6 4 2" xfId="1879" xr:uid="{00000000-0005-0000-0000-0000BC120000}"/>
    <cellStyle name="Normal 2 2 6 4 2 2" xfId="4222" xr:uid="{00000000-0005-0000-0000-0000BD120000}"/>
    <cellStyle name="Normal 2 2 6 4 2 2 2" xfId="14149" xr:uid="{00000000-0005-0000-0000-0000BD120000}"/>
    <cellStyle name="Normal 2 2 6 4 2 3" xfId="6566" xr:uid="{00000000-0005-0000-0000-0000BE120000}"/>
    <cellStyle name="Normal 2 2 6 4 2 3 2" xfId="16492" xr:uid="{00000000-0005-0000-0000-0000BE120000}"/>
    <cellStyle name="Normal 2 2 6 4 2 4" xfId="8908" xr:uid="{00000000-0005-0000-0000-0000BF120000}"/>
    <cellStyle name="Normal 2 2 6 4 2 4 2" xfId="18834" xr:uid="{00000000-0005-0000-0000-0000BF120000}"/>
    <cellStyle name="Normal 2 2 6 4 2 5" xfId="11251" xr:uid="{00000000-0005-0000-0000-0000C0120000}"/>
    <cellStyle name="Normal 2 2 6 4 3" xfId="3051" xr:uid="{00000000-0005-0000-0000-0000C1120000}"/>
    <cellStyle name="Normal 2 2 6 4 3 2" xfId="12978" xr:uid="{00000000-0005-0000-0000-0000C1120000}"/>
    <cellStyle name="Normal 2 2 6 4 4" xfId="5395" xr:uid="{00000000-0005-0000-0000-0000C2120000}"/>
    <cellStyle name="Normal 2 2 6 4 4 2" xfId="15321" xr:uid="{00000000-0005-0000-0000-0000C2120000}"/>
    <cellStyle name="Normal 2 2 6 4 5" xfId="7737" xr:uid="{00000000-0005-0000-0000-0000C3120000}"/>
    <cellStyle name="Normal 2 2 6 4 5 2" xfId="17663" xr:uid="{00000000-0005-0000-0000-0000C3120000}"/>
    <cellStyle name="Normal 2 2 6 4 6" xfId="10080" xr:uid="{00000000-0005-0000-0000-0000C4120000}"/>
    <cellStyle name="Normal 2 2 6 5" xfId="1163" xr:uid="{00000000-0005-0000-0000-0000C5120000}"/>
    <cellStyle name="Normal 2 2 6 5 2" xfId="2334" xr:uid="{00000000-0005-0000-0000-0000C6120000}"/>
    <cellStyle name="Normal 2 2 6 5 2 2" xfId="4677" xr:uid="{00000000-0005-0000-0000-0000C7120000}"/>
    <cellStyle name="Normal 2 2 6 5 2 2 2" xfId="14604" xr:uid="{00000000-0005-0000-0000-0000C7120000}"/>
    <cellStyle name="Normal 2 2 6 5 2 3" xfId="7021" xr:uid="{00000000-0005-0000-0000-0000C8120000}"/>
    <cellStyle name="Normal 2 2 6 5 2 3 2" xfId="16947" xr:uid="{00000000-0005-0000-0000-0000C8120000}"/>
    <cellStyle name="Normal 2 2 6 5 2 4" xfId="9363" xr:uid="{00000000-0005-0000-0000-0000C9120000}"/>
    <cellStyle name="Normal 2 2 6 5 2 4 2" xfId="19289" xr:uid="{00000000-0005-0000-0000-0000C9120000}"/>
    <cellStyle name="Normal 2 2 6 5 2 5" xfId="11706" xr:uid="{00000000-0005-0000-0000-0000CA120000}"/>
    <cellStyle name="Normal 2 2 6 5 3" xfId="3506" xr:uid="{00000000-0005-0000-0000-0000CB120000}"/>
    <cellStyle name="Normal 2 2 6 5 3 2" xfId="13433" xr:uid="{00000000-0005-0000-0000-0000CB120000}"/>
    <cellStyle name="Normal 2 2 6 5 4" xfId="5850" xr:uid="{00000000-0005-0000-0000-0000CC120000}"/>
    <cellStyle name="Normal 2 2 6 5 4 2" xfId="15776" xr:uid="{00000000-0005-0000-0000-0000CC120000}"/>
    <cellStyle name="Normal 2 2 6 5 5" xfId="8192" xr:uid="{00000000-0005-0000-0000-0000CD120000}"/>
    <cellStyle name="Normal 2 2 6 5 5 2" xfId="18118" xr:uid="{00000000-0005-0000-0000-0000CD120000}"/>
    <cellStyle name="Normal 2 2 6 5 6" xfId="10535" xr:uid="{00000000-0005-0000-0000-0000CE120000}"/>
    <cellStyle name="Normal 2 2 6 6" xfId="1353" xr:uid="{00000000-0005-0000-0000-0000CF120000}"/>
    <cellStyle name="Normal 2 2 6 6 2" xfId="3696" xr:uid="{00000000-0005-0000-0000-0000D0120000}"/>
    <cellStyle name="Normal 2 2 6 6 2 2" xfId="13623" xr:uid="{00000000-0005-0000-0000-0000D0120000}"/>
    <cellStyle name="Normal 2 2 6 6 3" xfId="6040" xr:uid="{00000000-0005-0000-0000-0000D1120000}"/>
    <cellStyle name="Normal 2 2 6 6 3 2" xfId="15966" xr:uid="{00000000-0005-0000-0000-0000D1120000}"/>
    <cellStyle name="Normal 2 2 6 6 4" xfId="8382" xr:uid="{00000000-0005-0000-0000-0000D2120000}"/>
    <cellStyle name="Normal 2 2 6 6 4 2" xfId="18308" xr:uid="{00000000-0005-0000-0000-0000D2120000}"/>
    <cellStyle name="Normal 2 2 6 6 5" xfId="10725" xr:uid="{00000000-0005-0000-0000-0000D3120000}"/>
    <cellStyle name="Normal 2 2 6 7" xfId="2465" xr:uid="{00000000-0005-0000-0000-0000D4120000}"/>
    <cellStyle name="Normal 2 2 6 7 2" xfId="12392" xr:uid="{00000000-0005-0000-0000-0000D4120000}"/>
    <cellStyle name="Normal 2 2 6 8" xfId="4809" xr:uid="{00000000-0005-0000-0000-0000D5120000}"/>
    <cellStyle name="Normal 2 2 6 8 2" xfId="14735" xr:uid="{00000000-0005-0000-0000-0000D5120000}"/>
    <cellStyle name="Normal 2 2 6 9" xfId="7211" xr:uid="{00000000-0005-0000-0000-0000D6120000}"/>
    <cellStyle name="Normal 2 2 6 9 2" xfId="17137" xr:uid="{00000000-0005-0000-0000-0000D6120000}"/>
    <cellStyle name="Normal 2 2 7" xfId="314" xr:uid="{00000000-0005-0000-0000-0000D7120000}"/>
    <cellStyle name="Normal 2 2 7 2" xfId="901" xr:uid="{00000000-0005-0000-0000-0000D8120000}"/>
    <cellStyle name="Normal 2 2 7 2 2" xfId="2072" xr:uid="{00000000-0005-0000-0000-0000D9120000}"/>
    <cellStyle name="Normal 2 2 7 2 2 2" xfId="4415" xr:uid="{00000000-0005-0000-0000-0000DA120000}"/>
    <cellStyle name="Normal 2 2 7 2 2 2 2" xfId="14342" xr:uid="{00000000-0005-0000-0000-0000DA120000}"/>
    <cellStyle name="Normal 2 2 7 2 2 3" xfId="6759" xr:uid="{00000000-0005-0000-0000-0000DB120000}"/>
    <cellStyle name="Normal 2 2 7 2 2 3 2" xfId="16685" xr:uid="{00000000-0005-0000-0000-0000DB120000}"/>
    <cellStyle name="Normal 2 2 7 2 2 4" xfId="9101" xr:uid="{00000000-0005-0000-0000-0000DC120000}"/>
    <cellStyle name="Normal 2 2 7 2 2 4 2" xfId="19027" xr:uid="{00000000-0005-0000-0000-0000DC120000}"/>
    <cellStyle name="Normal 2 2 7 2 2 5" xfId="11444" xr:uid="{00000000-0005-0000-0000-0000DD120000}"/>
    <cellStyle name="Normal 2 2 7 2 3" xfId="3244" xr:uid="{00000000-0005-0000-0000-0000DE120000}"/>
    <cellStyle name="Normal 2 2 7 2 3 2" xfId="13171" xr:uid="{00000000-0005-0000-0000-0000DE120000}"/>
    <cellStyle name="Normal 2 2 7 2 4" xfId="5588" xr:uid="{00000000-0005-0000-0000-0000DF120000}"/>
    <cellStyle name="Normal 2 2 7 2 4 2" xfId="15514" xr:uid="{00000000-0005-0000-0000-0000DF120000}"/>
    <cellStyle name="Normal 2 2 7 2 5" xfId="7930" xr:uid="{00000000-0005-0000-0000-0000E0120000}"/>
    <cellStyle name="Normal 2 2 7 2 5 2" xfId="17856" xr:uid="{00000000-0005-0000-0000-0000E0120000}"/>
    <cellStyle name="Normal 2 2 7 2 6" xfId="10273" xr:uid="{00000000-0005-0000-0000-0000E1120000}"/>
    <cellStyle name="Normal 2 2 7 3" xfId="1486" xr:uid="{00000000-0005-0000-0000-0000E2120000}"/>
    <cellStyle name="Normal 2 2 7 3 2" xfId="3829" xr:uid="{00000000-0005-0000-0000-0000E3120000}"/>
    <cellStyle name="Normal 2 2 7 3 2 2" xfId="13756" xr:uid="{00000000-0005-0000-0000-0000E3120000}"/>
    <cellStyle name="Normal 2 2 7 3 3" xfId="6173" xr:uid="{00000000-0005-0000-0000-0000E4120000}"/>
    <cellStyle name="Normal 2 2 7 3 3 2" xfId="16099" xr:uid="{00000000-0005-0000-0000-0000E4120000}"/>
    <cellStyle name="Normal 2 2 7 3 4" xfId="8515" xr:uid="{00000000-0005-0000-0000-0000E5120000}"/>
    <cellStyle name="Normal 2 2 7 3 4 2" xfId="18441" xr:uid="{00000000-0005-0000-0000-0000E5120000}"/>
    <cellStyle name="Normal 2 2 7 3 5" xfId="10858" xr:uid="{00000000-0005-0000-0000-0000E6120000}"/>
    <cellStyle name="Normal 2 2 7 4" xfId="2658" xr:uid="{00000000-0005-0000-0000-0000E7120000}"/>
    <cellStyle name="Normal 2 2 7 4 2" xfId="12585" xr:uid="{00000000-0005-0000-0000-0000E7120000}"/>
    <cellStyle name="Normal 2 2 7 5" xfId="5002" xr:uid="{00000000-0005-0000-0000-0000E8120000}"/>
    <cellStyle name="Normal 2 2 7 5 2" xfId="14928" xr:uid="{00000000-0005-0000-0000-0000E8120000}"/>
    <cellStyle name="Normal 2 2 7 6" xfId="7344" xr:uid="{00000000-0005-0000-0000-0000E9120000}"/>
    <cellStyle name="Normal 2 2 7 6 2" xfId="17270" xr:uid="{00000000-0005-0000-0000-0000E9120000}"/>
    <cellStyle name="Normal 2 2 7 7" xfId="9687" xr:uid="{00000000-0005-0000-0000-0000EA120000}"/>
    <cellStyle name="Normal 2 2 8" xfId="446" xr:uid="{00000000-0005-0000-0000-0000EB120000}"/>
    <cellStyle name="Normal 2 2 8 2" xfId="1617" xr:uid="{00000000-0005-0000-0000-0000EC120000}"/>
    <cellStyle name="Normal 2 2 8 2 2" xfId="3960" xr:uid="{00000000-0005-0000-0000-0000ED120000}"/>
    <cellStyle name="Normal 2 2 8 2 2 2" xfId="13887" xr:uid="{00000000-0005-0000-0000-0000ED120000}"/>
    <cellStyle name="Normal 2 2 8 2 3" xfId="6304" xr:uid="{00000000-0005-0000-0000-0000EE120000}"/>
    <cellStyle name="Normal 2 2 8 2 3 2" xfId="16230" xr:uid="{00000000-0005-0000-0000-0000EE120000}"/>
    <cellStyle name="Normal 2 2 8 2 4" xfId="8646" xr:uid="{00000000-0005-0000-0000-0000EF120000}"/>
    <cellStyle name="Normal 2 2 8 2 4 2" xfId="18572" xr:uid="{00000000-0005-0000-0000-0000EF120000}"/>
    <cellStyle name="Normal 2 2 8 2 5" xfId="10989" xr:uid="{00000000-0005-0000-0000-0000F0120000}"/>
    <cellStyle name="Normal 2 2 8 3" xfId="2789" xr:uid="{00000000-0005-0000-0000-0000F1120000}"/>
    <cellStyle name="Normal 2 2 8 3 2" xfId="12716" xr:uid="{00000000-0005-0000-0000-0000F1120000}"/>
    <cellStyle name="Normal 2 2 8 4" xfId="5133" xr:uid="{00000000-0005-0000-0000-0000F2120000}"/>
    <cellStyle name="Normal 2 2 8 4 2" xfId="15059" xr:uid="{00000000-0005-0000-0000-0000F2120000}"/>
    <cellStyle name="Normal 2 2 8 5" xfId="7475" xr:uid="{00000000-0005-0000-0000-0000F3120000}"/>
    <cellStyle name="Normal 2 2 8 5 2" xfId="17401" xr:uid="{00000000-0005-0000-0000-0000F3120000}"/>
    <cellStyle name="Normal 2 2 8 6" xfId="9818" xr:uid="{00000000-0005-0000-0000-0000F4120000}"/>
    <cellStyle name="Normal 2 2 9" xfId="699" xr:uid="{00000000-0005-0000-0000-0000F5120000}"/>
    <cellStyle name="Normal 2 2 9 2" xfId="1870" xr:uid="{00000000-0005-0000-0000-0000F6120000}"/>
    <cellStyle name="Normal 2 2 9 2 2" xfId="4213" xr:uid="{00000000-0005-0000-0000-0000F7120000}"/>
    <cellStyle name="Normal 2 2 9 2 2 2" xfId="14140" xr:uid="{00000000-0005-0000-0000-0000F7120000}"/>
    <cellStyle name="Normal 2 2 9 2 3" xfId="6557" xr:uid="{00000000-0005-0000-0000-0000F8120000}"/>
    <cellStyle name="Normal 2 2 9 2 3 2" xfId="16483" xr:uid="{00000000-0005-0000-0000-0000F8120000}"/>
    <cellStyle name="Normal 2 2 9 2 4" xfId="8899" xr:uid="{00000000-0005-0000-0000-0000F9120000}"/>
    <cellStyle name="Normal 2 2 9 2 4 2" xfId="18825" xr:uid="{00000000-0005-0000-0000-0000F9120000}"/>
    <cellStyle name="Normal 2 2 9 2 5" xfId="11242" xr:uid="{00000000-0005-0000-0000-0000FA120000}"/>
    <cellStyle name="Normal 2 2 9 3" xfId="3042" xr:uid="{00000000-0005-0000-0000-0000FB120000}"/>
    <cellStyle name="Normal 2 2 9 3 2" xfId="12969" xr:uid="{00000000-0005-0000-0000-0000FB120000}"/>
    <cellStyle name="Normal 2 2 9 4" xfId="5386" xr:uid="{00000000-0005-0000-0000-0000FC120000}"/>
    <cellStyle name="Normal 2 2 9 4 2" xfId="15312" xr:uid="{00000000-0005-0000-0000-0000FC120000}"/>
    <cellStyle name="Normal 2 2 9 5" xfId="7728" xr:uid="{00000000-0005-0000-0000-0000FD120000}"/>
    <cellStyle name="Normal 2 2 9 5 2" xfId="17654" xr:uid="{00000000-0005-0000-0000-0000FD120000}"/>
    <cellStyle name="Normal 2 2 9 6" xfId="10071" xr:uid="{00000000-0005-0000-0000-0000FE120000}"/>
    <cellStyle name="Normal 2 3" xfId="68" xr:uid="{00000000-0005-0000-0000-0000FF120000}"/>
    <cellStyle name="Normal 2 3 10" xfId="4810" xr:uid="{00000000-0005-0000-0000-000000130000}"/>
    <cellStyle name="Normal 2 3 10 2" xfId="14736" xr:uid="{00000000-0005-0000-0000-000000130000}"/>
    <cellStyle name="Normal 2 3 11" xfId="7129" xr:uid="{00000000-0005-0000-0000-000001130000}"/>
    <cellStyle name="Normal 2 3 11 2" xfId="17055" xr:uid="{00000000-0005-0000-0000-000001130000}"/>
    <cellStyle name="Normal 2 3 12" xfId="9495" xr:uid="{00000000-0005-0000-0000-000002130000}"/>
    <cellStyle name="Normal 2 3 2" xfId="126" xr:uid="{00000000-0005-0000-0000-000003130000}"/>
    <cellStyle name="Normal 2 3 2 10" xfId="9496" xr:uid="{00000000-0005-0000-0000-000004130000}"/>
    <cellStyle name="Normal 2 3 2 2" xfId="325" xr:uid="{00000000-0005-0000-0000-000005130000}"/>
    <cellStyle name="Normal 2 3 2 2 2" xfId="912" xr:uid="{00000000-0005-0000-0000-000006130000}"/>
    <cellStyle name="Normal 2 3 2 2 2 2" xfId="2083" xr:uid="{00000000-0005-0000-0000-000007130000}"/>
    <cellStyle name="Normal 2 3 2 2 2 2 2" xfId="4426" xr:uid="{00000000-0005-0000-0000-000008130000}"/>
    <cellStyle name="Normal 2 3 2 2 2 2 2 2" xfId="14353" xr:uid="{00000000-0005-0000-0000-000008130000}"/>
    <cellStyle name="Normal 2 3 2 2 2 2 3" xfId="6770" xr:uid="{00000000-0005-0000-0000-000009130000}"/>
    <cellStyle name="Normal 2 3 2 2 2 2 3 2" xfId="16696" xr:uid="{00000000-0005-0000-0000-000009130000}"/>
    <cellStyle name="Normal 2 3 2 2 2 2 4" xfId="9112" xr:uid="{00000000-0005-0000-0000-00000A130000}"/>
    <cellStyle name="Normal 2 3 2 2 2 2 4 2" xfId="19038" xr:uid="{00000000-0005-0000-0000-00000A130000}"/>
    <cellStyle name="Normal 2 3 2 2 2 2 5" xfId="11455" xr:uid="{00000000-0005-0000-0000-00000B130000}"/>
    <cellStyle name="Normal 2 3 2 2 2 3" xfId="3255" xr:uid="{00000000-0005-0000-0000-00000C130000}"/>
    <cellStyle name="Normal 2 3 2 2 2 3 2" xfId="13182" xr:uid="{00000000-0005-0000-0000-00000C130000}"/>
    <cellStyle name="Normal 2 3 2 2 2 4" xfId="5599" xr:uid="{00000000-0005-0000-0000-00000D130000}"/>
    <cellStyle name="Normal 2 3 2 2 2 4 2" xfId="15525" xr:uid="{00000000-0005-0000-0000-00000D130000}"/>
    <cellStyle name="Normal 2 3 2 2 2 5" xfId="7941" xr:uid="{00000000-0005-0000-0000-00000E130000}"/>
    <cellStyle name="Normal 2 3 2 2 2 5 2" xfId="17867" xr:uid="{00000000-0005-0000-0000-00000E130000}"/>
    <cellStyle name="Normal 2 3 2 2 2 6" xfId="10284" xr:uid="{00000000-0005-0000-0000-00000F130000}"/>
    <cellStyle name="Normal 2 3 2 2 3" xfId="1497" xr:uid="{00000000-0005-0000-0000-000010130000}"/>
    <cellStyle name="Normal 2 3 2 2 3 2" xfId="3840" xr:uid="{00000000-0005-0000-0000-000011130000}"/>
    <cellStyle name="Normal 2 3 2 2 3 2 2" xfId="13767" xr:uid="{00000000-0005-0000-0000-000011130000}"/>
    <cellStyle name="Normal 2 3 2 2 3 3" xfId="6184" xr:uid="{00000000-0005-0000-0000-000012130000}"/>
    <cellStyle name="Normal 2 3 2 2 3 3 2" xfId="16110" xr:uid="{00000000-0005-0000-0000-000012130000}"/>
    <cellStyle name="Normal 2 3 2 2 3 4" xfId="8526" xr:uid="{00000000-0005-0000-0000-000013130000}"/>
    <cellStyle name="Normal 2 3 2 2 3 4 2" xfId="18452" xr:uid="{00000000-0005-0000-0000-000013130000}"/>
    <cellStyle name="Normal 2 3 2 2 3 5" xfId="10869" xr:uid="{00000000-0005-0000-0000-000014130000}"/>
    <cellStyle name="Normal 2 3 2 2 4" xfId="2669" xr:uid="{00000000-0005-0000-0000-000015130000}"/>
    <cellStyle name="Normal 2 3 2 2 4 2" xfId="12596" xr:uid="{00000000-0005-0000-0000-000015130000}"/>
    <cellStyle name="Normal 2 3 2 2 5" xfId="5013" xr:uid="{00000000-0005-0000-0000-000016130000}"/>
    <cellStyle name="Normal 2 3 2 2 5 2" xfId="14939" xr:uid="{00000000-0005-0000-0000-000016130000}"/>
    <cellStyle name="Normal 2 3 2 2 6" xfId="7355" xr:uid="{00000000-0005-0000-0000-000017130000}"/>
    <cellStyle name="Normal 2 3 2 2 6 2" xfId="17281" xr:uid="{00000000-0005-0000-0000-000017130000}"/>
    <cellStyle name="Normal 2 3 2 2 7" xfId="9698" xr:uid="{00000000-0005-0000-0000-000018130000}"/>
    <cellStyle name="Normal 2 3 2 3" xfId="553" xr:uid="{00000000-0005-0000-0000-000019130000}"/>
    <cellStyle name="Normal 2 3 2 3 2" xfId="1724" xr:uid="{00000000-0005-0000-0000-00001A130000}"/>
    <cellStyle name="Normal 2 3 2 3 2 2" xfId="4067" xr:uid="{00000000-0005-0000-0000-00001B130000}"/>
    <cellStyle name="Normal 2 3 2 3 2 2 2" xfId="13994" xr:uid="{00000000-0005-0000-0000-00001B130000}"/>
    <cellStyle name="Normal 2 3 2 3 2 3" xfId="6411" xr:uid="{00000000-0005-0000-0000-00001C130000}"/>
    <cellStyle name="Normal 2 3 2 3 2 3 2" xfId="16337" xr:uid="{00000000-0005-0000-0000-00001C130000}"/>
    <cellStyle name="Normal 2 3 2 3 2 4" xfId="8753" xr:uid="{00000000-0005-0000-0000-00001D130000}"/>
    <cellStyle name="Normal 2 3 2 3 2 4 2" xfId="18679" xr:uid="{00000000-0005-0000-0000-00001D130000}"/>
    <cellStyle name="Normal 2 3 2 3 2 5" xfId="11096" xr:uid="{00000000-0005-0000-0000-00001E130000}"/>
    <cellStyle name="Normal 2 3 2 3 3" xfId="2896" xr:uid="{00000000-0005-0000-0000-00001F130000}"/>
    <cellStyle name="Normal 2 3 2 3 3 2" xfId="12823" xr:uid="{00000000-0005-0000-0000-00001F130000}"/>
    <cellStyle name="Normal 2 3 2 3 4" xfId="5240" xr:uid="{00000000-0005-0000-0000-000020130000}"/>
    <cellStyle name="Normal 2 3 2 3 4 2" xfId="15166" xr:uid="{00000000-0005-0000-0000-000020130000}"/>
    <cellStyle name="Normal 2 3 2 3 5" xfId="7582" xr:uid="{00000000-0005-0000-0000-000021130000}"/>
    <cellStyle name="Normal 2 3 2 3 5 2" xfId="17508" xr:uid="{00000000-0005-0000-0000-000021130000}"/>
    <cellStyle name="Normal 2 3 2 3 6" xfId="9925" xr:uid="{00000000-0005-0000-0000-000022130000}"/>
    <cellStyle name="Normal 2 3 2 4" xfId="710" xr:uid="{00000000-0005-0000-0000-000023130000}"/>
    <cellStyle name="Normal 2 3 2 4 2" xfId="1881" xr:uid="{00000000-0005-0000-0000-000024130000}"/>
    <cellStyle name="Normal 2 3 2 4 2 2" xfId="4224" xr:uid="{00000000-0005-0000-0000-000025130000}"/>
    <cellStyle name="Normal 2 3 2 4 2 2 2" xfId="14151" xr:uid="{00000000-0005-0000-0000-000025130000}"/>
    <cellStyle name="Normal 2 3 2 4 2 3" xfId="6568" xr:uid="{00000000-0005-0000-0000-000026130000}"/>
    <cellStyle name="Normal 2 3 2 4 2 3 2" xfId="16494" xr:uid="{00000000-0005-0000-0000-000026130000}"/>
    <cellStyle name="Normal 2 3 2 4 2 4" xfId="8910" xr:uid="{00000000-0005-0000-0000-000027130000}"/>
    <cellStyle name="Normal 2 3 2 4 2 4 2" xfId="18836" xr:uid="{00000000-0005-0000-0000-000027130000}"/>
    <cellStyle name="Normal 2 3 2 4 2 5" xfId="11253" xr:uid="{00000000-0005-0000-0000-000028130000}"/>
    <cellStyle name="Normal 2 3 2 4 3" xfId="3053" xr:uid="{00000000-0005-0000-0000-000029130000}"/>
    <cellStyle name="Normal 2 3 2 4 3 2" xfId="12980" xr:uid="{00000000-0005-0000-0000-000029130000}"/>
    <cellStyle name="Normal 2 3 2 4 4" xfId="5397" xr:uid="{00000000-0005-0000-0000-00002A130000}"/>
    <cellStyle name="Normal 2 3 2 4 4 2" xfId="15323" xr:uid="{00000000-0005-0000-0000-00002A130000}"/>
    <cellStyle name="Normal 2 3 2 4 5" xfId="7739" xr:uid="{00000000-0005-0000-0000-00002B130000}"/>
    <cellStyle name="Normal 2 3 2 4 5 2" xfId="17665" xr:uid="{00000000-0005-0000-0000-00002B130000}"/>
    <cellStyle name="Normal 2 3 2 4 6" xfId="10082" xr:uid="{00000000-0005-0000-0000-00002C130000}"/>
    <cellStyle name="Normal 2 3 2 5" xfId="1139" xr:uid="{00000000-0005-0000-0000-00002D130000}"/>
    <cellStyle name="Normal 2 3 2 5 2" xfId="2310" xr:uid="{00000000-0005-0000-0000-00002E130000}"/>
    <cellStyle name="Normal 2 3 2 5 2 2" xfId="4653" xr:uid="{00000000-0005-0000-0000-00002F130000}"/>
    <cellStyle name="Normal 2 3 2 5 2 2 2" xfId="14580" xr:uid="{00000000-0005-0000-0000-00002F130000}"/>
    <cellStyle name="Normal 2 3 2 5 2 3" xfId="6997" xr:uid="{00000000-0005-0000-0000-000030130000}"/>
    <cellStyle name="Normal 2 3 2 5 2 3 2" xfId="16923" xr:uid="{00000000-0005-0000-0000-000030130000}"/>
    <cellStyle name="Normal 2 3 2 5 2 4" xfId="9339" xr:uid="{00000000-0005-0000-0000-000031130000}"/>
    <cellStyle name="Normal 2 3 2 5 2 4 2" xfId="19265" xr:uid="{00000000-0005-0000-0000-000031130000}"/>
    <cellStyle name="Normal 2 3 2 5 2 5" xfId="11682" xr:uid="{00000000-0005-0000-0000-000032130000}"/>
    <cellStyle name="Normal 2 3 2 5 3" xfId="3482" xr:uid="{00000000-0005-0000-0000-000033130000}"/>
    <cellStyle name="Normal 2 3 2 5 3 2" xfId="13409" xr:uid="{00000000-0005-0000-0000-000033130000}"/>
    <cellStyle name="Normal 2 3 2 5 4" xfId="5826" xr:uid="{00000000-0005-0000-0000-000034130000}"/>
    <cellStyle name="Normal 2 3 2 5 4 2" xfId="15752" xr:uid="{00000000-0005-0000-0000-000034130000}"/>
    <cellStyle name="Normal 2 3 2 5 5" xfId="8168" xr:uid="{00000000-0005-0000-0000-000035130000}"/>
    <cellStyle name="Normal 2 3 2 5 5 2" xfId="18094" xr:uid="{00000000-0005-0000-0000-000035130000}"/>
    <cellStyle name="Normal 2 3 2 5 6" xfId="10511" xr:uid="{00000000-0005-0000-0000-000036130000}"/>
    <cellStyle name="Normal 2 3 2 6" xfId="1329" xr:uid="{00000000-0005-0000-0000-000037130000}"/>
    <cellStyle name="Normal 2 3 2 6 2" xfId="3672" xr:uid="{00000000-0005-0000-0000-000038130000}"/>
    <cellStyle name="Normal 2 3 2 6 2 2" xfId="13599" xr:uid="{00000000-0005-0000-0000-000038130000}"/>
    <cellStyle name="Normal 2 3 2 6 3" xfId="6016" xr:uid="{00000000-0005-0000-0000-000039130000}"/>
    <cellStyle name="Normal 2 3 2 6 3 2" xfId="15942" xr:uid="{00000000-0005-0000-0000-000039130000}"/>
    <cellStyle name="Normal 2 3 2 6 4" xfId="8358" xr:uid="{00000000-0005-0000-0000-00003A130000}"/>
    <cellStyle name="Normal 2 3 2 6 4 2" xfId="18284" xr:uid="{00000000-0005-0000-0000-00003A130000}"/>
    <cellStyle name="Normal 2 3 2 6 5" xfId="10701" xr:uid="{00000000-0005-0000-0000-00003B130000}"/>
    <cellStyle name="Normal 2 3 2 7" xfId="2467" xr:uid="{00000000-0005-0000-0000-00003C130000}"/>
    <cellStyle name="Normal 2 3 2 7 2" xfId="12394" xr:uid="{00000000-0005-0000-0000-00003C130000}"/>
    <cellStyle name="Normal 2 3 2 8" xfId="4811" xr:uid="{00000000-0005-0000-0000-00003D130000}"/>
    <cellStyle name="Normal 2 3 2 8 2" xfId="14737" xr:uid="{00000000-0005-0000-0000-00003D130000}"/>
    <cellStyle name="Normal 2 3 2 9" xfId="7187" xr:uid="{00000000-0005-0000-0000-00003E130000}"/>
    <cellStyle name="Normal 2 3 2 9 2" xfId="17113" xr:uid="{00000000-0005-0000-0000-00003E130000}"/>
    <cellStyle name="Normal 2 3 3" xfId="189" xr:uid="{00000000-0005-0000-0000-00003F130000}"/>
    <cellStyle name="Normal 2 3 3 10" xfId="9497" xr:uid="{00000000-0005-0000-0000-000040130000}"/>
    <cellStyle name="Normal 2 3 3 2" xfId="326" xr:uid="{00000000-0005-0000-0000-000041130000}"/>
    <cellStyle name="Normal 2 3 3 2 2" xfId="913" xr:uid="{00000000-0005-0000-0000-000042130000}"/>
    <cellStyle name="Normal 2 3 3 2 2 2" xfId="2084" xr:uid="{00000000-0005-0000-0000-000043130000}"/>
    <cellStyle name="Normal 2 3 3 2 2 2 2" xfId="4427" xr:uid="{00000000-0005-0000-0000-000044130000}"/>
    <cellStyle name="Normal 2 3 3 2 2 2 2 2" xfId="14354" xr:uid="{00000000-0005-0000-0000-000044130000}"/>
    <cellStyle name="Normal 2 3 3 2 2 2 3" xfId="6771" xr:uid="{00000000-0005-0000-0000-000045130000}"/>
    <cellStyle name="Normal 2 3 3 2 2 2 3 2" xfId="16697" xr:uid="{00000000-0005-0000-0000-000045130000}"/>
    <cellStyle name="Normal 2 3 3 2 2 2 4" xfId="9113" xr:uid="{00000000-0005-0000-0000-000046130000}"/>
    <cellStyle name="Normal 2 3 3 2 2 2 4 2" xfId="19039" xr:uid="{00000000-0005-0000-0000-000046130000}"/>
    <cellStyle name="Normal 2 3 3 2 2 2 5" xfId="11456" xr:uid="{00000000-0005-0000-0000-000047130000}"/>
    <cellStyle name="Normal 2 3 3 2 2 3" xfId="3256" xr:uid="{00000000-0005-0000-0000-000048130000}"/>
    <cellStyle name="Normal 2 3 3 2 2 3 2" xfId="13183" xr:uid="{00000000-0005-0000-0000-000048130000}"/>
    <cellStyle name="Normal 2 3 3 2 2 4" xfId="5600" xr:uid="{00000000-0005-0000-0000-000049130000}"/>
    <cellStyle name="Normal 2 3 3 2 2 4 2" xfId="15526" xr:uid="{00000000-0005-0000-0000-000049130000}"/>
    <cellStyle name="Normal 2 3 3 2 2 5" xfId="7942" xr:uid="{00000000-0005-0000-0000-00004A130000}"/>
    <cellStyle name="Normal 2 3 3 2 2 5 2" xfId="17868" xr:uid="{00000000-0005-0000-0000-00004A130000}"/>
    <cellStyle name="Normal 2 3 3 2 2 6" xfId="10285" xr:uid="{00000000-0005-0000-0000-00004B130000}"/>
    <cellStyle name="Normal 2 3 3 2 3" xfId="1498" xr:uid="{00000000-0005-0000-0000-00004C130000}"/>
    <cellStyle name="Normal 2 3 3 2 3 2" xfId="3841" xr:uid="{00000000-0005-0000-0000-00004D130000}"/>
    <cellStyle name="Normal 2 3 3 2 3 2 2" xfId="13768" xr:uid="{00000000-0005-0000-0000-00004D130000}"/>
    <cellStyle name="Normal 2 3 3 2 3 3" xfId="6185" xr:uid="{00000000-0005-0000-0000-00004E130000}"/>
    <cellStyle name="Normal 2 3 3 2 3 3 2" xfId="16111" xr:uid="{00000000-0005-0000-0000-00004E130000}"/>
    <cellStyle name="Normal 2 3 3 2 3 4" xfId="8527" xr:uid="{00000000-0005-0000-0000-00004F130000}"/>
    <cellStyle name="Normal 2 3 3 2 3 4 2" xfId="18453" xr:uid="{00000000-0005-0000-0000-00004F130000}"/>
    <cellStyle name="Normal 2 3 3 2 3 5" xfId="10870" xr:uid="{00000000-0005-0000-0000-000050130000}"/>
    <cellStyle name="Normal 2 3 3 2 4" xfId="2670" xr:uid="{00000000-0005-0000-0000-000051130000}"/>
    <cellStyle name="Normal 2 3 3 2 4 2" xfId="12597" xr:uid="{00000000-0005-0000-0000-000051130000}"/>
    <cellStyle name="Normal 2 3 3 2 5" xfId="5014" xr:uid="{00000000-0005-0000-0000-000052130000}"/>
    <cellStyle name="Normal 2 3 3 2 5 2" xfId="14940" xr:uid="{00000000-0005-0000-0000-000052130000}"/>
    <cellStyle name="Normal 2 3 3 2 6" xfId="7356" xr:uid="{00000000-0005-0000-0000-000053130000}"/>
    <cellStyle name="Normal 2 3 3 2 6 2" xfId="17282" xr:uid="{00000000-0005-0000-0000-000053130000}"/>
    <cellStyle name="Normal 2 3 3 2 7" xfId="9699" xr:uid="{00000000-0005-0000-0000-000054130000}"/>
    <cellStyle name="Normal 2 3 3 3" xfId="614" xr:uid="{00000000-0005-0000-0000-000055130000}"/>
    <cellStyle name="Normal 2 3 3 3 2" xfId="1785" xr:uid="{00000000-0005-0000-0000-000056130000}"/>
    <cellStyle name="Normal 2 3 3 3 2 2" xfId="4128" xr:uid="{00000000-0005-0000-0000-000057130000}"/>
    <cellStyle name="Normal 2 3 3 3 2 2 2" xfId="14055" xr:uid="{00000000-0005-0000-0000-000057130000}"/>
    <cellStyle name="Normal 2 3 3 3 2 3" xfId="6472" xr:uid="{00000000-0005-0000-0000-000058130000}"/>
    <cellStyle name="Normal 2 3 3 3 2 3 2" xfId="16398" xr:uid="{00000000-0005-0000-0000-000058130000}"/>
    <cellStyle name="Normal 2 3 3 3 2 4" xfId="8814" xr:uid="{00000000-0005-0000-0000-000059130000}"/>
    <cellStyle name="Normal 2 3 3 3 2 4 2" xfId="18740" xr:uid="{00000000-0005-0000-0000-000059130000}"/>
    <cellStyle name="Normal 2 3 3 3 2 5" xfId="11157" xr:uid="{00000000-0005-0000-0000-00005A130000}"/>
    <cellStyle name="Normal 2 3 3 3 3" xfId="2957" xr:uid="{00000000-0005-0000-0000-00005B130000}"/>
    <cellStyle name="Normal 2 3 3 3 3 2" xfId="12884" xr:uid="{00000000-0005-0000-0000-00005B130000}"/>
    <cellStyle name="Normal 2 3 3 3 4" xfId="5301" xr:uid="{00000000-0005-0000-0000-00005C130000}"/>
    <cellStyle name="Normal 2 3 3 3 4 2" xfId="15227" xr:uid="{00000000-0005-0000-0000-00005C130000}"/>
    <cellStyle name="Normal 2 3 3 3 5" xfId="7643" xr:uid="{00000000-0005-0000-0000-00005D130000}"/>
    <cellStyle name="Normal 2 3 3 3 5 2" xfId="17569" xr:uid="{00000000-0005-0000-0000-00005D130000}"/>
    <cellStyle name="Normal 2 3 3 3 6" xfId="9986" xr:uid="{00000000-0005-0000-0000-00005E130000}"/>
    <cellStyle name="Normal 2 3 3 4" xfId="711" xr:uid="{00000000-0005-0000-0000-00005F130000}"/>
    <cellStyle name="Normal 2 3 3 4 2" xfId="1882" xr:uid="{00000000-0005-0000-0000-000060130000}"/>
    <cellStyle name="Normal 2 3 3 4 2 2" xfId="4225" xr:uid="{00000000-0005-0000-0000-000061130000}"/>
    <cellStyle name="Normal 2 3 3 4 2 2 2" xfId="14152" xr:uid="{00000000-0005-0000-0000-000061130000}"/>
    <cellStyle name="Normal 2 3 3 4 2 3" xfId="6569" xr:uid="{00000000-0005-0000-0000-000062130000}"/>
    <cellStyle name="Normal 2 3 3 4 2 3 2" xfId="16495" xr:uid="{00000000-0005-0000-0000-000062130000}"/>
    <cellStyle name="Normal 2 3 3 4 2 4" xfId="8911" xr:uid="{00000000-0005-0000-0000-000063130000}"/>
    <cellStyle name="Normal 2 3 3 4 2 4 2" xfId="18837" xr:uid="{00000000-0005-0000-0000-000063130000}"/>
    <cellStyle name="Normal 2 3 3 4 2 5" xfId="11254" xr:uid="{00000000-0005-0000-0000-000064130000}"/>
    <cellStyle name="Normal 2 3 3 4 3" xfId="3054" xr:uid="{00000000-0005-0000-0000-000065130000}"/>
    <cellStyle name="Normal 2 3 3 4 3 2" xfId="12981" xr:uid="{00000000-0005-0000-0000-000065130000}"/>
    <cellStyle name="Normal 2 3 3 4 4" xfId="5398" xr:uid="{00000000-0005-0000-0000-000066130000}"/>
    <cellStyle name="Normal 2 3 3 4 4 2" xfId="15324" xr:uid="{00000000-0005-0000-0000-000066130000}"/>
    <cellStyle name="Normal 2 3 3 4 5" xfId="7740" xr:uid="{00000000-0005-0000-0000-000067130000}"/>
    <cellStyle name="Normal 2 3 3 4 5 2" xfId="17666" xr:uid="{00000000-0005-0000-0000-000067130000}"/>
    <cellStyle name="Normal 2 3 3 4 6" xfId="10083" xr:uid="{00000000-0005-0000-0000-000068130000}"/>
    <cellStyle name="Normal 2 3 3 5" xfId="1200" xr:uid="{00000000-0005-0000-0000-000069130000}"/>
    <cellStyle name="Normal 2 3 3 5 2" xfId="2371" xr:uid="{00000000-0005-0000-0000-00006A130000}"/>
    <cellStyle name="Normal 2 3 3 5 2 2" xfId="4714" xr:uid="{00000000-0005-0000-0000-00006B130000}"/>
    <cellStyle name="Normal 2 3 3 5 2 2 2" xfId="14641" xr:uid="{00000000-0005-0000-0000-00006B130000}"/>
    <cellStyle name="Normal 2 3 3 5 2 3" xfId="7058" xr:uid="{00000000-0005-0000-0000-00006C130000}"/>
    <cellStyle name="Normal 2 3 3 5 2 3 2" xfId="16984" xr:uid="{00000000-0005-0000-0000-00006C130000}"/>
    <cellStyle name="Normal 2 3 3 5 2 4" xfId="9400" xr:uid="{00000000-0005-0000-0000-00006D130000}"/>
    <cellStyle name="Normal 2 3 3 5 2 4 2" xfId="19326" xr:uid="{00000000-0005-0000-0000-00006D130000}"/>
    <cellStyle name="Normal 2 3 3 5 2 5" xfId="11743" xr:uid="{00000000-0005-0000-0000-00006E130000}"/>
    <cellStyle name="Normal 2 3 3 5 3" xfId="3543" xr:uid="{00000000-0005-0000-0000-00006F130000}"/>
    <cellStyle name="Normal 2 3 3 5 3 2" xfId="13470" xr:uid="{00000000-0005-0000-0000-00006F130000}"/>
    <cellStyle name="Normal 2 3 3 5 4" xfId="5887" xr:uid="{00000000-0005-0000-0000-000070130000}"/>
    <cellStyle name="Normal 2 3 3 5 4 2" xfId="15813" xr:uid="{00000000-0005-0000-0000-000070130000}"/>
    <cellStyle name="Normal 2 3 3 5 5" xfId="8229" xr:uid="{00000000-0005-0000-0000-000071130000}"/>
    <cellStyle name="Normal 2 3 3 5 5 2" xfId="18155" xr:uid="{00000000-0005-0000-0000-000071130000}"/>
    <cellStyle name="Normal 2 3 3 5 6" xfId="10572" xr:uid="{00000000-0005-0000-0000-000072130000}"/>
    <cellStyle name="Normal 2 3 3 6" xfId="1390" xr:uid="{00000000-0005-0000-0000-000073130000}"/>
    <cellStyle name="Normal 2 3 3 6 2" xfId="3733" xr:uid="{00000000-0005-0000-0000-000074130000}"/>
    <cellStyle name="Normal 2 3 3 6 2 2" xfId="13660" xr:uid="{00000000-0005-0000-0000-000074130000}"/>
    <cellStyle name="Normal 2 3 3 6 3" xfId="6077" xr:uid="{00000000-0005-0000-0000-000075130000}"/>
    <cellStyle name="Normal 2 3 3 6 3 2" xfId="16003" xr:uid="{00000000-0005-0000-0000-000075130000}"/>
    <cellStyle name="Normal 2 3 3 6 4" xfId="8419" xr:uid="{00000000-0005-0000-0000-000076130000}"/>
    <cellStyle name="Normal 2 3 3 6 4 2" xfId="18345" xr:uid="{00000000-0005-0000-0000-000076130000}"/>
    <cellStyle name="Normal 2 3 3 6 5" xfId="10762" xr:uid="{00000000-0005-0000-0000-000077130000}"/>
    <cellStyle name="Normal 2 3 3 7" xfId="2468" xr:uid="{00000000-0005-0000-0000-000078130000}"/>
    <cellStyle name="Normal 2 3 3 7 2" xfId="12395" xr:uid="{00000000-0005-0000-0000-000078130000}"/>
    <cellStyle name="Normal 2 3 3 8" xfId="4812" xr:uid="{00000000-0005-0000-0000-000079130000}"/>
    <cellStyle name="Normal 2 3 3 8 2" xfId="14738" xr:uid="{00000000-0005-0000-0000-000079130000}"/>
    <cellStyle name="Normal 2 3 3 9" xfId="7248" xr:uid="{00000000-0005-0000-0000-00007A130000}"/>
    <cellStyle name="Normal 2 3 3 9 2" xfId="17174" xr:uid="{00000000-0005-0000-0000-00007A130000}"/>
    <cellStyle name="Normal 2 3 4" xfId="324" xr:uid="{00000000-0005-0000-0000-00007B130000}"/>
    <cellStyle name="Normal 2 3 4 2" xfId="911" xr:uid="{00000000-0005-0000-0000-00007C130000}"/>
    <cellStyle name="Normal 2 3 4 2 2" xfId="2082" xr:uid="{00000000-0005-0000-0000-00007D130000}"/>
    <cellStyle name="Normal 2 3 4 2 2 2" xfId="4425" xr:uid="{00000000-0005-0000-0000-00007E130000}"/>
    <cellStyle name="Normal 2 3 4 2 2 2 2" xfId="14352" xr:uid="{00000000-0005-0000-0000-00007E130000}"/>
    <cellStyle name="Normal 2 3 4 2 2 3" xfId="6769" xr:uid="{00000000-0005-0000-0000-00007F130000}"/>
    <cellStyle name="Normal 2 3 4 2 2 3 2" xfId="16695" xr:uid="{00000000-0005-0000-0000-00007F130000}"/>
    <cellStyle name="Normal 2 3 4 2 2 4" xfId="9111" xr:uid="{00000000-0005-0000-0000-000080130000}"/>
    <cellStyle name="Normal 2 3 4 2 2 4 2" xfId="19037" xr:uid="{00000000-0005-0000-0000-000080130000}"/>
    <cellStyle name="Normal 2 3 4 2 2 5" xfId="11454" xr:uid="{00000000-0005-0000-0000-000081130000}"/>
    <cellStyle name="Normal 2 3 4 2 3" xfId="3254" xr:uid="{00000000-0005-0000-0000-000082130000}"/>
    <cellStyle name="Normal 2 3 4 2 3 2" xfId="13181" xr:uid="{00000000-0005-0000-0000-000082130000}"/>
    <cellStyle name="Normal 2 3 4 2 4" xfId="5598" xr:uid="{00000000-0005-0000-0000-000083130000}"/>
    <cellStyle name="Normal 2 3 4 2 4 2" xfId="15524" xr:uid="{00000000-0005-0000-0000-000083130000}"/>
    <cellStyle name="Normal 2 3 4 2 5" xfId="7940" xr:uid="{00000000-0005-0000-0000-000084130000}"/>
    <cellStyle name="Normal 2 3 4 2 5 2" xfId="17866" xr:uid="{00000000-0005-0000-0000-000084130000}"/>
    <cellStyle name="Normal 2 3 4 2 6" xfId="10283" xr:uid="{00000000-0005-0000-0000-000085130000}"/>
    <cellStyle name="Normal 2 3 4 3" xfId="1496" xr:uid="{00000000-0005-0000-0000-000086130000}"/>
    <cellStyle name="Normal 2 3 4 3 2" xfId="3839" xr:uid="{00000000-0005-0000-0000-000087130000}"/>
    <cellStyle name="Normal 2 3 4 3 2 2" xfId="13766" xr:uid="{00000000-0005-0000-0000-000087130000}"/>
    <cellStyle name="Normal 2 3 4 3 3" xfId="6183" xr:uid="{00000000-0005-0000-0000-000088130000}"/>
    <cellStyle name="Normal 2 3 4 3 3 2" xfId="16109" xr:uid="{00000000-0005-0000-0000-000088130000}"/>
    <cellStyle name="Normal 2 3 4 3 4" xfId="8525" xr:uid="{00000000-0005-0000-0000-000089130000}"/>
    <cellStyle name="Normal 2 3 4 3 4 2" xfId="18451" xr:uid="{00000000-0005-0000-0000-000089130000}"/>
    <cellStyle name="Normal 2 3 4 3 5" xfId="10868" xr:uid="{00000000-0005-0000-0000-00008A130000}"/>
    <cellStyle name="Normal 2 3 4 4" xfId="2668" xr:uid="{00000000-0005-0000-0000-00008B130000}"/>
    <cellStyle name="Normal 2 3 4 4 2" xfId="12595" xr:uid="{00000000-0005-0000-0000-00008B130000}"/>
    <cellStyle name="Normal 2 3 4 5" xfId="5012" xr:uid="{00000000-0005-0000-0000-00008C130000}"/>
    <cellStyle name="Normal 2 3 4 5 2" xfId="14938" xr:uid="{00000000-0005-0000-0000-00008C130000}"/>
    <cellStyle name="Normal 2 3 4 6" xfId="7354" xr:uid="{00000000-0005-0000-0000-00008D130000}"/>
    <cellStyle name="Normal 2 3 4 6 2" xfId="17280" xr:uid="{00000000-0005-0000-0000-00008D130000}"/>
    <cellStyle name="Normal 2 3 4 7" xfId="9697" xr:uid="{00000000-0005-0000-0000-00008E130000}"/>
    <cellStyle name="Normal 2 3 5" xfId="495" xr:uid="{00000000-0005-0000-0000-00008F130000}"/>
    <cellStyle name="Normal 2 3 5 2" xfId="1666" xr:uid="{00000000-0005-0000-0000-000090130000}"/>
    <cellStyle name="Normal 2 3 5 2 2" xfId="4009" xr:uid="{00000000-0005-0000-0000-000091130000}"/>
    <cellStyle name="Normal 2 3 5 2 2 2" xfId="13936" xr:uid="{00000000-0005-0000-0000-000091130000}"/>
    <cellStyle name="Normal 2 3 5 2 3" xfId="6353" xr:uid="{00000000-0005-0000-0000-000092130000}"/>
    <cellStyle name="Normal 2 3 5 2 3 2" xfId="16279" xr:uid="{00000000-0005-0000-0000-000092130000}"/>
    <cellStyle name="Normal 2 3 5 2 4" xfId="8695" xr:uid="{00000000-0005-0000-0000-000093130000}"/>
    <cellStyle name="Normal 2 3 5 2 4 2" xfId="18621" xr:uid="{00000000-0005-0000-0000-000093130000}"/>
    <cellStyle name="Normal 2 3 5 2 5" xfId="11038" xr:uid="{00000000-0005-0000-0000-000094130000}"/>
    <cellStyle name="Normal 2 3 5 3" xfId="2838" xr:uid="{00000000-0005-0000-0000-000095130000}"/>
    <cellStyle name="Normal 2 3 5 3 2" xfId="12765" xr:uid="{00000000-0005-0000-0000-000095130000}"/>
    <cellStyle name="Normal 2 3 5 4" xfId="5182" xr:uid="{00000000-0005-0000-0000-000096130000}"/>
    <cellStyle name="Normal 2 3 5 4 2" xfId="15108" xr:uid="{00000000-0005-0000-0000-000096130000}"/>
    <cellStyle name="Normal 2 3 5 5" xfId="7524" xr:uid="{00000000-0005-0000-0000-000097130000}"/>
    <cellStyle name="Normal 2 3 5 5 2" xfId="17450" xr:uid="{00000000-0005-0000-0000-000097130000}"/>
    <cellStyle name="Normal 2 3 5 6" xfId="9867" xr:uid="{00000000-0005-0000-0000-000098130000}"/>
    <cellStyle name="Normal 2 3 6" xfId="709" xr:uid="{00000000-0005-0000-0000-000099130000}"/>
    <cellStyle name="Normal 2 3 6 2" xfId="1880" xr:uid="{00000000-0005-0000-0000-00009A130000}"/>
    <cellStyle name="Normal 2 3 6 2 2" xfId="4223" xr:uid="{00000000-0005-0000-0000-00009B130000}"/>
    <cellStyle name="Normal 2 3 6 2 2 2" xfId="14150" xr:uid="{00000000-0005-0000-0000-00009B130000}"/>
    <cellStyle name="Normal 2 3 6 2 3" xfId="6567" xr:uid="{00000000-0005-0000-0000-00009C130000}"/>
    <cellStyle name="Normal 2 3 6 2 3 2" xfId="16493" xr:uid="{00000000-0005-0000-0000-00009C130000}"/>
    <cellStyle name="Normal 2 3 6 2 4" xfId="8909" xr:uid="{00000000-0005-0000-0000-00009D130000}"/>
    <cellStyle name="Normal 2 3 6 2 4 2" xfId="18835" xr:uid="{00000000-0005-0000-0000-00009D130000}"/>
    <cellStyle name="Normal 2 3 6 2 5" xfId="11252" xr:uid="{00000000-0005-0000-0000-00009E130000}"/>
    <cellStyle name="Normal 2 3 6 3" xfId="3052" xr:uid="{00000000-0005-0000-0000-00009F130000}"/>
    <cellStyle name="Normal 2 3 6 3 2" xfId="12979" xr:uid="{00000000-0005-0000-0000-00009F130000}"/>
    <cellStyle name="Normal 2 3 6 4" xfId="5396" xr:uid="{00000000-0005-0000-0000-0000A0130000}"/>
    <cellStyle name="Normal 2 3 6 4 2" xfId="15322" xr:uid="{00000000-0005-0000-0000-0000A0130000}"/>
    <cellStyle name="Normal 2 3 6 5" xfId="7738" xr:uid="{00000000-0005-0000-0000-0000A1130000}"/>
    <cellStyle name="Normal 2 3 6 5 2" xfId="17664" xr:uid="{00000000-0005-0000-0000-0000A1130000}"/>
    <cellStyle name="Normal 2 3 6 6" xfId="10081" xr:uid="{00000000-0005-0000-0000-0000A2130000}"/>
    <cellStyle name="Normal 2 3 7" xfId="1081" xr:uid="{00000000-0005-0000-0000-0000A3130000}"/>
    <cellStyle name="Normal 2 3 7 2" xfId="2252" xr:uid="{00000000-0005-0000-0000-0000A4130000}"/>
    <cellStyle name="Normal 2 3 7 2 2" xfId="4595" xr:uid="{00000000-0005-0000-0000-0000A5130000}"/>
    <cellStyle name="Normal 2 3 7 2 2 2" xfId="14522" xr:uid="{00000000-0005-0000-0000-0000A5130000}"/>
    <cellStyle name="Normal 2 3 7 2 3" xfId="6939" xr:uid="{00000000-0005-0000-0000-0000A6130000}"/>
    <cellStyle name="Normal 2 3 7 2 3 2" xfId="16865" xr:uid="{00000000-0005-0000-0000-0000A6130000}"/>
    <cellStyle name="Normal 2 3 7 2 4" xfId="9281" xr:uid="{00000000-0005-0000-0000-0000A7130000}"/>
    <cellStyle name="Normal 2 3 7 2 4 2" xfId="19207" xr:uid="{00000000-0005-0000-0000-0000A7130000}"/>
    <cellStyle name="Normal 2 3 7 2 5" xfId="11624" xr:uid="{00000000-0005-0000-0000-0000A8130000}"/>
    <cellStyle name="Normal 2 3 7 3" xfId="3424" xr:uid="{00000000-0005-0000-0000-0000A9130000}"/>
    <cellStyle name="Normal 2 3 7 3 2" xfId="13351" xr:uid="{00000000-0005-0000-0000-0000A9130000}"/>
    <cellStyle name="Normal 2 3 7 4" xfId="5768" xr:uid="{00000000-0005-0000-0000-0000AA130000}"/>
    <cellStyle name="Normal 2 3 7 4 2" xfId="15694" xr:uid="{00000000-0005-0000-0000-0000AA130000}"/>
    <cellStyle name="Normal 2 3 7 5" xfId="8110" xr:uid="{00000000-0005-0000-0000-0000AB130000}"/>
    <cellStyle name="Normal 2 3 7 5 2" xfId="18036" xr:uid="{00000000-0005-0000-0000-0000AB130000}"/>
    <cellStyle name="Normal 2 3 7 6" xfId="10453" xr:uid="{00000000-0005-0000-0000-0000AC130000}"/>
    <cellStyle name="Normal 2 3 8" xfId="1271" xr:uid="{00000000-0005-0000-0000-0000AD130000}"/>
    <cellStyle name="Normal 2 3 8 2" xfId="3614" xr:uid="{00000000-0005-0000-0000-0000AE130000}"/>
    <cellStyle name="Normal 2 3 8 2 2" xfId="13541" xr:uid="{00000000-0005-0000-0000-0000AE130000}"/>
    <cellStyle name="Normal 2 3 8 3" xfId="5958" xr:uid="{00000000-0005-0000-0000-0000AF130000}"/>
    <cellStyle name="Normal 2 3 8 3 2" xfId="15884" xr:uid="{00000000-0005-0000-0000-0000AF130000}"/>
    <cellStyle name="Normal 2 3 8 4" xfId="8300" xr:uid="{00000000-0005-0000-0000-0000B0130000}"/>
    <cellStyle name="Normal 2 3 8 4 2" xfId="18226" xr:uid="{00000000-0005-0000-0000-0000B0130000}"/>
    <cellStyle name="Normal 2 3 8 5" xfId="10643" xr:uid="{00000000-0005-0000-0000-0000B1130000}"/>
    <cellStyle name="Normal 2 3 9" xfId="2466" xr:uid="{00000000-0005-0000-0000-0000B2130000}"/>
    <cellStyle name="Normal 2 3 9 2" xfId="12393" xr:uid="{00000000-0005-0000-0000-0000B2130000}"/>
    <cellStyle name="Normal 2 4" xfId="51" xr:uid="{00000000-0005-0000-0000-0000B3130000}"/>
    <cellStyle name="Normal 2 4 10" xfId="4813" xr:uid="{00000000-0005-0000-0000-0000B4130000}"/>
    <cellStyle name="Normal 2 4 10 2" xfId="14739" xr:uid="{00000000-0005-0000-0000-0000B4130000}"/>
    <cellStyle name="Normal 2 4 11" xfId="7112" xr:uid="{00000000-0005-0000-0000-0000B5130000}"/>
    <cellStyle name="Normal 2 4 11 2" xfId="17038" xr:uid="{00000000-0005-0000-0000-0000B5130000}"/>
    <cellStyle name="Normal 2 4 12" xfId="9498" xr:uid="{00000000-0005-0000-0000-0000B6130000}"/>
    <cellStyle name="Normal 2 4 2" xfId="109" xr:uid="{00000000-0005-0000-0000-0000B7130000}"/>
    <cellStyle name="Normal 2 4 2 10" xfId="9499" xr:uid="{00000000-0005-0000-0000-0000B8130000}"/>
    <cellStyle name="Normal 2 4 2 2" xfId="328" xr:uid="{00000000-0005-0000-0000-0000B9130000}"/>
    <cellStyle name="Normal 2 4 2 2 2" xfId="915" xr:uid="{00000000-0005-0000-0000-0000BA130000}"/>
    <cellStyle name="Normal 2 4 2 2 2 2" xfId="2086" xr:uid="{00000000-0005-0000-0000-0000BB130000}"/>
    <cellStyle name="Normal 2 4 2 2 2 2 2" xfId="4429" xr:uid="{00000000-0005-0000-0000-0000BC130000}"/>
    <cellStyle name="Normal 2 4 2 2 2 2 2 2" xfId="14356" xr:uid="{00000000-0005-0000-0000-0000BC130000}"/>
    <cellStyle name="Normal 2 4 2 2 2 2 3" xfId="6773" xr:uid="{00000000-0005-0000-0000-0000BD130000}"/>
    <cellStyle name="Normal 2 4 2 2 2 2 3 2" xfId="16699" xr:uid="{00000000-0005-0000-0000-0000BD130000}"/>
    <cellStyle name="Normal 2 4 2 2 2 2 4" xfId="9115" xr:uid="{00000000-0005-0000-0000-0000BE130000}"/>
    <cellStyle name="Normal 2 4 2 2 2 2 4 2" xfId="19041" xr:uid="{00000000-0005-0000-0000-0000BE130000}"/>
    <cellStyle name="Normal 2 4 2 2 2 2 5" xfId="11458" xr:uid="{00000000-0005-0000-0000-0000BF130000}"/>
    <cellStyle name="Normal 2 4 2 2 2 3" xfId="3258" xr:uid="{00000000-0005-0000-0000-0000C0130000}"/>
    <cellStyle name="Normal 2 4 2 2 2 3 2" xfId="13185" xr:uid="{00000000-0005-0000-0000-0000C0130000}"/>
    <cellStyle name="Normal 2 4 2 2 2 4" xfId="5602" xr:uid="{00000000-0005-0000-0000-0000C1130000}"/>
    <cellStyle name="Normal 2 4 2 2 2 4 2" xfId="15528" xr:uid="{00000000-0005-0000-0000-0000C1130000}"/>
    <cellStyle name="Normal 2 4 2 2 2 5" xfId="7944" xr:uid="{00000000-0005-0000-0000-0000C2130000}"/>
    <cellStyle name="Normal 2 4 2 2 2 5 2" xfId="17870" xr:uid="{00000000-0005-0000-0000-0000C2130000}"/>
    <cellStyle name="Normal 2 4 2 2 2 6" xfId="10287" xr:uid="{00000000-0005-0000-0000-0000C3130000}"/>
    <cellStyle name="Normal 2 4 2 2 3" xfId="1500" xr:uid="{00000000-0005-0000-0000-0000C4130000}"/>
    <cellStyle name="Normal 2 4 2 2 3 2" xfId="3843" xr:uid="{00000000-0005-0000-0000-0000C5130000}"/>
    <cellStyle name="Normal 2 4 2 2 3 2 2" xfId="13770" xr:uid="{00000000-0005-0000-0000-0000C5130000}"/>
    <cellStyle name="Normal 2 4 2 2 3 3" xfId="6187" xr:uid="{00000000-0005-0000-0000-0000C6130000}"/>
    <cellStyle name="Normal 2 4 2 2 3 3 2" xfId="16113" xr:uid="{00000000-0005-0000-0000-0000C6130000}"/>
    <cellStyle name="Normal 2 4 2 2 3 4" xfId="8529" xr:uid="{00000000-0005-0000-0000-0000C7130000}"/>
    <cellStyle name="Normal 2 4 2 2 3 4 2" xfId="18455" xr:uid="{00000000-0005-0000-0000-0000C7130000}"/>
    <cellStyle name="Normal 2 4 2 2 3 5" xfId="10872" xr:uid="{00000000-0005-0000-0000-0000C8130000}"/>
    <cellStyle name="Normal 2 4 2 2 4" xfId="2672" xr:uid="{00000000-0005-0000-0000-0000C9130000}"/>
    <cellStyle name="Normal 2 4 2 2 4 2" xfId="12599" xr:uid="{00000000-0005-0000-0000-0000C9130000}"/>
    <cellStyle name="Normal 2 4 2 2 5" xfId="5016" xr:uid="{00000000-0005-0000-0000-0000CA130000}"/>
    <cellStyle name="Normal 2 4 2 2 5 2" xfId="14942" xr:uid="{00000000-0005-0000-0000-0000CA130000}"/>
    <cellStyle name="Normal 2 4 2 2 6" xfId="7358" xr:uid="{00000000-0005-0000-0000-0000CB130000}"/>
    <cellStyle name="Normal 2 4 2 2 6 2" xfId="17284" xr:uid="{00000000-0005-0000-0000-0000CB130000}"/>
    <cellStyle name="Normal 2 4 2 2 7" xfId="9701" xr:uid="{00000000-0005-0000-0000-0000CC130000}"/>
    <cellStyle name="Normal 2 4 2 3" xfId="536" xr:uid="{00000000-0005-0000-0000-0000CD130000}"/>
    <cellStyle name="Normal 2 4 2 3 2" xfId="1707" xr:uid="{00000000-0005-0000-0000-0000CE130000}"/>
    <cellStyle name="Normal 2 4 2 3 2 2" xfId="4050" xr:uid="{00000000-0005-0000-0000-0000CF130000}"/>
    <cellStyle name="Normal 2 4 2 3 2 2 2" xfId="13977" xr:uid="{00000000-0005-0000-0000-0000CF130000}"/>
    <cellStyle name="Normal 2 4 2 3 2 3" xfId="6394" xr:uid="{00000000-0005-0000-0000-0000D0130000}"/>
    <cellStyle name="Normal 2 4 2 3 2 3 2" xfId="16320" xr:uid="{00000000-0005-0000-0000-0000D0130000}"/>
    <cellStyle name="Normal 2 4 2 3 2 4" xfId="8736" xr:uid="{00000000-0005-0000-0000-0000D1130000}"/>
    <cellStyle name="Normal 2 4 2 3 2 4 2" xfId="18662" xr:uid="{00000000-0005-0000-0000-0000D1130000}"/>
    <cellStyle name="Normal 2 4 2 3 2 5" xfId="11079" xr:uid="{00000000-0005-0000-0000-0000D2130000}"/>
    <cellStyle name="Normal 2 4 2 3 3" xfId="2879" xr:uid="{00000000-0005-0000-0000-0000D3130000}"/>
    <cellStyle name="Normal 2 4 2 3 3 2" xfId="12806" xr:uid="{00000000-0005-0000-0000-0000D3130000}"/>
    <cellStyle name="Normal 2 4 2 3 4" xfId="5223" xr:uid="{00000000-0005-0000-0000-0000D4130000}"/>
    <cellStyle name="Normal 2 4 2 3 4 2" xfId="15149" xr:uid="{00000000-0005-0000-0000-0000D4130000}"/>
    <cellStyle name="Normal 2 4 2 3 5" xfId="7565" xr:uid="{00000000-0005-0000-0000-0000D5130000}"/>
    <cellStyle name="Normal 2 4 2 3 5 2" xfId="17491" xr:uid="{00000000-0005-0000-0000-0000D5130000}"/>
    <cellStyle name="Normal 2 4 2 3 6" xfId="9908" xr:uid="{00000000-0005-0000-0000-0000D6130000}"/>
    <cellStyle name="Normal 2 4 2 4" xfId="713" xr:uid="{00000000-0005-0000-0000-0000D7130000}"/>
    <cellStyle name="Normal 2 4 2 4 2" xfId="1884" xr:uid="{00000000-0005-0000-0000-0000D8130000}"/>
    <cellStyle name="Normal 2 4 2 4 2 2" xfId="4227" xr:uid="{00000000-0005-0000-0000-0000D9130000}"/>
    <cellStyle name="Normal 2 4 2 4 2 2 2" xfId="14154" xr:uid="{00000000-0005-0000-0000-0000D9130000}"/>
    <cellStyle name="Normal 2 4 2 4 2 3" xfId="6571" xr:uid="{00000000-0005-0000-0000-0000DA130000}"/>
    <cellStyle name="Normal 2 4 2 4 2 3 2" xfId="16497" xr:uid="{00000000-0005-0000-0000-0000DA130000}"/>
    <cellStyle name="Normal 2 4 2 4 2 4" xfId="8913" xr:uid="{00000000-0005-0000-0000-0000DB130000}"/>
    <cellStyle name="Normal 2 4 2 4 2 4 2" xfId="18839" xr:uid="{00000000-0005-0000-0000-0000DB130000}"/>
    <cellStyle name="Normal 2 4 2 4 2 5" xfId="11256" xr:uid="{00000000-0005-0000-0000-0000DC130000}"/>
    <cellStyle name="Normal 2 4 2 4 3" xfId="3056" xr:uid="{00000000-0005-0000-0000-0000DD130000}"/>
    <cellStyle name="Normal 2 4 2 4 3 2" xfId="12983" xr:uid="{00000000-0005-0000-0000-0000DD130000}"/>
    <cellStyle name="Normal 2 4 2 4 4" xfId="5400" xr:uid="{00000000-0005-0000-0000-0000DE130000}"/>
    <cellStyle name="Normal 2 4 2 4 4 2" xfId="15326" xr:uid="{00000000-0005-0000-0000-0000DE130000}"/>
    <cellStyle name="Normal 2 4 2 4 5" xfId="7742" xr:uid="{00000000-0005-0000-0000-0000DF130000}"/>
    <cellStyle name="Normal 2 4 2 4 5 2" xfId="17668" xr:uid="{00000000-0005-0000-0000-0000DF130000}"/>
    <cellStyle name="Normal 2 4 2 4 6" xfId="10085" xr:uid="{00000000-0005-0000-0000-0000E0130000}"/>
    <cellStyle name="Normal 2 4 2 5" xfId="1122" xr:uid="{00000000-0005-0000-0000-0000E1130000}"/>
    <cellStyle name="Normal 2 4 2 5 2" xfId="2293" xr:uid="{00000000-0005-0000-0000-0000E2130000}"/>
    <cellStyle name="Normal 2 4 2 5 2 2" xfId="4636" xr:uid="{00000000-0005-0000-0000-0000E3130000}"/>
    <cellStyle name="Normal 2 4 2 5 2 2 2" xfId="14563" xr:uid="{00000000-0005-0000-0000-0000E3130000}"/>
    <cellStyle name="Normal 2 4 2 5 2 3" xfId="6980" xr:uid="{00000000-0005-0000-0000-0000E4130000}"/>
    <cellStyle name="Normal 2 4 2 5 2 3 2" xfId="16906" xr:uid="{00000000-0005-0000-0000-0000E4130000}"/>
    <cellStyle name="Normal 2 4 2 5 2 4" xfId="9322" xr:uid="{00000000-0005-0000-0000-0000E5130000}"/>
    <cellStyle name="Normal 2 4 2 5 2 4 2" xfId="19248" xr:uid="{00000000-0005-0000-0000-0000E5130000}"/>
    <cellStyle name="Normal 2 4 2 5 2 5" xfId="11665" xr:uid="{00000000-0005-0000-0000-0000E6130000}"/>
    <cellStyle name="Normal 2 4 2 5 3" xfId="3465" xr:uid="{00000000-0005-0000-0000-0000E7130000}"/>
    <cellStyle name="Normal 2 4 2 5 3 2" xfId="13392" xr:uid="{00000000-0005-0000-0000-0000E7130000}"/>
    <cellStyle name="Normal 2 4 2 5 4" xfId="5809" xr:uid="{00000000-0005-0000-0000-0000E8130000}"/>
    <cellStyle name="Normal 2 4 2 5 4 2" xfId="15735" xr:uid="{00000000-0005-0000-0000-0000E8130000}"/>
    <cellStyle name="Normal 2 4 2 5 5" xfId="8151" xr:uid="{00000000-0005-0000-0000-0000E9130000}"/>
    <cellStyle name="Normal 2 4 2 5 5 2" xfId="18077" xr:uid="{00000000-0005-0000-0000-0000E9130000}"/>
    <cellStyle name="Normal 2 4 2 5 6" xfId="10494" xr:uid="{00000000-0005-0000-0000-0000EA130000}"/>
    <cellStyle name="Normal 2 4 2 6" xfId="1312" xr:uid="{00000000-0005-0000-0000-0000EB130000}"/>
    <cellStyle name="Normal 2 4 2 6 2" xfId="3655" xr:uid="{00000000-0005-0000-0000-0000EC130000}"/>
    <cellStyle name="Normal 2 4 2 6 2 2" xfId="13582" xr:uid="{00000000-0005-0000-0000-0000EC130000}"/>
    <cellStyle name="Normal 2 4 2 6 3" xfId="5999" xr:uid="{00000000-0005-0000-0000-0000ED130000}"/>
    <cellStyle name="Normal 2 4 2 6 3 2" xfId="15925" xr:uid="{00000000-0005-0000-0000-0000ED130000}"/>
    <cellStyle name="Normal 2 4 2 6 4" xfId="8341" xr:uid="{00000000-0005-0000-0000-0000EE130000}"/>
    <cellStyle name="Normal 2 4 2 6 4 2" xfId="18267" xr:uid="{00000000-0005-0000-0000-0000EE130000}"/>
    <cellStyle name="Normal 2 4 2 6 5" xfId="10684" xr:uid="{00000000-0005-0000-0000-0000EF130000}"/>
    <cellStyle name="Normal 2 4 2 7" xfId="2470" xr:uid="{00000000-0005-0000-0000-0000F0130000}"/>
    <cellStyle name="Normal 2 4 2 7 2" xfId="12397" xr:uid="{00000000-0005-0000-0000-0000F0130000}"/>
    <cellStyle name="Normal 2 4 2 8" xfId="4814" xr:uid="{00000000-0005-0000-0000-0000F1130000}"/>
    <cellStyle name="Normal 2 4 2 8 2" xfId="14740" xr:uid="{00000000-0005-0000-0000-0000F1130000}"/>
    <cellStyle name="Normal 2 4 2 9" xfId="7170" xr:uid="{00000000-0005-0000-0000-0000F2130000}"/>
    <cellStyle name="Normal 2 4 2 9 2" xfId="17096" xr:uid="{00000000-0005-0000-0000-0000F2130000}"/>
    <cellStyle name="Normal 2 4 3" xfId="172" xr:uid="{00000000-0005-0000-0000-0000F3130000}"/>
    <cellStyle name="Normal 2 4 3 10" xfId="9500" xr:uid="{00000000-0005-0000-0000-0000F4130000}"/>
    <cellStyle name="Normal 2 4 3 2" xfId="329" xr:uid="{00000000-0005-0000-0000-0000F5130000}"/>
    <cellStyle name="Normal 2 4 3 2 2" xfId="916" xr:uid="{00000000-0005-0000-0000-0000F6130000}"/>
    <cellStyle name="Normal 2 4 3 2 2 2" xfId="2087" xr:uid="{00000000-0005-0000-0000-0000F7130000}"/>
    <cellStyle name="Normal 2 4 3 2 2 2 2" xfId="4430" xr:uid="{00000000-0005-0000-0000-0000F8130000}"/>
    <cellStyle name="Normal 2 4 3 2 2 2 2 2" xfId="14357" xr:uid="{00000000-0005-0000-0000-0000F8130000}"/>
    <cellStyle name="Normal 2 4 3 2 2 2 3" xfId="6774" xr:uid="{00000000-0005-0000-0000-0000F9130000}"/>
    <cellStyle name="Normal 2 4 3 2 2 2 3 2" xfId="16700" xr:uid="{00000000-0005-0000-0000-0000F9130000}"/>
    <cellStyle name="Normal 2 4 3 2 2 2 4" xfId="9116" xr:uid="{00000000-0005-0000-0000-0000FA130000}"/>
    <cellStyle name="Normal 2 4 3 2 2 2 4 2" xfId="19042" xr:uid="{00000000-0005-0000-0000-0000FA130000}"/>
    <cellStyle name="Normal 2 4 3 2 2 2 5" xfId="11459" xr:uid="{00000000-0005-0000-0000-0000FB130000}"/>
    <cellStyle name="Normal 2 4 3 2 2 3" xfId="3259" xr:uid="{00000000-0005-0000-0000-0000FC130000}"/>
    <cellStyle name="Normal 2 4 3 2 2 3 2" xfId="13186" xr:uid="{00000000-0005-0000-0000-0000FC130000}"/>
    <cellStyle name="Normal 2 4 3 2 2 4" xfId="5603" xr:uid="{00000000-0005-0000-0000-0000FD130000}"/>
    <cellStyle name="Normal 2 4 3 2 2 4 2" xfId="15529" xr:uid="{00000000-0005-0000-0000-0000FD130000}"/>
    <cellStyle name="Normal 2 4 3 2 2 5" xfId="7945" xr:uid="{00000000-0005-0000-0000-0000FE130000}"/>
    <cellStyle name="Normal 2 4 3 2 2 5 2" xfId="17871" xr:uid="{00000000-0005-0000-0000-0000FE130000}"/>
    <cellStyle name="Normal 2 4 3 2 2 6" xfId="10288" xr:uid="{00000000-0005-0000-0000-0000FF130000}"/>
    <cellStyle name="Normal 2 4 3 2 3" xfId="1501" xr:uid="{00000000-0005-0000-0000-000000140000}"/>
    <cellStyle name="Normal 2 4 3 2 3 2" xfId="3844" xr:uid="{00000000-0005-0000-0000-000001140000}"/>
    <cellStyle name="Normal 2 4 3 2 3 2 2" xfId="13771" xr:uid="{00000000-0005-0000-0000-000001140000}"/>
    <cellStyle name="Normal 2 4 3 2 3 3" xfId="6188" xr:uid="{00000000-0005-0000-0000-000002140000}"/>
    <cellStyle name="Normal 2 4 3 2 3 3 2" xfId="16114" xr:uid="{00000000-0005-0000-0000-000002140000}"/>
    <cellStyle name="Normal 2 4 3 2 3 4" xfId="8530" xr:uid="{00000000-0005-0000-0000-000003140000}"/>
    <cellStyle name="Normal 2 4 3 2 3 4 2" xfId="18456" xr:uid="{00000000-0005-0000-0000-000003140000}"/>
    <cellStyle name="Normal 2 4 3 2 3 5" xfId="10873" xr:uid="{00000000-0005-0000-0000-000004140000}"/>
    <cellStyle name="Normal 2 4 3 2 4" xfId="2673" xr:uid="{00000000-0005-0000-0000-000005140000}"/>
    <cellStyle name="Normal 2 4 3 2 4 2" xfId="12600" xr:uid="{00000000-0005-0000-0000-000005140000}"/>
    <cellStyle name="Normal 2 4 3 2 5" xfId="5017" xr:uid="{00000000-0005-0000-0000-000006140000}"/>
    <cellStyle name="Normal 2 4 3 2 5 2" xfId="14943" xr:uid="{00000000-0005-0000-0000-000006140000}"/>
    <cellStyle name="Normal 2 4 3 2 6" xfId="7359" xr:uid="{00000000-0005-0000-0000-000007140000}"/>
    <cellStyle name="Normal 2 4 3 2 6 2" xfId="17285" xr:uid="{00000000-0005-0000-0000-000007140000}"/>
    <cellStyle name="Normal 2 4 3 2 7" xfId="9702" xr:uid="{00000000-0005-0000-0000-000008140000}"/>
    <cellStyle name="Normal 2 4 3 3" xfId="597" xr:uid="{00000000-0005-0000-0000-000009140000}"/>
    <cellStyle name="Normal 2 4 3 3 2" xfId="1768" xr:uid="{00000000-0005-0000-0000-00000A140000}"/>
    <cellStyle name="Normal 2 4 3 3 2 2" xfId="4111" xr:uid="{00000000-0005-0000-0000-00000B140000}"/>
    <cellStyle name="Normal 2 4 3 3 2 2 2" xfId="14038" xr:uid="{00000000-0005-0000-0000-00000B140000}"/>
    <cellStyle name="Normal 2 4 3 3 2 3" xfId="6455" xr:uid="{00000000-0005-0000-0000-00000C140000}"/>
    <cellStyle name="Normal 2 4 3 3 2 3 2" xfId="16381" xr:uid="{00000000-0005-0000-0000-00000C140000}"/>
    <cellStyle name="Normal 2 4 3 3 2 4" xfId="8797" xr:uid="{00000000-0005-0000-0000-00000D140000}"/>
    <cellStyle name="Normal 2 4 3 3 2 4 2" xfId="18723" xr:uid="{00000000-0005-0000-0000-00000D140000}"/>
    <cellStyle name="Normal 2 4 3 3 2 5" xfId="11140" xr:uid="{00000000-0005-0000-0000-00000E140000}"/>
    <cellStyle name="Normal 2 4 3 3 3" xfId="2940" xr:uid="{00000000-0005-0000-0000-00000F140000}"/>
    <cellStyle name="Normal 2 4 3 3 3 2" xfId="12867" xr:uid="{00000000-0005-0000-0000-00000F140000}"/>
    <cellStyle name="Normal 2 4 3 3 4" xfId="5284" xr:uid="{00000000-0005-0000-0000-000010140000}"/>
    <cellStyle name="Normal 2 4 3 3 4 2" xfId="15210" xr:uid="{00000000-0005-0000-0000-000010140000}"/>
    <cellStyle name="Normal 2 4 3 3 5" xfId="7626" xr:uid="{00000000-0005-0000-0000-000011140000}"/>
    <cellStyle name="Normal 2 4 3 3 5 2" xfId="17552" xr:uid="{00000000-0005-0000-0000-000011140000}"/>
    <cellStyle name="Normal 2 4 3 3 6" xfId="9969" xr:uid="{00000000-0005-0000-0000-000012140000}"/>
    <cellStyle name="Normal 2 4 3 4" xfId="714" xr:uid="{00000000-0005-0000-0000-000013140000}"/>
    <cellStyle name="Normal 2 4 3 4 2" xfId="1885" xr:uid="{00000000-0005-0000-0000-000014140000}"/>
    <cellStyle name="Normal 2 4 3 4 2 2" xfId="4228" xr:uid="{00000000-0005-0000-0000-000015140000}"/>
    <cellStyle name="Normal 2 4 3 4 2 2 2" xfId="14155" xr:uid="{00000000-0005-0000-0000-000015140000}"/>
    <cellStyle name="Normal 2 4 3 4 2 3" xfId="6572" xr:uid="{00000000-0005-0000-0000-000016140000}"/>
    <cellStyle name="Normal 2 4 3 4 2 3 2" xfId="16498" xr:uid="{00000000-0005-0000-0000-000016140000}"/>
    <cellStyle name="Normal 2 4 3 4 2 4" xfId="8914" xr:uid="{00000000-0005-0000-0000-000017140000}"/>
    <cellStyle name="Normal 2 4 3 4 2 4 2" xfId="18840" xr:uid="{00000000-0005-0000-0000-000017140000}"/>
    <cellStyle name="Normal 2 4 3 4 2 5" xfId="11257" xr:uid="{00000000-0005-0000-0000-000018140000}"/>
    <cellStyle name="Normal 2 4 3 4 3" xfId="3057" xr:uid="{00000000-0005-0000-0000-000019140000}"/>
    <cellStyle name="Normal 2 4 3 4 3 2" xfId="12984" xr:uid="{00000000-0005-0000-0000-000019140000}"/>
    <cellStyle name="Normal 2 4 3 4 4" xfId="5401" xr:uid="{00000000-0005-0000-0000-00001A140000}"/>
    <cellStyle name="Normal 2 4 3 4 4 2" xfId="15327" xr:uid="{00000000-0005-0000-0000-00001A140000}"/>
    <cellStyle name="Normal 2 4 3 4 5" xfId="7743" xr:uid="{00000000-0005-0000-0000-00001B140000}"/>
    <cellStyle name="Normal 2 4 3 4 5 2" xfId="17669" xr:uid="{00000000-0005-0000-0000-00001B140000}"/>
    <cellStyle name="Normal 2 4 3 4 6" xfId="10086" xr:uid="{00000000-0005-0000-0000-00001C140000}"/>
    <cellStyle name="Normal 2 4 3 5" xfId="1183" xr:uid="{00000000-0005-0000-0000-00001D140000}"/>
    <cellStyle name="Normal 2 4 3 5 2" xfId="2354" xr:uid="{00000000-0005-0000-0000-00001E140000}"/>
    <cellStyle name="Normal 2 4 3 5 2 2" xfId="4697" xr:uid="{00000000-0005-0000-0000-00001F140000}"/>
    <cellStyle name="Normal 2 4 3 5 2 2 2" xfId="14624" xr:uid="{00000000-0005-0000-0000-00001F140000}"/>
    <cellStyle name="Normal 2 4 3 5 2 3" xfId="7041" xr:uid="{00000000-0005-0000-0000-000020140000}"/>
    <cellStyle name="Normal 2 4 3 5 2 3 2" xfId="16967" xr:uid="{00000000-0005-0000-0000-000020140000}"/>
    <cellStyle name="Normal 2 4 3 5 2 4" xfId="9383" xr:uid="{00000000-0005-0000-0000-000021140000}"/>
    <cellStyle name="Normal 2 4 3 5 2 4 2" xfId="19309" xr:uid="{00000000-0005-0000-0000-000021140000}"/>
    <cellStyle name="Normal 2 4 3 5 2 5" xfId="11726" xr:uid="{00000000-0005-0000-0000-000022140000}"/>
    <cellStyle name="Normal 2 4 3 5 3" xfId="3526" xr:uid="{00000000-0005-0000-0000-000023140000}"/>
    <cellStyle name="Normal 2 4 3 5 3 2" xfId="13453" xr:uid="{00000000-0005-0000-0000-000023140000}"/>
    <cellStyle name="Normal 2 4 3 5 4" xfId="5870" xr:uid="{00000000-0005-0000-0000-000024140000}"/>
    <cellStyle name="Normal 2 4 3 5 4 2" xfId="15796" xr:uid="{00000000-0005-0000-0000-000024140000}"/>
    <cellStyle name="Normal 2 4 3 5 5" xfId="8212" xr:uid="{00000000-0005-0000-0000-000025140000}"/>
    <cellStyle name="Normal 2 4 3 5 5 2" xfId="18138" xr:uid="{00000000-0005-0000-0000-000025140000}"/>
    <cellStyle name="Normal 2 4 3 5 6" xfId="10555" xr:uid="{00000000-0005-0000-0000-000026140000}"/>
    <cellStyle name="Normal 2 4 3 6" xfId="1373" xr:uid="{00000000-0005-0000-0000-000027140000}"/>
    <cellStyle name="Normal 2 4 3 6 2" xfId="3716" xr:uid="{00000000-0005-0000-0000-000028140000}"/>
    <cellStyle name="Normal 2 4 3 6 2 2" xfId="13643" xr:uid="{00000000-0005-0000-0000-000028140000}"/>
    <cellStyle name="Normal 2 4 3 6 3" xfId="6060" xr:uid="{00000000-0005-0000-0000-000029140000}"/>
    <cellStyle name="Normal 2 4 3 6 3 2" xfId="15986" xr:uid="{00000000-0005-0000-0000-000029140000}"/>
    <cellStyle name="Normal 2 4 3 6 4" xfId="8402" xr:uid="{00000000-0005-0000-0000-00002A140000}"/>
    <cellStyle name="Normal 2 4 3 6 4 2" xfId="18328" xr:uid="{00000000-0005-0000-0000-00002A140000}"/>
    <cellStyle name="Normal 2 4 3 6 5" xfId="10745" xr:uid="{00000000-0005-0000-0000-00002B140000}"/>
    <cellStyle name="Normal 2 4 3 7" xfId="2471" xr:uid="{00000000-0005-0000-0000-00002C140000}"/>
    <cellStyle name="Normal 2 4 3 7 2" xfId="12398" xr:uid="{00000000-0005-0000-0000-00002C140000}"/>
    <cellStyle name="Normal 2 4 3 8" xfId="4815" xr:uid="{00000000-0005-0000-0000-00002D140000}"/>
    <cellStyle name="Normal 2 4 3 8 2" xfId="14741" xr:uid="{00000000-0005-0000-0000-00002D140000}"/>
    <cellStyle name="Normal 2 4 3 9" xfId="7231" xr:uid="{00000000-0005-0000-0000-00002E140000}"/>
    <cellStyle name="Normal 2 4 3 9 2" xfId="17157" xr:uid="{00000000-0005-0000-0000-00002E140000}"/>
    <cellStyle name="Normal 2 4 4" xfId="327" xr:uid="{00000000-0005-0000-0000-00002F140000}"/>
    <cellStyle name="Normal 2 4 4 2" xfId="914" xr:uid="{00000000-0005-0000-0000-000030140000}"/>
    <cellStyle name="Normal 2 4 4 2 2" xfId="2085" xr:uid="{00000000-0005-0000-0000-000031140000}"/>
    <cellStyle name="Normal 2 4 4 2 2 2" xfId="4428" xr:uid="{00000000-0005-0000-0000-000032140000}"/>
    <cellStyle name="Normal 2 4 4 2 2 2 2" xfId="14355" xr:uid="{00000000-0005-0000-0000-000032140000}"/>
    <cellStyle name="Normal 2 4 4 2 2 3" xfId="6772" xr:uid="{00000000-0005-0000-0000-000033140000}"/>
    <cellStyle name="Normal 2 4 4 2 2 3 2" xfId="16698" xr:uid="{00000000-0005-0000-0000-000033140000}"/>
    <cellStyle name="Normal 2 4 4 2 2 4" xfId="9114" xr:uid="{00000000-0005-0000-0000-000034140000}"/>
    <cellStyle name="Normal 2 4 4 2 2 4 2" xfId="19040" xr:uid="{00000000-0005-0000-0000-000034140000}"/>
    <cellStyle name="Normal 2 4 4 2 2 5" xfId="11457" xr:uid="{00000000-0005-0000-0000-000035140000}"/>
    <cellStyle name="Normal 2 4 4 2 3" xfId="3257" xr:uid="{00000000-0005-0000-0000-000036140000}"/>
    <cellStyle name="Normal 2 4 4 2 3 2" xfId="13184" xr:uid="{00000000-0005-0000-0000-000036140000}"/>
    <cellStyle name="Normal 2 4 4 2 4" xfId="5601" xr:uid="{00000000-0005-0000-0000-000037140000}"/>
    <cellStyle name="Normal 2 4 4 2 4 2" xfId="15527" xr:uid="{00000000-0005-0000-0000-000037140000}"/>
    <cellStyle name="Normal 2 4 4 2 5" xfId="7943" xr:uid="{00000000-0005-0000-0000-000038140000}"/>
    <cellStyle name="Normal 2 4 4 2 5 2" xfId="17869" xr:uid="{00000000-0005-0000-0000-000038140000}"/>
    <cellStyle name="Normal 2 4 4 2 6" xfId="10286" xr:uid="{00000000-0005-0000-0000-000039140000}"/>
    <cellStyle name="Normal 2 4 4 3" xfId="1499" xr:uid="{00000000-0005-0000-0000-00003A140000}"/>
    <cellStyle name="Normal 2 4 4 3 2" xfId="3842" xr:uid="{00000000-0005-0000-0000-00003B140000}"/>
    <cellStyle name="Normal 2 4 4 3 2 2" xfId="13769" xr:uid="{00000000-0005-0000-0000-00003B140000}"/>
    <cellStyle name="Normal 2 4 4 3 3" xfId="6186" xr:uid="{00000000-0005-0000-0000-00003C140000}"/>
    <cellStyle name="Normal 2 4 4 3 3 2" xfId="16112" xr:uid="{00000000-0005-0000-0000-00003C140000}"/>
    <cellStyle name="Normal 2 4 4 3 4" xfId="8528" xr:uid="{00000000-0005-0000-0000-00003D140000}"/>
    <cellStyle name="Normal 2 4 4 3 4 2" xfId="18454" xr:uid="{00000000-0005-0000-0000-00003D140000}"/>
    <cellStyle name="Normal 2 4 4 3 5" xfId="10871" xr:uid="{00000000-0005-0000-0000-00003E140000}"/>
    <cellStyle name="Normal 2 4 4 4" xfId="2671" xr:uid="{00000000-0005-0000-0000-00003F140000}"/>
    <cellStyle name="Normal 2 4 4 4 2" xfId="12598" xr:uid="{00000000-0005-0000-0000-00003F140000}"/>
    <cellStyle name="Normal 2 4 4 5" xfId="5015" xr:uid="{00000000-0005-0000-0000-000040140000}"/>
    <cellStyle name="Normal 2 4 4 5 2" xfId="14941" xr:uid="{00000000-0005-0000-0000-000040140000}"/>
    <cellStyle name="Normal 2 4 4 6" xfId="7357" xr:uid="{00000000-0005-0000-0000-000041140000}"/>
    <cellStyle name="Normal 2 4 4 6 2" xfId="17283" xr:uid="{00000000-0005-0000-0000-000041140000}"/>
    <cellStyle name="Normal 2 4 4 7" xfId="9700" xr:uid="{00000000-0005-0000-0000-000042140000}"/>
    <cellStyle name="Normal 2 4 5" xfId="478" xr:uid="{00000000-0005-0000-0000-000043140000}"/>
    <cellStyle name="Normal 2 4 5 2" xfId="1649" xr:uid="{00000000-0005-0000-0000-000044140000}"/>
    <cellStyle name="Normal 2 4 5 2 2" xfId="3992" xr:uid="{00000000-0005-0000-0000-000045140000}"/>
    <cellStyle name="Normal 2 4 5 2 2 2" xfId="13919" xr:uid="{00000000-0005-0000-0000-000045140000}"/>
    <cellStyle name="Normal 2 4 5 2 3" xfId="6336" xr:uid="{00000000-0005-0000-0000-000046140000}"/>
    <cellStyle name="Normal 2 4 5 2 3 2" xfId="16262" xr:uid="{00000000-0005-0000-0000-000046140000}"/>
    <cellStyle name="Normal 2 4 5 2 4" xfId="8678" xr:uid="{00000000-0005-0000-0000-000047140000}"/>
    <cellStyle name="Normal 2 4 5 2 4 2" xfId="18604" xr:uid="{00000000-0005-0000-0000-000047140000}"/>
    <cellStyle name="Normal 2 4 5 2 5" xfId="11021" xr:uid="{00000000-0005-0000-0000-000048140000}"/>
    <cellStyle name="Normal 2 4 5 3" xfId="2821" xr:uid="{00000000-0005-0000-0000-000049140000}"/>
    <cellStyle name="Normal 2 4 5 3 2" xfId="12748" xr:uid="{00000000-0005-0000-0000-000049140000}"/>
    <cellStyle name="Normal 2 4 5 4" xfId="5165" xr:uid="{00000000-0005-0000-0000-00004A140000}"/>
    <cellStyle name="Normal 2 4 5 4 2" xfId="15091" xr:uid="{00000000-0005-0000-0000-00004A140000}"/>
    <cellStyle name="Normal 2 4 5 5" xfId="7507" xr:uid="{00000000-0005-0000-0000-00004B140000}"/>
    <cellStyle name="Normal 2 4 5 5 2" xfId="17433" xr:uid="{00000000-0005-0000-0000-00004B140000}"/>
    <cellStyle name="Normal 2 4 5 6" xfId="9850" xr:uid="{00000000-0005-0000-0000-00004C140000}"/>
    <cellStyle name="Normal 2 4 6" xfId="712" xr:uid="{00000000-0005-0000-0000-00004D140000}"/>
    <cellStyle name="Normal 2 4 6 2" xfId="1883" xr:uid="{00000000-0005-0000-0000-00004E140000}"/>
    <cellStyle name="Normal 2 4 6 2 2" xfId="4226" xr:uid="{00000000-0005-0000-0000-00004F140000}"/>
    <cellStyle name="Normal 2 4 6 2 2 2" xfId="14153" xr:uid="{00000000-0005-0000-0000-00004F140000}"/>
    <cellStyle name="Normal 2 4 6 2 3" xfId="6570" xr:uid="{00000000-0005-0000-0000-000050140000}"/>
    <cellStyle name="Normal 2 4 6 2 3 2" xfId="16496" xr:uid="{00000000-0005-0000-0000-000050140000}"/>
    <cellStyle name="Normal 2 4 6 2 4" xfId="8912" xr:uid="{00000000-0005-0000-0000-000051140000}"/>
    <cellStyle name="Normal 2 4 6 2 4 2" xfId="18838" xr:uid="{00000000-0005-0000-0000-000051140000}"/>
    <cellStyle name="Normal 2 4 6 2 5" xfId="11255" xr:uid="{00000000-0005-0000-0000-000052140000}"/>
    <cellStyle name="Normal 2 4 6 3" xfId="3055" xr:uid="{00000000-0005-0000-0000-000053140000}"/>
    <cellStyle name="Normal 2 4 6 3 2" xfId="12982" xr:uid="{00000000-0005-0000-0000-000053140000}"/>
    <cellStyle name="Normal 2 4 6 4" xfId="5399" xr:uid="{00000000-0005-0000-0000-000054140000}"/>
    <cellStyle name="Normal 2 4 6 4 2" xfId="15325" xr:uid="{00000000-0005-0000-0000-000054140000}"/>
    <cellStyle name="Normal 2 4 6 5" xfId="7741" xr:uid="{00000000-0005-0000-0000-000055140000}"/>
    <cellStyle name="Normal 2 4 6 5 2" xfId="17667" xr:uid="{00000000-0005-0000-0000-000055140000}"/>
    <cellStyle name="Normal 2 4 6 6" xfId="10084" xr:uid="{00000000-0005-0000-0000-000056140000}"/>
    <cellStyle name="Normal 2 4 7" xfId="1064" xr:uid="{00000000-0005-0000-0000-000057140000}"/>
    <cellStyle name="Normal 2 4 7 2" xfId="2235" xr:uid="{00000000-0005-0000-0000-000058140000}"/>
    <cellStyle name="Normal 2 4 7 2 2" xfId="4578" xr:uid="{00000000-0005-0000-0000-000059140000}"/>
    <cellStyle name="Normal 2 4 7 2 2 2" xfId="14505" xr:uid="{00000000-0005-0000-0000-000059140000}"/>
    <cellStyle name="Normal 2 4 7 2 3" xfId="6922" xr:uid="{00000000-0005-0000-0000-00005A140000}"/>
    <cellStyle name="Normal 2 4 7 2 3 2" xfId="16848" xr:uid="{00000000-0005-0000-0000-00005A140000}"/>
    <cellStyle name="Normal 2 4 7 2 4" xfId="9264" xr:uid="{00000000-0005-0000-0000-00005B140000}"/>
    <cellStyle name="Normal 2 4 7 2 4 2" xfId="19190" xr:uid="{00000000-0005-0000-0000-00005B140000}"/>
    <cellStyle name="Normal 2 4 7 2 5" xfId="11607" xr:uid="{00000000-0005-0000-0000-00005C140000}"/>
    <cellStyle name="Normal 2 4 7 3" xfId="3407" xr:uid="{00000000-0005-0000-0000-00005D140000}"/>
    <cellStyle name="Normal 2 4 7 3 2" xfId="13334" xr:uid="{00000000-0005-0000-0000-00005D140000}"/>
    <cellStyle name="Normal 2 4 7 4" xfId="5751" xr:uid="{00000000-0005-0000-0000-00005E140000}"/>
    <cellStyle name="Normal 2 4 7 4 2" xfId="15677" xr:uid="{00000000-0005-0000-0000-00005E140000}"/>
    <cellStyle name="Normal 2 4 7 5" xfId="8093" xr:uid="{00000000-0005-0000-0000-00005F140000}"/>
    <cellStyle name="Normal 2 4 7 5 2" xfId="18019" xr:uid="{00000000-0005-0000-0000-00005F140000}"/>
    <cellStyle name="Normal 2 4 7 6" xfId="10436" xr:uid="{00000000-0005-0000-0000-000060140000}"/>
    <cellStyle name="Normal 2 4 8" xfId="1254" xr:uid="{00000000-0005-0000-0000-000061140000}"/>
    <cellStyle name="Normal 2 4 8 2" xfId="3597" xr:uid="{00000000-0005-0000-0000-000062140000}"/>
    <cellStyle name="Normal 2 4 8 2 2" xfId="13524" xr:uid="{00000000-0005-0000-0000-000062140000}"/>
    <cellStyle name="Normal 2 4 8 3" xfId="5941" xr:uid="{00000000-0005-0000-0000-000063140000}"/>
    <cellStyle name="Normal 2 4 8 3 2" xfId="15867" xr:uid="{00000000-0005-0000-0000-000063140000}"/>
    <cellStyle name="Normal 2 4 8 4" xfId="8283" xr:uid="{00000000-0005-0000-0000-000064140000}"/>
    <cellStyle name="Normal 2 4 8 4 2" xfId="18209" xr:uid="{00000000-0005-0000-0000-000064140000}"/>
    <cellStyle name="Normal 2 4 8 5" xfId="10626" xr:uid="{00000000-0005-0000-0000-000065140000}"/>
    <cellStyle name="Normal 2 4 9" xfId="2469" xr:uid="{00000000-0005-0000-0000-000066140000}"/>
    <cellStyle name="Normal 2 4 9 2" xfId="12396" xr:uid="{00000000-0005-0000-0000-000066140000}"/>
    <cellStyle name="Normal 2 5" xfId="29" xr:uid="{00000000-0005-0000-0000-000067140000}"/>
    <cellStyle name="Normal 2 5 10" xfId="9501" xr:uid="{00000000-0005-0000-0000-000068140000}"/>
    <cellStyle name="Normal 2 5 2" xfId="330" xr:uid="{00000000-0005-0000-0000-000069140000}"/>
    <cellStyle name="Normal 2 5 2 2" xfId="917" xr:uid="{00000000-0005-0000-0000-00006A140000}"/>
    <cellStyle name="Normal 2 5 2 2 2" xfId="2088" xr:uid="{00000000-0005-0000-0000-00006B140000}"/>
    <cellStyle name="Normal 2 5 2 2 2 2" xfId="4431" xr:uid="{00000000-0005-0000-0000-00006C140000}"/>
    <cellStyle name="Normal 2 5 2 2 2 2 2" xfId="14358" xr:uid="{00000000-0005-0000-0000-00006C140000}"/>
    <cellStyle name="Normal 2 5 2 2 2 3" xfId="6775" xr:uid="{00000000-0005-0000-0000-00006D140000}"/>
    <cellStyle name="Normal 2 5 2 2 2 3 2" xfId="16701" xr:uid="{00000000-0005-0000-0000-00006D140000}"/>
    <cellStyle name="Normal 2 5 2 2 2 4" xfId="9117" xr:uid="{00000000-0005-0000-0000-00006E140000}"/>
    <cellStyle name="Normal 2 5 2 2 2 4 2" xfId="19043" xr:uid="{00000000-0005-0000-0000-00006E140000}"/>
    <cellStyle name="Normal 2 5 2 2 2 5" xfId="11460" xr:uid="{00000000-0005-0000-0000-00006F140000}"/>
    <cellStyle name="Normal 2 5 2 2 3" xfId="3260" xr:uid="{00000000-0005-0000-0000-000070140000}"/>
    <cellStyle name="Normal 2 5 2 2 3 2" xfId="13187" xr:uid="{00000000-0005-0000-0000-000070140000}"/>
    <cellStyle name="Normal 2 5 2 2 4" xfId="5604" xr:uid="{00000000-0005-0000-0000-000071140000}"/>
    <cellStyle name="Normal 2 5 2 2 4 2" xfId="15530" xr:uid="{00000000-0005-0000-0000-000071140000}"/>
    <cellStyle name="Normal 2 5 2 2 5" xfId="7946" xr:uid="{00000000-0005-0000-0000-000072140000}"/>
    <cellStyle name="Normal 2 5 2 2 5 2" xfId="17872" xr:uid="{00000000-0005-0000-0000-000072140000}"/>
    <cellStyle name="Normal 2 5 2 2 6" xfId="10289" xr:uid="{00000000-0005-0000-0000-000073140000}"/>
    <cellStyle name="Normal 2 5 2 3" xfId="1502" xr:uid="{00000000-0005-0000-0000-000074140000}"/>
    <cellStyle name="Normal 2 5 2 3 2" xfId="3845" xr:uid="{00000000-0005-0000-0000-000075140000}"/>
    <cellStyle name="Normal 2 5 2 3 2 2" xfId="13772" xr:uid="{00000000-0005-0000-0000-000075140000}"/>
    <cellStyle name="Normal 2 5 2 3 3" xfId="6189" xr:uid="{00000000-0005-0000-0000-000076140000}"/>
    <cellStyle name="Normal 2 5 2 3 3 2" xfId="16115" xr:uid="{00000000-0005-0000-0000-000076140000}"/>
    <cellStyle name="Normal 2 5 2 3 4" xfId="8531" xr:uid="{00000000-0005-0000-0000-000077140000}"/>
    <cellStyle name="Normal 2 5 2 3 4 2" xfId="18457" xr:uid="{00000000-0005-0000-0000-000077140000}"/>
    <cellStyle name="Normal 2 5 2 3 5" xfId="10874" xr:uid="{00000000-0005-0000-0000-000078140000}"/>
    <cellStyle name="Normal 2 5 2 4" xfId="2674" xr:uid="{00000000-0005-0000-0000-000079140000}"/>
    <cellStyle name="Normal 2 5 2 4 2" xfId="12601" xr:uid="{00000000-0005-0000-0000-000079140000}"/>
    <cellStyle name="Normal 2 5 2 5" xfId="5018" xr:uid="{00000000-0005-0000-0000-00007A140000}"/>
    <cellStyle name="Normal 2 5 2 5 2" xfId="14944" xr:uid="{00000000-0005-0000-0000-00007A140000}"/>
    <cellStyle name="Normal 2 5 2 6" xfId="7360" xr:uid="{00000000-0005-0000-0000-00007B140000}"/>
    <cellStyle name="Normal 2 5 2 6 2" xfId="17286" xr:uid="{00000000-0005-0000-0000-00007B140000}"/>
    <cellStyle name="Normal 2 5 2 7" xfId="9703" xr:uid="{00000000-0005-0000-0000-00007C140000}"/>
    <cellStyle name="Normal 2 5 3" xfId="457" xr:uid="{00000000-0005-0000-0000-00007D140000}"/>
    <cellStyle name="Normal 2 5 3 2" xfId="1628" xr:uid="{00000000-0005-0000-0000-00007E140000}"/>
    <cellStyle name="Normal 2 5 3 2 2" xfId="3971" xr:uid="{00000000-0005-0000-0000-00007F140000}"/>
    <cellStyle name="Normal 2 5 3 2 2 2" xfId="13898" xr:uid="{00000000-0005-0000-0000-00007F140000}"/>
    <cellStyle name="Normal 2 5 3 2 3" xfId="6315" xr:uid="{00000000-0005-0000-0000-000080140000}"/>
    <cellStyle name="Normal 2 5 3 2 3 2" xfId="16241" xr:uid="{00000000-0005-0000-0000-000080140000}"/>
    <cellStyle name="Normal 2 5 3 2 4" xfId="8657" xr:uid="{00000000-0005-0000-0000-000081140000}"/>
    <cellStyle name="Normal 2 5 3 2 4 2" xfId="18583" xr:uid="{00000000-0005-0000-0000-000081140000}"/>
    <cellStyle name="Normal 2 5 3 2 5" xfId="11000" xr:uid="{00000000-0005-0000-0000-000082140000}"/>
    <cellStyle name="Normal 2 5 3 3" xfId="2800" xr:uid="{00000000-0005-0000-0000-000083140000}"/>
    <cellStyle name="Normal 2 5 3 3 2" xfId="12727" xr:uid="{00000000-0005-0000-0000-000083140000}"/>
    <cellStyle name="Normal 2 5 3 4" xfId="5144" xr:uid="{00000000-0005-0000-0000-000084140000}"/>
    <cellStyle name="Normal 2 5 3 4 2" xfId="15070" xr:uid="{00000000-0005-0000-0000-000084140000}"/>
    <cellStyle name="Normal 2 5 3 5" xfId="7486" xr:uid="{00000000-0005-0000-0000-000085140000}"/>
    <cellStyle name="Normal 2 5 3 5 2" xfId="17412" xr:uid="{00000000-0005-0000-0000-000085140000}"/>
    <cellStyle name="Normal 2 5 3 6" xfId="9829" xr:uid="{00000000-0005-0000-0000-000086140000}"/>
    <cellStyle name="Normal 2 5 4" xfId="715" xr:uid="{00000000-0005-0000-0000-000087140000}"/>
    <cellStyle name="Normal 2 5 4 2" xfId="1886" xr:uid="{00000000-0005-0000-0000-000088140000}"/>
    <cellStyle name="Normal 2 5 4 2 2" xfId="4229" xr:uid="{00000000-0005-0000-0000-000089140000}"/>
    <cellStyle name="Normal 2 5 4 2 2 2" xfId="14156" xr:uid="{00000000-0005-0000-0000-000089140000}"/>
    <cellStyle name="Normal 2 5 4 2 3" xfId="6573" xr:uid="{00000000-0005-0000-0000-00008A140000}"/>
    <cellStyle name="Normal 2 5 4 2 3 2" xfId="16499" xr:uid="{00000000-0005-0000-0000-00008A140000}"/>
    <cellStyle name="Normal 2 5 4 2 4" xfId="8915" xr:uid="{00000000-0005-0000-0000-00008B140000}"/>
    <cellStyle name="Normal 2 5 4 2 4 2" xfId="18841" xr:uid="{00000000-0005-0000-0000-00008B140000}"/>
    <cellStyle name="Normal 2 5 4 2 5" xfId="11258" xr:uid="{00000000-0005-0000-0000-00008C140000}"/>
    <cellStyle name="Normal 2 5 4 3" xfId="3058" xr:uid="{00000000-0005-0000-0000-00008D140000}"/>
    <cellStyle name="Normal 2 5 4 3 2" xfId="12985" xr:uid="{00000000-0005-0000-0000-00008D140000}"/>
    <cellStyle name="Normal 2 5 4 4" xfId="5402" xr:uid="{00000000-0005-0000-0000-00008E140000}"/>
    <cellStyle name="Normal 2 5 4 4 2" xfId="15328" xr:uid="{00000000-0005-0000-0000-00008E140000}"/>
    <cellStyle name="Normal 2 5 4 5" xfId="7744" xr:uid="{00000000-0005-0000-0000-00008F140000}"/>
    <cellStyle name="Normal 2 5 4 5 2" xfId="17670" xr:uid="{00000000-0005-0000-0000-00008F140000}"/>
    <cellStyle name="Normal 2 5 4 6" xfId="10087" xr:uid="{00000000-0005-0000-0000-000090140000}"/>
    <cellStyle name="Normal 2 5 5" xfId="1043" xr:uid="{00000000-0005-0000-0000-000091140000}"/>
    <cellStyle name="Normal 2 5 5 2" xfId="2214" xr:uid="{00000000-0005-0000-0000-000092140000}"/>
    <cellStyle name="Normal 2 5 5 2 2" xfId="4557" xr:uid="{00000000-0005-0000-0000-000093140000}"/>
    <cellStyle name="Normal 2 5 5 2 2 2" xfId="14484" xr:uid="{00000000-0005-0000-0000-000093140000}"/>
    <cellStyle name="Normal 2 5 5 2 3" xfId="6901" xr:uid="{00000000-0005-0000-0000-000094140000}"/>
    <cellStyle name="Normal 2 5 5 2 3 2" xfId="16827" xr:uid="{00000000-0005-0000-0000-000094140000}"/>
    <cellStyle name="Normal 2 5 5 2 4" xfId="9243" xr:uid="{00000000-0005-0000-0000-000095140000}"/>
    <cellStyle name="Normal 2 5 5 2 4 2" xfId="19169" xr:uid="{00000000-0005-0000-0000-000095140000}"/>
    <cellStyle name="Normal 2 5 5 2 5" xfId="11586" xr:uid="{00000000-0005-0000-0000-000096140000}"/>
    <cellStyle name="Normal 2 5 5 3" xfId="3386" xr:uid="{00000000-0005-0000-0000-000097140000}"/>
    <cellStyle name="Normal 2 5 5 3 2" xfId="13313" xr:uid="{00000000-0005-0000-0000-000097140000}"/>
    <cellStyle name="Normal 2 5 5 4" xfId="5730" xr:uid="{00000000-0005-0000-0000-000098140000}"/>
    <cellStyle name="Normal 2 5 5 4 2" xfId="15656" xr:uid="{00000000-0005-0000-0000-000098140000}"/>
    <cellStyle name="Normal 2 5 5 5" xfId="8072" xr:uid="{00000000-0005-0000-0000-000099140000}"/>
    <cellStyle name="Normal 2 5 5 5 2" xfId="17998" xr:uid="{00000000-0005-0000-0000-000099140000}"/>
    <cellStyle name="Normal 2 5 5 6" xfId="10415" xr:uid="{00000000-0005-0000-0000-00009A140000}"/>
    <cellStyle name="Normal 2 5 6" xfId="1233" xr:uid="{00000000-0005-0000-0000-00009B140000}"/>
    <cellStyle name="Normal 2 5 6 2" xfId="3576" xr:uid="{00000000-0005-0000-0000-00009C140000}"/>
    <cellStyle name="Normal 2 5 6 2 2" xfId="13503" xr:uid="{00000000-0005-0000-0000-00009C140000}"/>
    <cellStyle name="Normal 2 5 6 3" xfId="5920" xr:uid="{00000000-0005-0000-0000-00009D140000}"/>
    <cellStyle name="Normal 2 5 6 3 2" xfId="15846" xr:uid="{00000000-0005-0000-0000-00009D140000}"/>
    <cellStyle name="Normal 2 5 6 4" xfId="8262" xr:uid="{00000000-0005-0000-0000-00009E140000}"/>
    <cellStyle name="Normal 2 5 6 4 2" xfId="18188" xr:uid="{00000000-0005-0000-0000-00009E140000}"/>
    <cellStyle name="Normal 2 5 6 5" xfId="10605" xr:uid="{00000000-0005-0000-0000-00009F140000}"/>
    <cellStyle name="Normal 2 5 7" xfId="2472" xr:uid="{00000000-0005-0000-0000-0000A0140000}"/>
    <cellStyle name="Normal 2 5 7 2" xfId="12399" xr:uid="{00000000-0005-0000-0000-0000A0140000}"/>
    <cellStyle name="Normal 2 5 8" xfId="4816" xr:uid="{00000000-0005-0000-0000-0000A1140000}"/>
    <cellStyle name="Normal 2 5 8 2" xfId="14742" xr:uid="{00000000-0005-0000-0000-0000A1140000}"/>
    <cellStyle name="Normal 2 5 9" xfId="7091" xr:uid="{00000000-0005-0000-0000-0000A2140000}"/>
    <cellStyle name="Normal 2 5 9 2" xfId="17017" xr:uid="{00000000-0005-0000-0000-0000A2140000}"/>
    <cellStyle name="Normal 2 6" xfId="85" xr:uid="{00000000-0005-0000-0000-0000A3140000}"/>
    <cellStyle name="Normal 2 6 10" xfId="9502" xr:uid="{00000000-0005-0000-0000-0000A4140000}"/>
    <cellStyle name="Normal 2 6 2" xfId="331" xr:uid="{00000000-0005-0000-0000-0000A5140000}"/>
    <cellStyle name="Normal 2 6 2 2" xfId="918" xr:uid="{00000000-0005-0000-0000-0000A6140000}"/>
    <cellStyle name="Normal 2 6 2 2 2" xfId="2089" xr:uid="{00000000-0005-0000-0000-0000A7140000}"/>
    <cellStyle name="Normal 2 6 2 2 2 2" xfId="4432" xr:uid="{00000000-0005-0000-0000-0000A8140000}"/>
    <cellStyle name="Normal 2 6 2 2 2 2 2" xfId="14359" xr:uid="{00000000-0005-0000-0000-0000A8140000}"/>
    <cellStyle name="Normal 2 6 2 2 2 3" xfId="6776" xr:uid="{00000000-0005-0000-0000-0000A9140000}"/>
    <cellStyle name="Normal 2 6 2 2 2 3 2" xfId="16702" xr:uid="{00000000-0005-0000-0000-0000A9140000}"/>
    <cellStyle name="Normal 2 6 2 2 2 4" xfId="9118" xr:uid="{00000000-0005-0000-0000-0000AA140000}"/>
    <cellStyle name="Normal 2 6 2 2 2 4 2" xfId="19044" xr:uid="{00000000-0005-0000-0000-0000AA140000}"/>
    <cellStyle name="Normal 2 6 2 2 2 5" xfId="11461" xr:uid="{00000000-0005-0000-0000-0000AB140000}"/>
    <cellStyle name="Normal 2 6 2 2 3" xfId="3261" xr:uid="{00000000-0005-0000-0000-0000AC140000}"/>
    <cellStyle name="Normal 2 6 2 2 3 2" xfId="13188" xr:uid="{00000000-0005-0000-0000-0000AC140000}"/>
    <cellStyle name="Normal 2 6 2 2 4" xfId="5605" xr:uid="{00000000-0005-0000-0000-0000AD140000}"/>
    <cellStyle name="Normal 2 6 2 2 4 2" xfId="15531" xr:uid="{00000000-0005-0000-0000-0000AD140000}"/>
    <cellStyle name="Normal 2 6 2 2 5" xfId="7947" xr:uid="{00000000-0005-0000-0000-0000AE140000}"/>
    <cellStyle name="Normal 2 6 2 2 5 2" xfId="17873" xr:uid="{00000000-0005-0000-0000-0000AE140000}"/>
    <cellStyle name="Normal 2 6 2 2 6" xfId="10290" xr:uid="{00000000-0005-0000-0000-0000AF140000}"/>
    <cellStyle name="Normal 2 6 2 3" xfId="1503" xr:uid="{00000000-0005-0000-0000-0000B0140000}"/>
    <cellStyle name="Normal 2 6 2 3 2" xfId="3846" xr:uid="{00000000-0005-0000-0000-0000B1140000}"/>
    <cellStyle name="Normal 2 6 2 3 2 2" xfId="13773" xr:uid="{00000000-0005-0000-0000-0000B1140000}"/>
    <cellStyle name="Normal 2 6 2 3 3" xfId="6190" xr:uid="{00000000-0005-0000-0000-0000B2140000}"/>
    <cellStyle name="Normal 2 6 2 3 3 2" xfId="16116" xr:uid="{00000000-0005-0000-0000-0000B2140000}"/>
    <cellStyle name="Normal 2 6 2 3 4" xfId="8532" xr:uid="{00000000-0005-0000-0000-0000B3140000}"/>
    <cellStyle name="Normal 2 6 2 3 4 2" xfId="18458" xr:uid="{00000000-0005-0000-0000-0000B3140000}"/>
    <cellStyle name="Normal 2 6 2 3 5" xfId="10875" xr:uid="{00000000-0005-0000-0000-0000B4140000}"/>
    <cellStyle name="Normal 2 6 2 4" xfId="2675" xr:uid="{00000000-0005-0000-0000-0000B5140000}"/>
    <cellStyle name="Normal 2 6 2 4 2" xfId="12602" xr:uid="{00000000-0005-0000-0000-0000B5140000}"/>
    <cellStyle name="Normal 2 6 2 5" xfId="5019" xr:uid="{00000000-0005-0000-0000-0000B6140000}"/>
    <cellStyle name="Normal 2 6 2 5 2" xfId="14945" xr:uid="{00000000-0005-0000-0000-0000B6140000}"/>
    <cellStyle name="Normal 2 6 2 6" xfId="7361" xr:uid="{00000000-0005-0000-0000-0000B7140000}"/>
    <cellStyle name="Normal 2 6 2 6 2" xfId="17287" xr:uid="{00000000-0005-0000-0000-0000B7140000}"/>
    <cellStyle name="Normal 2 6 2 7" xfId="9704" xr:uid="{00000000-0005-0000-0000-0000B8140000}"/>
    <cellStyle name="Normal 2 6 3" xfId="512" xr:uid="{00000000-0005-0000-0000-0000B9140000}"/>
    <cellStyle name="Normal 2 6 3 2" xfId="1683" xr:uid="{00000000-0005-0000-0000-0000BA140000}"/>
    <cellStyle name="Normal 2 6 3 2 2" xfId="4026" xr:uid="{00000000-0005-0000-0000-0000BB140000}"/>
    <cellStyle name="Normal 2 6 3 2 2 2" xfId="13953" xr:uid="{00000000-0005-0000-0000-0000BB140000}"/>
    <cellStyle name="Normal 2 6 3 2 3" xfId="6370" xr:uid="{00000000-0005-0000-0000-0000BC140000}"/>
    <cellStyle name="Normal 2 6 3 2 3 2" xfId="16296" xr:uid="{00000000-0005-0000-0000-0000BC140000}"/>
    <cellStyle name="Normal 2 6 3 2 4" xfId="8712" xr:uid="{00000000-0005-0000-0000-0000BD140000}"/>
    <cellStyle name="Normal 2 6 3 2 4 2" xfId="18638" xr:uid="{00000000-0005-0000-0000-0000BD140000}"/>
    <cellStyle name="Normal 2 6 3 2 5" xfId="11055" xr:uid="{00000000-0005-0000-0000-0000BE140000}"/>
    <cellStyle name="Normal 2 6 3 3" xfId="2855" xr:uid="{00000000-0005-0000-0000-0000BF140000}"/>
    <cellStyle name="Normal 2 6 3 3 2" xfId="12782" xr:uid="{00000000-0005-0000-0000-0000BF140000}"/>
    <cellStyle name="Normal 2 6 3 4" xfId="5199" xr:uid="{00000000-0005-0000-0000-0000C0140000}"/>
    <cellStyle name="Normal 2 6 3 4 2" xfId="15125" xr:uid="{00000000-0005-0000-0000-0000C0140000}"/>
    <cellStyle name="Normal 2 6 3 5" xfId="7541" xr:uid="{00000000-0005-0000-0000-0000C1140000}"/>
    <cellStyle name="Normal 2 6 3 5 2" xfId="17467" xr:uid="{00000000-0005-0000-0000-0000C1140000}"/>
    <cellStyle name="Normal 2 6 3 6" xfId="9884" xr:uid="{00000000-0005-0000-0000-0000C2140000}"/>
    <cellStyle name="Normal 2 6 4" xfId="716" xr:uid="{00000000-0005-0000-0000-0000C3140000}"/>
    <cellStyle name="Normal 2 6 4 2" xfId="1887" xr:uid="{00000000-0005-0000-0000-0000C4140000}"/>
    <cellStyle name="Normal 2 6 4 2 2" xfId="4230" xr:uid="{00000000-0005-0000-0000-0000C5140000}"/>
    <cellStyle name="Normal 2 6 4 2 2 2" xfId="14157" xr:uid="{00000000-0005-0000-0000-0000C5140000}"/>
    <cellStyle name="Normal 2 6 4 2 3" xfId="6574" xr:uid="{00000000-0005-0000-0000-0000C6140000}"/>
    <cellStyle name="Normal 2 6 4 2 3 2" xfId="16500" xr:uid="{00000000-0005-0000-0000-0000C6140000}"/>
    <cellStyle name="Normal 2 6 4 2 4" xfId="8916" xr:uid="{00000000-0005-0000-0000-0000C7140000}"/>
    <cellStyle name="Normal 2 6 4 2 4 2" xfId="18842" xr:uid="{00000000-0005-0000-0000-0000C7140000}"/>
    <cellStyle name="Normal 2 6 4 2 5" xfId="11259" xr:uid="{00000000-0005-0000-0000-0000C8140000}"/>
    <cellStyle name="Normal 2 6 4 3" xfId="3059" xr:uid="{00000000-0005-0000-0000-0000C9140000}"/>
    <cellStyle name="Normal 2 6 4 3 2" xfId="12986" xr:uid="{00000000-0005-0000-0000-0000C9140000}"/>
    <cellStyle name="Normal 2 6 4 4" xfId="5403" xr:uid="{00000000-0005-0000-0000-0000CA140000}"/>
    <cellStyle name="Normal 2 6 4 4 2" xfId="15329" xr:uid="{00000000-0005-0000-0000-0000CA140000}"/>
    <cellStyle name="Normal 2 6 4 5" xfId="7745" xr:uid="{00000000-0005-0000-0000-0000CB140000}"/>
    <cellStyle name="Normal 2 6 4 5 2" xfId="17671" xr:uid="{00000000-0005-0000-0000-0000CB140000}"/>
    <cellStyle name="Normal 2 6 4 6" xfId="10088" xr:uid="{00000000-0005-0000-0000-0000CC140000}"/>
    <cellStyle name="Normal 2 6 5" xfId="1098" xr:uid="{00000000-0005-0000-0000-0000CD140000}"/>
    <cellStyle name="Normal 2 6 5 2" xfId="2269" xr:uid="{00000000-0005-0000-0000-0000CE140000}"/>
    <cellStyle name="Normal 2 6 5 2 2" xfId="4612" xr:uid="{00000000-0005-0000-0000-0000CF140000}"/>
    <cellStyle name="Normal 2 6 5 2 2 2" xfId="14539" xr:uid="{00000000-0005-0000-0000-0000CF140000}"/>
    <cellStyle name="Normal 2 6 5 2 3" xfId="6956" xr:uid="{00000000-0005-0000-0000-0000D0140000}"/>
    <cellStyle name="Normal 2 6 5 2 3 2" xfId="16882" xr:uid="{00000000-0005-0000-0000-0000D0140000}"/>
    <cellStyle name="Normal 2 6 5 2 4" xfId="9298" xr:uid="{00000000-0005-0000-0000-0000D1140000}"/>
    <cellStyle name="Normal 2 6 5 2 4 2" xfId="19224" xr:uid="{00000000-0005-0000-0000-0000D1140000}"/>
    <cellStyle name="Normal 2 6 5 2 5" xfId="11641" xr:uid="{00000000-0005-0000-0000-0000D2140000}"/>
    <cellStyle name="Normal 2 6 5 3" xfId="3441" xr:uid="{00000000-0005-0000-0000-0000D3140000}"/>
    <cellStyle name="Normal 2 6 5 3 2" xfId="13368" xr:uid="{00000000-0005-0000-0000-0000D3140000}"/>
    <cellStyle name="Normal 2 6 5 4" xfId="5785" xr:uid="{00000000-0005-0000-0000-0000D4140000}"/>
    <cellStyle name="Normal 2 6 5 4 2" xfId="15711" xr:uid="{00000000-0005-0000-0000-0000D4140000}"/>
    <cellStyle name="Normal 2 6 5 5" xfId="8127" xr:uid="{00000000-0005-0000-0000-0000D5140000}"/>
    <cellStyle name="Normal 2 6 5 5 2" xfId="18053" xr:uid="{00000000-0005-0000-0000-0000D5140000}"/>
    <cellStyle name="Normal 2 6 5 6" xfId="10470" xr:uid="{00000000-0005-0000-0000-0000D6140000}"/>
    <cellStyle name="Normal 2 6 6" xfId="1288" xr:uid="{00000000-0005-0000-0000-0000D7140000}"/>
    <cellStyle name="Normal 2 6 6 2" xfId="3631" xr:uid="{00000000-0005-0000-0000-0000D8140000}"/>
    <cellStyle name="Normal 2 6 6 2 2" xfId="13558" xr:uid="{00000000-0005-0000-0000-0000D8140000}"/>
    <cellStyle name="Normal 2 6 6 3" xfId="5975" xr:uid="{00000000-0005-0000-0000-0000D9140000}"/>
    <cellStyle name="Normal 2 6 6 3 2" xfId="15901" xr:uid="{00000000-0005-0000-0000-0000D9140000}"/>
    <cellStyle name="Normal 2 6 6 4" xfId="8317" xr:uid="{00000000-0005-0000-0000-0000DA140000}"/>
    <cellStyle name="Normal 2 6 6 4 2" xfId="18243" xr:uid="{00000000-0005-0000-0000-0000DA140000}"/>
    <cellStyle name="Normal 2 6 6 5" xfId="10660" xr:uid="{00000000-0005-0000-0000-0000DB140000}"/>
    <cellStyle name="Normal 2 6 7" xfId="2473" xr:uid="{00000000-0005-0000-0000-0000DC140000}"/>
    <cellStyle name="Normal 2 6 7 2" xfId="12400" xr:uid="{00000000-0005-0000-0000-0000DC140000}"/>
    <cellStyle name="Normal 2 6 8" xfId="4817" xr:uid="{00000000-0005-0000-0000-0000DD140000}"/>
    <cellStyle name="Normal 2 6 8 2" xfId="14743" xr:uid="{00000000-0005-0000-0000-0000DD140000}"/>
    <cellStyle name="Normal 2 6 9" xfId="7146" xr:uid="{00000000-0005-0000-0000-0000DE140000}"/>
    <cellStyle name="Normal 2 6 9 2" xfId="17072" xr:uid="{00000000-0005-0000-0000-0000DE140000}"/>
    <cellStyle name="Normal 2 7" xfId="151" xr:uid="{00000000-0005-0000-0000-0000DF140000}"/>
    <cellStyle name="Normal 2 7 10" xfId="9503" xr:uid="{00000000-0005-0000-0000-0000E0140000}"/>
    <cellStyle name="Normal 2 7 2" xfId="332" xr:uid="{00000000-0005-0000-0000-0000E1140000}"/>
    <cellStyle name="Normal 2 7 2 2" xfId="919" xr:uid="{00000000-0005-0000-0000-0000E2140000}"/>
    <cellStyle name="Normal 2 7 2 2 2" xfId="2090" xr:uid="{00000000-0005-0000-0000-0000E3140000}"/>
    <cellStyle name="Normal 2 7 2 2 2 2" xfId="4433" xr:uid="{00000000-0005-0000-0000-0000E4140000}"/>
    <cellStyle name="Normal 2 7 2 2 2 2 2" xfId="14360" xr:uid="{00000000-0005-0000-0000-0000E4140000}"/>
    <cellStyle name="Normal 2 7 2 2 2 3" xfId="6777" xr:uid="{00000000-0005-0000-0000-0000E5140000}"/>
    <cellStyle name="Normal 2 7 2 2 2 3 2" xfId="16703" xr:uid="{00000000-0005-0000-0000-0000E5140000}"/>
    <cellStyle name="Normal 2 7 2 2 2 4" xfId="9119" xr:uid="{00000000-0005-0000-0000-0000E6140000}"/>
    <cellStyle name="Normal 2 7 2 2 2 4 2" xfId="19045" xr:uid="{00000000-0005-0000-0000-0000E6140000}"/>
    <cellStyle name="Normal 2 7 2 2 2 5" xfId="11462" xr:uid="{00000000-0005-0000-0000-0000E7140000}"/>
    <cellStyle name="Normal 2 7 2 2 3" xfId="3262" xr:uid="{00000000-0005-0000-0000-0000E8140000}"/>
    <cellStyle name="Normal 2 7 2 2 3 2" xfId="13189" xr:uid="{00000000-0005-0000-0000-0000E8140000}"/>
    <cellStyle name="Normal 2 7 2 2 4" xfId="5606" xr:uid="{00000000-0005-0000-0000-0000E9140000}"/>
    <cellStyle name="Normal 2 7 2 2 4 2" xfId="15532" xr:uid="{00000000-0005-0000-0000-0000E9140000}"/>
    <cellStyle name="Normal 2 7 2 2 5" xfId="7948" xr:uid="{00000000-0005-0000-0000-0000EA140000}"/>
    <cellStyle name="Normal 2 7 2 2 5 2" xfId="17874" xr:uid="{00000000-0005-0000-0000-0000EA140000}"/>
    <cellStyle name="Normal 2 7 2 2 6" xfId="10291" xr:uid="{00000000-0005-0000-0000-0000EB140000}"/>
    <cellStyle name="Normal 2 7 2 3" xfId="1504" xr:uid="{00000000-0005-0000-0000-0000EC140000}"/>
    <cellStyle name="Normal 2 7 2 3 2" xfId="3847" xr:uid="{00000000-0005-0000-0000-0000ED140000}"/>
    <cellStyle name="Normal 2 7 2 3 2 2" xfId="13774" xr:uid="{00000000-0005-0000-0000-0000ED140000}"/>
    <cellStyle name="Normal 2 7 2 3 3" xfId="6191" xr:uid="{00000000-0005-0000-0000-0000EE140000}"/>
    <cellStyle name="Normal 2 7 2 3 3 2" xfId="16117" xr:uid="{00000000-0005-0000-0000-0000EE140000}"/>
    <cellStyle name="Normal 2 7 2 3 4" xfId="8533" xr:uid="{00000000-0005-0000-0000-0000EF140000}"/>
    <cellStyle name="Normal 2 7 2 3 4 2" xfId="18459" xr:uid="{00000000-0005-0000-0000-0000EF140000}"/>
    <cellStyle name="Normal 2 7 2 3 5" xfId="10876" xr:uid="{00000000-0005-0000-0000-0000F0140000}"/>
    <cellStyle name="Normal 2 7 2 4" xfId="2676" xr:uid="{00000000-0005-0000-0000-0000F1140000}"/>
    <cellStyle name="Normal 2 7 2 4 2" xfId="12603" xr:uid="{00000000-0005-0000-0000-0000F1140000}"/>
    <cellStyle name="Normal 2 7 2 5" xfId="5020" xr:uid="{00000000-0005-0000-0000-0000F2140000}"/>
    <cellStyle name="Normal 2 7 2 5 2" xfId="14946" xr:uid="{00000000-0005-0000-0000-0000F2140000}"/>
    <cellStyle name="Normal 2 7 2 6" xfId="7362" xr:uid="{00000000-0005-0000-0000-0000F3140000}"/>
    <cellStyle name="Normal 2 7 2 6 2" xfId="17288" xr:uid="{00000000-0005-0000-0000-0000F3140000}"/>
    <cellStyle name="Normal 2 7 2 7" xfId="9705" xr:uid="{00000000-0005-0000-0000-0000F4140000}"/>
    <cellStyle name="Normal 2 7 3" xfId="576" xr:uid="{00000000-0005-0000-0000-0000F5140000}"/>
    <cellStyle name="Normal 2 7 3 2" xfId="1747" xr:uid="{00000000-0005-0000-0000-0000F6140000}"/>
    <cellStyle name="Normal 2 7 3 2 2" xfId="4090" xr:uid="{00000000-0005-0000-0000-0000F7140000}"/>
    <cellStyle name="Normal 2 7 3 2 2 2" xfId="14017" xr:uid="{00000000-0005-0000-0000-0000F7140000}"/>
    <cellStyle name="Normal 2 7 3 2 3" xfId="6434" xr:uid="{00000000-0005-0000-0000-0000F8140000}"/>
    <cellStyle name="Normal 2 7 3 2 3 2" xfId="16360" xr:uid="{00000000-0005-0000-0000-0000F8140000}"/>
    <cellStyle name="Normal 2 7 3 2 4" xfId="8776" xr:uid="{00000000-0005-0000-0000-0000F9140000}"/>
    <cellStyle name="Normal 2 7 3 2 4 2" xfId="18702" xr:uid="{00000000-0005-0000-0000-0000F9140000}"/>
    <cellStyle name="Normal 2 7 3 2 5" xfId="11119" xr:uid="{00000000-0005-0000-0000-0000FA140000}"/>
    <cellStyle name="Normal 2 7 3 3" xfId="2919" xr:uid="{00000000-0005-0000-0000-0000FB140000}"/>
    <cellStyle name="Normal 2 7 3 3 2" xfId="12846" xr:uid="{00000000-0005-0000-0000-0000FB140000}"/>
    <cellStyle name="Normal 2 7 3 4" xfId="5263" xr:uid="{00000000-0005-0000-0000-0000FC140000}"/>
    <cellStyle name="Normal 2 7 3 4 2" xfId="15189" xr:uid="{00000000-0005-0000-0000-0000FC140000}"/>
    <cellStyle name="Normal 2 7 3 5" xfId="7605" xr:uid="{00000000-0005-0000-0000-0000FD140000}"/>
    <cellStyle name="Normal 2 7 3 5 2" xfId="17531" xr:uid="{00000000-0005-0000-0000-0000FD140000}"/>
    <cellStyle name="Normal 2 7 3 6" xfId="9948" xr:uid="{00000000-0005-0000-0000-0000FE140000}"/>
    <cellStyle name="Normal 2 7 4" xfId="717" xr:uid="{00000000-0005-0000-0000-0000FF140000}"/>
    <cellStyle name="Normal 2 7 4 2" xfId="1888" xr:uid="{00000000-0005-0000-0000-000000150000}"/>
    <cellStyle name="Normal 2 7 4 2 2" xfId="4231" xr:uid="{00000000-0005-0000-0000-000001150000}"/>
    <cellStyle name="Normal 2 7 4 2 2 2" xfId="14158" xr:uid="{00000000-0005-0000-0000-000001150000}"/>
    <cellStyle name="Normal 2 7 4 2 3" xfId="6575" xr:uid="{00000000-0005-0000-0000-000002150000}"/>
    <cellStyle name="Normal 2 7 4 2 3 2" xfId="16501" xr:uid="{00000000-0005-0000-0000-000002150000}"/>
    <cellStyle name="Normal 2 7 4 2 4" xfId="8917" xr:uid="{00000000-0005-0000-0000-000003150000}"/>
    <cellStyle name="Normal 2 7 4 2 4 2" xfId="18843" xr:uid="{00000000-0005-0000-0000-000003150000}"/>
    <cellStyle name="Normal 2 7 4 2 5" xfId="11260" xr:uid="{00000000-0005-0000-0000-000004150000}"/>
    <cellStyle name="Normal 2 7 4 3" xfId="3060" xr:uid="{00000000-0005-0000-0000-000005150000}"/>
    <cellStyle name="Normal 2 7 4 3 2" xfId="12987" xr:uid="{00000000-0005-0000-0000-000005150000}"/>
    <cellStyle name="Normal 2 7 4 4" xfId="5404" xr:uid="{00000000-0005-0000-0000-000006150000}"/>
    <cellStyle name="Normal 2 7 4 4 2" xfId="15330" xr:uid="{00000000-0005-0000-0000-000006150000}"/>
    <cellStyle name="Normal 2 7 4 5" xfId="7746" xr:uid="{00000000-0005-0000-0000-000007150000}"/>
    <cellStyle name="Normal 2 7 4 5 2" xfId="17672" xr:uid="{00000000-0005-0000-0000-000007150000}"/>
    <cellStyle name="Normal 2 7 4 6" xfId="10089" xr:uid="{00000000-0005-0000-0000-000008150000}"/>
    <cellStyle name="Normal 2 7 5" xfId="1162" xr:uid="{00000000-0005-0000-0000-000009150000}"/>
    <cellStyle name="Normal 2 7 5 2" xfId="2333" xr:uid="{00000000-0005-0000-0000-00000A150000}"/>
    <cellStyle name="Normal 2 7 5 2 2" xfId="4676" xr:uid="{00000000-0005-0000-0000-00000B150000}"/>
    <cellStyle name="Normal 2 7 5 2 2 2" xfId="14603" xr:uid="{00000000-0005-0000-0000-00000B150000}"/>
    <cellStyle name="Normal 2 7 5 2 3" xfId="7020" xr:uid="{00000000-0005-0000-0000-00000C150000}"/>
    <cellStyle name="Normal 2 7 5 2 3 2" xfId="16946" xr:uid="{00000000-0005-0000-0000-00000C150000}"/>
    <cellStyle name="Normal 2 7 5 2 4" xfId="9362" xr:uid="{00000000-0005-0000-0000-00000D150000}"/>
    <cellStyle name="Normal 2 7 5 2 4 2" xfId="19288" xr:uid="{00000000-0005-0000-0000-00000D150000}"/>
    <cellStyle name="Normal 2 7 5 2 5" xfId="11705" xr:uid="{00000000-0005-0000-0000-00000E150000}"/>
    <cellStyle name="Normal 2 7 5 3" xfId="3505" xr:uid="{00000000-0005-0000-0000-00000F150000}"/>
    <cellStyle name="Normal 2 7 5 3 2" xfId="13432" xr:uid="{00000000-0005-0000-0000-00000F150000}"/>
    <cellStyle name="Normal 2 7 5 4" xfId="5849" xr:uid="{00000000-0005-0000-0000-000010150000}"/>
    <cellStyle name="Normal 2 7 5 4 2" xfId="15775" xr:uid="{00000000-0005-0000-0000-000010150000}"/>
    <cellStyle name="Normal 2 7 5 5" xfId="8191" xr:uid="{00000000-0005-0000-0000-000011150000}"/>
    <cellStyle name="Normal 2 7 5 5 2" xfId="18117" xr:uid="{00000000-0005-0000-0000-000011150000}"/>
    <cellStyle name="Normal 2 7 5 6" xfId="10534" xr:uid="{00000000-0005-0000-0000-000012150000}"/>
    <cellStyle name="Normal 2 7 6" xfId="1352" xr:uid="{00000000-0005-0000-0000-000013150000}"/>
    <cellStyle name="Normal 2 7 6 2" xfId="3695" xr:uid="{00000000-0005-0000-0000-000014150000}"/>
    <cellStyle name="Normal 2 7 6 2 2" xfId="13622" xr:uid="{00000000-0005-0000-0000-000014150000}"/>
    <cellStyle name="Normal 2 7 6 3" xfId="6039" xr:uid="{00000000-0005-0000-0000-000015150000}"/>
    <cellStyle name="Normal 2 7 6 3 2" xfId="15965" xr:uid="{00000000-0005-0000-0000-000015150000}"/>
    <cellStyle name="Normal 2 7 6 4" xfId="8381" xr:uid="{00000000-0005-0000-0000-000016150000}"/>
    <cellStyle name="Normal 2 7 6 4 2" xfId="18307" xr:uid="{00000000-0005-0000-0000-000016150000}"/>
    <cellStyle name="Normal 2 7 6 5" xfId="10724" xr:uid="{00000000-0005-0000-0000-000017150000}"/>
    <cellStyle name="Normal 2 7 7" xfId="2474" xr:uid="{00000000-0005-0000-0000-000018150000}"/>
    <cellStyle name="Normal 2 7 7 2" xfId="12401" xr:uid="{00000000-0005-0000-0000-000018150000}"/>
    <cellStyle name="Normal 2 7 8" xfId="4818" xr:uid="{00000000-0005-0000-0000-000019150000}"/>
    <cellStyle name="Normal 2 7 8 2" xfId="14744" xr:uid="{00000000-0005-0000-0000-000019150000}"/>
    <cellStyle name="Normal 2 7 9" xfId="7210" xr:uid="{00000000-0005-0000-0000-00001A150000}"/>
    <cellStyle name="Normal 2 7 9 2" xfId="17136" xr:uid="{00000000-0005-0000-0000-00001A150000}"/>
    <cellStyle name="Normal 2 8" xfId="313" xr:uid="{00000000-0005-0000-0000-00001B150000}"/>
    <cellStyle name="Normal 2 9" xfId="441" xr:uid="{00000000-0005-0000-0000-00001C150000}"/>
    <cellStyle name="Normal 2 9 2" xfId="1612" xr:uid="{00000000-0005-0000-0000-00001D150000}"/>
    <cellStyle name="Normal 2 9 2 2" xfId="3955" xr:uid="{00000000-0005-0000-0000-00001E150000}"/>
    <cellStyle name="Normal 2 9 2 2 2" xfId="13882" xr:uid="{00000000-0005-0000-0000-00001E150000}"/>
    <cellStyle name="Normal 2 9 2 3" xfId="6299" xr:uid="{00000000-0005-0000-0000-00001F150000}"/>
    <cellStyle name="Normal 2 9 2 3 2" xfId="16225" xr:uid="{00000000-0005-0000-0000-00001F150000}"/>
    <cellStyle name="Normal 2 9 2 4" xfId="8641" xr:uid="{00000000-0005-0000-0000-000020150000}"/>
    <cellStyle name="Normal 2 9 2 4 2" xfId="18567" xr:uid="{00000000-0005-0000-0000-000020150000}"/>
    <cellStyle name="Normal 2 9 2 5" xfId="10984" xr:uid="{00000000-0005-0000-0000-000021150000}"/>
    <cellStyle name="Normal 2 9 3" xfId="2784" xr:uid="{00000000-0005-0000-0000-000022150000}"/>
    <cellStyle name="Normal 2 9 3 2" xfId="12711" xr:uid="{00000000-0005-0000-0000-000022150000}"/>
    <cellStyle name="Normal 2 9 4" xfId="5128" xr:uid="{00000000-0005-0000-0000-000023150000}"/>
    <cellStyle name="Normal 2 9 4 2" xfId="15054" xr:uid="{00000000-0005-0000-0000-000023150000}"/>
    <cellStyle name="Normal 2 9 5" xfId="7470" xr:uid="{00000000-0005-0000-0000-000024150000}"/>
    <cellStyle name="Normal 2 9 5 2" xfId="17396" xr:uid="{00000000-0005-0000-0000-000024150000}"/>
    <cellStyle name="Normal 2 9 6" xfId="9813" xr:uid="{00000000-0005-0000-0000-000025150000}"/>
    <cellStyle name="Normal 20" xfId="9416" xr:uid="{00000000-0005-0000-0000-000026150000}"/>
    <cellStyle name="Normal 3" xfId="3" xr:uid="{00000000-0005-0000-0000-000027150000}"/>
    <cellStyle name="Normal 3 10" xfId="440" xr:uid="{00000000-0005-0000-0000-000028150000}"/>
    <cellStyle name="Normal 3 10 2" xfId="1611" xr:uid="{00000000-0005-0000-0000-000029150000}"/>
    <cellStyle name="Normal 3 10 2 2" xfId="3954" xr:uid="{00000000-0005-0000-0000-00002A150000}"/>
    <cellStyle name="Normal 3 10 2 2 2" xfId="13881" xr:uid="{00000000-0005-0000-0000-00002A150000}"/>
    <cellStyle name="Normal 3 10 2 3" xfId="6298" xr:uid="{00000000-0005-0000-0000-00002B150000}"/>
    <cellStyle name="Normal 3 10 2 3 2" xfId="16224" xr:uid="{00000000-0005-0000-0000-00002B150000}"/>
    <cellStyle name="Normal 3 10 2 4" xfId="8640" xr:uid="{00000000-0005-0000-0000-00002C150000}"/>
    <cellStyle name="Normal 3 10 2 4 2" xfId="18566" xr:uid="{00000000-0005-0000-0000-00002C150000}"/>
    <cellStyle name="Normal 3 10 2 5" xfId="10983" xr:uid="{00000000-0005-0000-0000-00002D150000}"/>
    <cellStyle name="Normal 3 10 3" xfId="2783" xr:uid="{00000000-0005-0000-0000-00002E150000}"/>
    <cellStyle name="Normal 3 10 3 2" xfId="12710" xr:uid="{00000000-0005-0000-0000-00002E150000}"/>
    <cellStyle name="Normal 3 10 4" xfId="5127" xr:uid="{00000000-0005-0000-0000-00002F150000}"/>
    <cellStyle name="Normal 3 10 4 2" xfId="15053" xr:uid="{00000000-0005-0000-0000-00002F150000}"/>
    <cellStyle name="Normal 3 10 5" xfId="7469" xr:uid="{00000000-0005-0000-0000-000030150000}"/>
    <cellStyle name="Normal 3 10 5 2" xfId="17395" xr:uid="{00000000-0005-0000-0000-000030150000}"/>
    <cellStyle name="Normal 3 10 6" xfId="9812" xr:uid="{00000000-0005-0000-0000-000031150000}"/>
    <cellStyle name="Normal 3 11" xfId="718" xr:uid="{00000000-0005-0000-0000-000032150000}"/>
    <cellStyle name="Normal 3 11 2" xfId="1889" xr:uid="{00000000-0005-0000-0000-000033150000}"/>
    <cellStyle name="Normal 3 11 2 2" xfId="4232" xr:uid="{00000000-0005-0000-0000-000034150000}"/>
    <cellStyle name="Normal 3 11 2 2 2" xfId="14159" xr:uid="{00000000-0005-0000-0000-000034150000}"/>
    <cellStyle name="Normal 3 11 2 3" xfId="6576" xr:uid="{00000000-0005-0000-0000-000035150000}"/>
    <cellStyle name="Normal 3 11 2 3 2" xfId="16502" xr:uid="{00000000-0005-0000-0000-000035150000}"/>
    <cellStyle name="Normal 3 11 2 4" xfId="8918" xr:uid="{00000000-0005-0000-0000-000036150000}"/>
    <cellStyle name="Normal 3 11 2 4 2" xfId="18844" xr:uid="{00000000-0005-0000-0000-000036150000}"/>
    <cellStyle name="Normal 3 11 2 5" xfId="11261" xr:uid="{00000000-0005-0000-0000-000037150000}"/>
    <cellStyle name="Normal 3 11 3" xfId="3061" xr:uid="{00000000-0005-0000-0000-000038150000}"/>
    <cellStyle name="Normal 3 11 3 2" xfId="12988" xr:uid="{00000000-0005-0000-0000-000038150000}"/>
    <cellStyle name="Normal 3 11 4" xfId="5405" xr:uid="{00000000-0005-0000-0000-000039150000}"/>
    <cellStyle name="Normal 3 11 4 2" xfId="15331" xr:uid="{00000000-0005-0000-0000-000039150000}"/>
    <cellStyle name="Normal 3 11 5" xfId="7747" xr:uid="{00000000-0005-0000-0000-00003A150000}"/>
    <cellStyle name="Normal 3 11 5 2" xfId="17673" xr:uid="{00000000-0005-0000-0000-00003A150000}"/>
    <cellStyle name="Normal 3 11 6" xfId="10090" xr:uid="{00000000-0005-0000-0000-00003B150000}"/>
    <cellStyle name="Normal 3 12" xfId="1026" xr:uid="{00000000-0005-0000-0000-00003C150000}"/>
    <cellStyle name="Normal 3 12 2" xfId="2197" xr:uid="{00000000-0005-0000-0000-00003D150000}"/>
    <cellStyle name="Normal 3 12 2 2" xfId="4540" xr:uid="{00000000-0005-0000-0000-00003E150000}"/>
    <cellStyle name="Normal 3 12 2 2 2" xfId="14467" xr:uid="{00000000-0005-0000-0000-00003E150000}"/>
    <cellStyle name="Normal 3 12 2 3" xfId="6884" xr:uid="{00000000-0005-0000-0000-00003F150000}"/>
    <cellStyle name="Normal 3 12 2 3 2" xfId="16810" xr:uid="{00000000-0005-0000-0000-00003F150000}"/>
    <cellStyle name="Normal 3 12 2 4" xfId="9226" xr:uid="{00000000-0005-0000-0000-000040150000}"/>
    <cellStyle name="Normal 3 12 2 4 2" xfId="19152" xr:uid="{00000000-0005-0000-0000-000040150000}"/>
    <cellStyle name="Normal 3 12 2 5" xfId="11569" xr:uid="{00000000-0005-0000-0000-000041150000}"/>
    <cellStyle name="Normal 3 12 3" xfId="3369" xr:uid="{00000000-0005-0000-0000-000042150000}"/>
    <cellStyle name="Normal 3 12 3 2" xfId="13296" xr:uid="{00000000-0005-0000-0000-000042150000}"/>
    <cellStyle name="Normal 3 12 4" xfId="5713" xr:uid="{00000000-0005-0000-0000-000043150000}"/>
    <cellStyle name="Normal 3 12 4 2" xfId="15639" xr:uid="{00000000-0005-0000-0000-000043150000}"/>
    <cellStyle name="Normal 3 12 5" xfId="8055" xr:uid="{00000000-0005-0000-0000-000044150000}"/>
    <cellStyle name="Normal 3 12 5 2" xfId="17981" xr:uid="{00000000-0005-0000-0000-000044150000}"/>
    <cellStyle name="Normal 3 12 6" xfId="10398" xr:uid="{00000000-0005-0000-0000-000045150000}"/>
    <cellStyle name="Normal 3 13" xfId="1216" xr:uid="{00000000-0005-0000-0000-000046150000}"/>
    <cellStyle name="Normal 3 13 2" xfId="3559" xr:uid="{00000000-0005-0000-0000-000047150000}"/>
    <cellStyle name="Normal 3 13 2 2" xfId="13486" xr:uid="{00000000-0005-0000-0000-000047150000}"/>
    <cellStyle name="Normal 3 13 3" xfId="5903" xr:uid="{00000000-0005-0000-0000-000048150000}"/>
    <cellStyle name="Normal 3 13 3 2" xfId="15829" xr:uid="{00000000-0005-0000-0000-000048150000}"/>
    <cellStyle name="Normal 3 13 4" xfId="8245" xr:uid="{00000000-0005-0000-0000-000049150000}"/>
    <cellStyle name="Normal 3 13 4 2" xfId="18171" xr:uid="{00000000-0005-0000-0000-000049150000}"/>
    <cellStyle name="Normal 3 13 5" xfId="10588" xr:uid="{00000000-0005-0000-0000-00004A150000}"/>
    <cellStyle name="Normal 3 14" xfId="2475" xr:uid="{00000000-0005-0000-0000-00004B150000}"/>
    <cellStyle name="Normal 3 14 2" xfId="12402" xr:uid="{00000000-0005-0000-0000-00004B150000}"/>
    <cellStyle name="Normal 3 15" xfId="4819" xr:uid="{00000000-0005-0000-0000-00004C150000}"/>
    <cellStyle name="Normal 3 15 2" xfId="14745" xr:uid="{00000000-0005-0000-0000-00004C150000}"/>
    <cellStyle name="Normal 3 16" xfId="7074" xr:uid="{00000000-0005-0000-0000-00004D150000}"/>
    <cellStyle name="Normal 3 16 2" xfId="17000" xr:uid="{00000000-0005-0000-0000-00004D150000}"/>
    <cellStyle name="Normal 3 17" xfId="9504" xr:uid="{00000000-0005-0000-0000-00004E150000}"/>
    <cellStyle name="Normal 3 2" xfId="14" xr:uid="{00000000-0005-0000-0000-00004F150000}"/>
    <cellStyle name="Normal 3 2 10" xfId="719" xr:uid="{00000000-0005-0000-0000-000050150000}"/>
    <cellStyle name="Normal 3 2 10 2" xfId="1890" xr:uid="{00000000-0005-0000-0000-000051150000}"/>
    <cellStyle name="Normal 3 2 10 2 2" xfId="4233" xr:uid="{00000000-0005-0000-0000-000052150000}"/>
    <cellStyle name="Normal 3 2 10 2 2 2" xfId="14160" xr:uid="{00000000-0005-0000-0000-000052150000}"/>
    <cellStyle name="Normal 3 2 10 2 3" xfId="6577" xr:uid="{00000000-0005-0000-0000-000053150000}"/>
    <cellStyle name="Normal 3 2 10 2 3 2" xfId="16503" xr:uid="{00000000-0005-0000-0000-000053150000}"/>
    <cellStyle name="Normal 3 2 10 2 4" xfId="8919" xr:uid="{00000000-0005-0000-0000-000054150000}"/>
    <cellStyle name="Normal 3 2 10 2 4 2" xfId="18845" xr:uid="{00000000-0005-0000-0000-000054150000}"/>
    <cellStyle name="Normal 3 2 10 2 5" xfId="11262" xr:uid="{00000000-0005-0000-0000-000055150000}"/>
    <cellStyle name="Normal 3 2 10 3" xfId="3062" xr:uid="{00000000-0005-0000-0000-000056150000}"/>
    <cellStyle name="Normal 3 2 10 3 2" xfId="12989" xr:uid="{00000000-0005-0000-0000-000056150000}"/>
    <cellStyle name="Normal 3 2 10 4" xfId="5406" xr:uid="{00000000-0005-0000-0000-000057150000}"/>
    <cellStyle name="Normal 3 2 10 4 2" xfId="15332" xr:uid="{00000000-0005-0000-0000-000057150000}"/>
    <cellStyle name="Normal 3 2 10 5" xfId="7748" xr:uid="{00000000-0005-0000-0000-000058150000}"/>
    <cellStyle name="Normal 3 2 10 5 2" xfId="17674" xr:uid="{00000000-0005-0000-0000-000058150000}"/>
    <cellStyle name="Normal 3 2 10 6" xfId="10091" xr:uid="{00000000-0005-0000-0000-000059150000}"/>
    <cellStyle name="Normal 3 2 11" xfId="1031" xr:uid="{00000000-0005-0000-0000-00005A150000}"/>
    <cellStyle name="Normal 3 2 11 2" xfId="2202" xr:uid="{00000000-0005-0000-0000-00005B150000}"/>
    <cellStyle name="Normal 3 2 11 2 2" xfId="4545" xr:uid="{00000000-0005-0000-0000-00005C150000}"/>
    <cellStyle name="Normal 3 2 11 2 2 2" xfId="14472" xr:uid="{00000000-0005-0000-0000-00005C150000}"/>
    <cellStyle name="Normal 3 2 11 2 3" xfId="6889" xr:uid="{00000000-0005-0000-0000-00005D150000}"/>
    <cellStyle name="Normal 3 2 11 2 3 2" xfId="16815" xr:uid="{00000000-0005-0000-0000-00005D150000}"/>
    <cellStyle name="Normal 3 2 11 2 4" xfId="9231" xr:uid="{00000000-0005-0000-0000-00005E150000}"/>
    <cellStyle name="Normal 3 2 11 2 4 2" xfId="19157" xr:uid="{00000000-0005-0000-0000-00005E150000}"/>
    <cellStyle name="Normal 3 2 11 2 5" xfId="11574" xr:uid="{00000000-0005-0000-0000-00005F150000}"/>
    <cellStyle name="Normal 3 2 11 3" xfId="3374" xr:uid="{00000000-0005-0000-0000-000060150000}"/>
    <cellStyle name="Normal 3 2 11 3 2" xfId="13301" xr:uid="{00000000-0005-0000-0000-000060150000}"/>
    <cellStyle name="Normal 3 2 11 4" xfId="5718" xr:uid="{00000000-0005-0000-0000-000061150000}"/>
    <cellStyle name="Normal 3 2 11 4 2" xfId="15644" xr:uid="{00000000-0005-0000-0000-000061150000}"/>
    <cellStyle name="Normal 3 2 11 5" xfId="8060" xr:uid="{00000000-0005-0000-0000-000062150000}"/>
    <cellStyle name="Normal 3 2 11 5 2" xfId="17986" xr:uid="{00000000-0005-0000-0000-000062150000}"/>
    <cellStyle name="Normal 3 2 11 6" xfId="10403" xr:uid="{00000000-0005-0000-0000-000063150000}"/>
    <cellStyle name="Normal 3 2 12" xfId="1221" xr:uid="{00000000-0005-0000-0000-000064150000}"/>
    <cellStyle name="Normal 3 2 12 2" xfId="3564" xr:uid="{00000000-0005-0000-0000-000065150000}"/>
    <cellStyle name="Normal 3 2 12 2 2" xfId="13491" xr:uid="{00000000-0005-0000-0000-000065150000}"/>
    <cellStyle name="Normal 3 2 12 3" xfId="5908" xr:uid="{00000000-0005-0000-0000-000066150000}"/>
    <cellStyle name="Normal 3 2 12 3 2" xfId="15834" xr:uid="{00000000-0005-0000-0000-000066150000}"/>
    <cellStyle name="Normal 3 2 12 4" xfId="8250" xr:uid="{00000000-0005-0000-0000-000067150000}"/>
    <cellStyle name="Normal 3 2 12 4 2" xfId="18176" xr:uid="{00000000-0005-0000-0000-000067150000}"/>
    <cellStyle name="Normal 3 2 12 5" xfId="10593" xr:uid="{00000000-0005-0000-0000-000068150000}"/>
    <cellStyle name="Normal 3 2 13" xfId="2476" xr:uid="{00000000-0005-0000-0000-000069150000}"/>
    <cellStyle name="Normal 3 2 13 2" xfId="12403" xr:uid="{00000000-0005-0000-0000-000069150000}"/>
    <cellStyle name="Normal 3 2 14" xfId="4820" xr:uid="{00000000-0005-0000-0000-00006A150000}"/>
    <cellStyle name="Normal 3 2 14 2" xfId="14746" xr:uid="{00000000-0005-0000-0000-00006A150000}"/>
    <cellStyle name="Normal 3 2 15" xfId="7079" xr:uid="{00000000-0005-0000-0000-00006B150000}"/>
    <cellStyle name="Normal 3 2 15 2" xfId="17005" xr:uid="{00000000-0005-0000-0000-00006B150000}"/>
    <cellStyle name="Normal 3 2 16" xfId="9505" xr:uid="{00000000-0005-0000-0000-00006C150000}"/>
    <cellStyle name="Normal 3 2 2" xfId="19" xr:uid="{00000000-0005-0000-0000-00006D150000}"/>
    <cellStyle name="Normal 3 2 2 10" xfId="1034" xr:uid="{00000000-0005-0000-0000-00006E150000}"/>
    <cellStyle name="Normal 3 2 2 10 2" xfId="2205" xr:uid="{00000000-0005-0000-0000-00006F150000}"/>
    <cellStyle name="Normal 3 2 2 10 2 2" xfId="4548" xr:uid="{00000000-0005-0000-0000-000070150000}"/>
    <cellStyle name="Normal 3 2 2 10 2 2 2" xfId="14475" xr:uid="{00000000-0005-0000-0000-000070150000}"/>
    <cellStyle name="Normal 3 2 2 10 2 3" xfId="6892" xr:uid="{00000000-0005-0000-0000-000071150000}"/>
    <cellStyle name="Normal 3 2 2 10 2 3 2" xfId="16818" xr:uid="{00000000-0005-0000-0000-000071150000}"/>
    <cellStyle name="Normal 3 2 2 10 2 4" xfId="9234" xr:uid="{00000000-0005-0000-0000-000072150000}"/>
    <cellStyle name="Normal 3 2 2 10 2 4 2" xfId="19160" xr:uid="{00000000-0005-0000-0000-000072150000}"/>
    <cellStyle name="Normal 3 2 2 10 2 5" xfId="11577" xr:uid="{00000000-0005-0000-0000-000073150000}"/>
    <cellStyle name="Normal 3 2 2 10 3" xfId="3377" xr:uid="{00000000-0005-0000-0000-000074150000}"/>
    <cellStyle name="Normal 3 2 2 10 3 2" xfId="13304" xr:uid="{00000000-0005-0000-0000-000074150000}"/>
    <cellStyle name="Normal 3 2 2 10 4" xfId="5721" xr:uid="{00000000-0005-0000-0000-000075150000}"/>
    <cellStyle name="Normal 3 2 2 10 4 2" xfId="15647" xr:uid="{00000000-0005-0000-0000-000075150000}"/>
    <cellStyle name="Normal 3 2 2 10 5" xfId="8063" xr:uid="{00000000-0005-0000-0000-000076150000}"/>
    <cellStyle name="Normal 3 2 2 10 5 2" xfId="17989" xr:uid="{00000000-0005-0000-0000-000076150000}"/>
    <cellStyle name="Normal 3 2 2 10 6" xfId="10406" xr:uid="{00000000-0005-0000-0000-000077150000}"/>
    <cellStyle name="Normal 3 2 2 11" xfId="1224" xr:uid="{00000000-0005-0000-0000-000078150000}"/>
    <cellStyle name="Normal 3 2 2 11 2" xfId="3567" xr:uid="{00000000-0005-0000-0000-000079150000}"/>
    <cellStyle name="Normal 3 2 2 11 2 2" xfId="13494" xr:uid="{00000000-0005-0000-0000-000079150000}"/>
    <cellStyle name="Normal 3 2 2 11 3" xfId="5911" xr:uid="{00000000-0005-0000-0000-00007A150000}"/>
    <cellStyle name="Normal 3 2 2 11 3 2" xfId="15837" xr:uid="{00000000-0005-0000-0000-00007A150000}"/>
    <cellStyle name="Normal 3 2 2 11 4" xfId="8253" xr:uid="{00000000-0005-0000-0000-00007B150000}"/>
    <cellStyle name="Normal 3 2 2 11 4 2" xfId="18179" xr:uid="{00000000-0005-0000-0000-00007B150000}"/>
    <cellStyle name="Normal 3 2 2 11 5" xfId="10596" xr:uid="{00000000-0005-0000-0000-00007C150000}"/>
    <cellStyle name="Normal 3 2 2 12" xfId="2477" xr:uid="{00000000-0005-0000-0000-00007D150000}"/>
    <cellStyle name="Normal 3 2 2 12 2" xfId="12404" xr:uid="{00000000-0005-0000-0000-00007D150000}"/>
    <cellStyle name="Normal 3 2 2 13" xfId="4821" xr:uid="{00000000-0005-0000-0000-00007E150000}"/>
    <cellStyle name="Normal 3 2 2 13 2" xfId="14747" xr:uid="{00000000-0005-0000-0000-00007E150000}"/>
    <cellStyle name="Normal 3 2 2 14" xfId="7082" xr:uid="{00000000-0005-0000-0000-00007F150000}"/>
    <cellStyle name="Normal 3 2 2 14 2" xfId="17008" xr:uid="{00000000-0005-0000-0000-00007F150000}"/>
    <cellStyle name="Normal 3 2 2 15" xfId="9506" xr:uid="{00000000-0005-0000-0000-000080150000}"/>
    <cellStyle name="Normal 3 2 2 2" xfId="71" xr:uid="{00000000-0005-0000-0000-000081150000}"/>
    <cellStyle name="Normal 3 2 2 2 10" xfId="4822" xr:uid="{00000000-0005-0000-0000-000082150000}"/>
    <cellStyle name="Normal 3 2 2 2 10 2" xfId="14748" xr:uid="{00000000-0005-0000-0000-000082150000}"/>
    <cellStyle name="Normal 3 2 2 2 11" xfId="7132" xr:uid="{00000000-0005-0000-0000-000083150000}"/>
    <cellStyle name="Normal 3 2 2 2 11 2" xfId="17058" xr:uid="{00000000-0005-0000-0000-000083150000}"/>
    <cellStyle name="Normal 3 2 2 2 12" xfId="9507" xr:uid="{00000000-0005-0000-0000-000084150000}"/>
    <cellStyle name="Normal 3 2 2 2 2" xfId="129" xr:uid="{00000000-0005-0000-0000-000085150000}"/>
    <cellStyle name="Normal 3 2 2 2 2 10" xfId="9508" xr:uid="{00000000-0005-0000-0000-000086150000}"/>
    <cellStyle name="Normal 3 2 2 2 2 2" xfId="337" xr:uid="{00000000-0005-0000-0000-000087150000}"/>
    <cellStyle name="Normal 3 2 2 2 2 2 2" xfId="924" xr:uid="{00000000-0005-0000-0000-000088150000}"/>
    <cellStyle name="Normal 3 2 2 2 2 2 2 2" xfId="2095" xr:uid="{00000000-0005-0000-0000-000089150000}"/>
    <cellStyle name="Normal 3 2 2 2 2 2 2 2 2" xfId="4438" xr:uid="{00000000-0005-0000-0000-00008A150000}"/>
    <cellStyle name="Normal 3 2 2 2 2 2 2 2 2 2" xfId="14365" xr:uid="{00000000-0005-0000-0000-00008A150000}"/>
    <cellStyle name="Normal 3 2 2 2 2 2 2 2 3" xfId="6782" xr:uid="{00000000-0005-0000-0000-00008B150000}"/>
    <cellStyle name="Normal 3 2 2 2 2 2 2 2 3 2" xfId="16708" xr:uid="{00000000-0005-0000-0000-00008B150000}"/>
    <cellStyle name="Normal 3 2 2 2 2 2 2 2 4" xfId="9124" xr:uid="{00000000-0005-0000-0000-00008C150000}"/>
    <cellStyle name="Normal 3 2 2 2 2 2 2 2 4 2" xfId="19050" xr:uid="{00000000-0005-0000-0000-00008C150000}"/>
    <cellStyle name="Normal 3 2 2 2 2 2 2 2 5" xfId="11467" xr:uid="{00000000-0005-0000-0000-00008D150000}"/>
    <cellStyle name="Normal 3 2 2 2 2 2 2 3" xfId="3267" xr:uid="{00000000-0005-0000-0000-00008E150000}"/>
    <cellStyle name="Normal 3 2 2 2 2 2 2 3 2" xfId="13194" xr:uid="{00000000-0005-0000-0000-00008E150000}"/>
    <cellStyle name="Normal 3 2 2 2 2 2 2 4" xfId="5611" xr:uid="{00000000-0005-0000-0000-00008F150000}"/>
    <cellStyle name="Normal 3 2 2 2 2 2 2 4 2" xfId="15537" xr:uid="{00000000-0005-0000-0000-00008F150000}"/>
    <cellStyle name="Normal 3 2 2 2 2 2 2 5" xfId="7953" xr:uid="{00000000-0005-0000-0000-000090150000}"/>
    <cellStyle name="Normal 3 2 2 2 2 2 2 5 2" xfId="17879" xr:uid="{00000000-0005-0000-0000-000090150000}"/>
    <cellStyle name="Normal 3 2 2 2 2 2 2 6" xfId="10296" xr:uid="{00000000-0005-0000-0000-000091150000}"/>
    <cellStyle name="Normal 3 2 2 2 2 2 3" xfId="1509" xr:uid="{00000000-0005-0000-0000-000092150000}"/>
    <cellStyle name="Normal 3 2 2 2 2 2 3 2" xfId="3852" xr:uid="{00000000-0005-0000-0000-000093150000}"/>
    <cellStyle name="Normal 3 2 2 2 2 2 3 2 2" xfId="13779" xr:uid="{00000000-0005-0000-0000-000093150000}"/>
    <cellStyle name="Normal 3 2 2 2 2 2 3 3" xfId="6196" xr:uid="{00000000-0005-0000-0000-000094150000}"/>
    <cellStyle name="Normal 3 2 2 2 2 2 3 3 2" xfId="16122" xr:uid="{00000000-0005-0000-0000-000094150000}"/>
    <cellStyle name="Normal 3 2 2 2 2 2 3 4" xfId="8538" xr:uid="{00000000-0005-0000-0000-000095150000}"/>
    <cellStyle name="Normal 3 2 2 2 2 2 3 4 2" xfId="18464" xr:uid="{00000000-0005-0000-0000-000095150000}"/>
    <cellStyle name="Normal 3 2 2 2 2 2 3 5" xfId="10881" xr:uid="{00000000-0005-0000-0000-000096150000}"/>
    <cellStyle name="Normal 3 2 2 2 2 2 4" xfId="2681" xr:uid="{00000000-0005-0000-0000-000097150000}"/>
    <cellStyle name="Normal 3 2 2 2 2 2 4 2" xfId="12608" xr:uid="{00000000-0005-0000-0000-000097150000}"/>
    <cellStyle name="Normal 3 2 2 2 2 2 5" xfId="5025" xr:uid="{00000000-0005-0000-0000-000098150000}"/>
    <cellStyle name="Normal 3 2 2 2 2 2 5 2" xfId="14951" xr:uid="{00000000-0005-0000-0000-000098150000}"/>
    <cellStyle name="Normal 3 2 2 2 2 2 6" xfId="7367" xr:uid="{00000000-0005-0000-0000-000099150000}"/>
    <cellStyle name="Normal 3 2 2 2 2 2 6 2" xfId="17293" xr:uid="{00000000-0005-0000-0000-000099150000}"/>
    <cellStyle name="Normal 3 2 2 2 2 2 7" xfId="9710" xr:uid="{00000000-0005-0000-0000-00009A150000}"/>
    <cellStyle name="Normal 3 2 2 2 2 3" xfId="556" xr:uid="{00000000-0005-0000-0000-00009B150000}"/>
    <cellStyle name="Normal 3 2 2 2 2 3 2" xfId="1727" xr:uid="{00000000-0005-0000-0000-00009C150000}"/>
    <cellStyle name="Normal 3 2 2 2 2 3 2 2" xfId="4070" xr:uid="{00000000-0005-0000-0000-00009D150000}"/>
    <cellStyle name="Normal 3 2 2 2 2 3 2 2 2" xfId="13997" xr:uid="{00000000-0005-0000-0000-00009D150000}"/>
    <cellStyle name="Normal 3 2 2 2 2 3 2 3" xfId="6414" xr:uid="{00000000-0005-0000-0000-00009E150000}"/>
    <cellStyle name="Normal 3 2 2 2 2 3 2 3 2" xfId="16340" xr:uid="{00000000-0005-0000-0000-00009E150000}"/>
    <cellStyle name="Normal 3 2 2 2 2 3 2 4" xfId="8756" xr:uid="{00000000-0005-0000-0000-00009F150000}"/>
    <cellStyle name="Normal 3 2 2 2 2 3 2 4 2" xfId="18682" xr:uid="{00000000-0005-0000-0000-00009F150000}"/>
    <cellStyle name="Normal 3 2 2 2 2 3 2 5" xfId="11099" xr:uid="{00000000-0005-0000-0000-0000A0150000}"/>
    <cellStyle name="Normal 3 2 2 2 2 3 3" xfId="2899" xr:uid="{00000000-0005-0000-0000-0000A1150000}"/>
    <cellStyle name="Normal 3 2 2 2 2 3 3 2" xfId="12826" xr:uid="{00000000-0005-0000-0000-0000A1150000}"/>
    <cellStyle name="Normal 3 2 2 2 2 3 4" xfId="5243" xr:uid="{00000000-0005-0000-0000-0000A2150000}"/>
    <cellStyle name="Normal 3 2 2 2 2 3 4 2" xfId="15169" xr:uid="{00000000-0005-0000-0000-0000A2150000}"/>
    <cellStyle name="Normal 3 2 2 2 2 3 5" xfId="7585" xr:uid="{00000000-0005-0000-0000-0000A3150000}"/>
    <cellStyle name="Normal 3 2 2 2 2 3 5 2" xfId="17511" xr:uid="{00000000-0005-0000-0000-0000A3150000}"/>
    <cellStyle name="Normal 3 2 2 2 2 3 6" xfId="9928" xr:uid="{00000000-0005-0000-0000-0000A4150000}"/>
    <cellStyle name="Normal 3 2 2 2 2 4" xfId="722" xr:uid="{00000000-0005-0000-0000-0000A5150000}"/>
    <cellStyle name="Normal 3 2 2 2 2 4 2" xfId="1893" xr:uid="{00000000-0005-0000-0000-0000A6150000}"/>
    <cellStyle name="Normal 3 2 2 2 2 4 2 2" xfId="4236" xr:uid="{00000000-0005-0000-0000-0000A7150000}"/>
    <cellStyle name="Normal 3 2 2 2 2 4 2 2 2" xfId="14163" xr:uid="{00000000-0005-0000-0000-0000A7150000}"/>
    <cellStyle name="Normal 3 2 2 2 2 4 2 3" xfId="6580" xr:uid="{00000000-0005-0000-0000-0000A8150000}"/>
    <cellStyle name="Normal 3 2 2 2 2 4 2 3 2" xfId="16506" xr:uid="{00000000-0005-0000-0000-0000A8150000}"/>
    <cellStyle name="Normal 3 2 2 2 2 4 2 4" xfId="8922" xr:uid="{00000000-0005-0000-0000-0000A9150000}"/>
    <cellStyle name="Normal 3 2 2 2 2 4 2 4 2" xfId="18848" xr:uid="{00000000-0005-0000-0000-0000A9150000}"/>
    <cellStyle name="Normal 3 2 2 2 2 4 2 5" xfId="11265" xr:uid="{00000000-0005-0000-0000-0000AA150000}"/>
    <cellStyle name="Normal 3 2 2 2 2 4 3" xfId="3065" xr:uid="{00000000-0005-0000-0000-0000AB150000}"/>
    <cellStyle name="Normal 3 2 2 2 2 4 3 2" xfId="12992" xr:uid="{00000000-0005-0000-0000-0000AB150000}"/>
    <cellStyle name="Normal 3 2 2 2 2 4 4" xfId="5409" xr:uid="{00000000-0005-0000-0000-0000AC150000}"/>
    <cellStyle name="Normal 3 2 2 2 2 4 4 2" xfId="15335" xr:uid="{00000000-0005-0000-0000-0000AC150000}"/>
    <cellStyle name="Normal 3 2 2 2 2 4 5" xfId="7751" xr:uid="{00000000-0005-0000-0000-0000AD150000}"/>
    <cellStyle name="Normal 3 2 2 2 2 4 5 2" xfId="17677" xr:uid="{00000000-0005-0000-0000-0000AD150000}"/>
    <cellStyle name="Normal 3 2 2 2 2 4 6" xfId="10094" xr:uid="{00000000-0005-0000-0000-0000AE150000}"/>
    <cellStyle name="Normal 3 2 2 2 2 5" xfId="1142" xr:uid="{00000000-0005-0000-0000-0000AF150000}"/>
    <cellStyle name="Normal 3 2 2 2 2 5 2" xfId="2313" xr:uid="{00000000-0005-0000-0000-0000B0150000}"/>
    <cellStyle name="Normal 3 2 2 2 2 5 2 2" xfId="4656" xr:uid="{00000000-0005-0000-0000-0000B1150000}"/>
    <cellStyle name="Normal 3 2 2 2 2 5 2 2 2" xfId="14583" xr:uid="{00000000-0005-0000-0000-0000B1150000}"/>
    <cellStyle name="Normal 3 2 2 2 2 5 2 3" xfId="7000" xr:uid="{00000000-0005-0000-0000-0000B2150000}"/>
    <cellStyle name="Normal 3 2 2 2 2 5 2 3 2" xfId="16926" xr:uid="{00000000-0005-0000-0000-0000B2150000}"/>
    <cellStyle name="Normal 3 2 2 2 2 5 2 4" xfId="9342" xr:uid="{00000000-0005-0000-0000-0000B3150000}"/>
    <cellStyle name="Normal 3 2 2 2 2 5 2 4 2" xfId="19268" xr:uid="{00000000-0005-0000-0000-0000B3150000}"/>
    <cellStyle name="Normal 3 2 2 2 2 5 2 5" xfId="11685" xr:uid="{00000000-0005-0000-0000-0000B4150000}"/>
    <cellStyle name="Normal 3 2 2 2 2 5 3" xfId="3485" xr:uid="{00000000-0005-0000-0000-0000B5150000}"/>
    <cellStyle name="Normal 3 2 2 2 2 5 3 2" xfId="13412" xr:uid="{00000000-0005-0000-0000-0000B5150000}"/>
    <cellStyle name="Normal 3 2 2 2 2 5 4" xfId="5829" xr:uid="{00000000-0005-0000-0000-0000B6150000}"/>
    <cellStyle name="Normal 3 2 2 2 2 5 4 2" xfId="15755" xr:uid="{00000000-0005-0000-0000-0000B6150000}"/>
    <cellStyle name="Normal 3 2 2 2 2 5 5" xfId="8171" xr:uid="{00000000-0005-0000-0000-0000B7150000}"/>
    <cellStyle name="Normal 3 2 2 2 2 5 5 2" xfId="18097" xr:uid="{00000000-0005-0000-0000-0000B7150000}"/>
    <cellStyle name="Normal 3 2 2 2 2 5 6" xfId="10514" xr:uid="{00000000-0005-0000-0000-0000B8150000}"/>
    <cellStyle name="Normal 3 2 2 2 2 6" xfId="1332" xr:uid="{00000000-0005-0000-0000-0000B9150000}"/>
    <cellStyle name="Normal 3 2 2 2 2 6 2" xfId="3675" xr:uid="{00000000-0005-0000-0000-0000BA150000}"/>
    <cellStyle name="Normal 3 2 2 2 2 6 2 2" xfId="13602" xr:uid="{00000000-0005-0000-0000-0000BA150000}"/>
    <cellStyle name="Normal 3 2 2 2 2 6 3" xfId="6019" xr:uid="{00000000-0005-0000-0000-0000BB150000}"/>
    <cellStyle name="Normal 3 2 2 2 2 6 3 2" xfId="15945" xr:uid="{00000000-0005-0000-0000-0000BB150000}"/>
    <cellStyle name="Normal 3 2 2 2 2 6 4" xfId="8361" xr:uid="{00000000-0005-0000-0000-0000BC150000}"/>
    <cellStyle name="Normal 3 2 2 2 2 6 4 2" xfId="18287" xr:uid="{00000000-0005-0000-0000-0000BC150000}"/>
    <cellStyle name="Normal 3 2 2 2 2 6 5" xfId="10704" xr:uid="{00000000-0005-0000-0000-0000BD150000}"/>
    <cellStyle name="Normal 3 2 2 2 2 7" xfId="2479" xr:uid="{00000000-0005-0000-0000-0000BE150000}"/>
    <cellStyle name="Normal 3 2 2 2 2 7 2" xfId="12406" xr:uid="{00000000-0005-0000-0000-0000BE150000}"/>
    <cellStyle name="Normal 3 2 2 2 2 8" xfId="4823" xr:uid="{00000000-0005-0000-0000-0000BF150000}"/>
    <cellStyle name="Normal 3 2 2 2 2 8 2" xfId="14749" xr:uid="{00000000-0005-0000-0000-0000BF150000}"/>
    <cellStyle name="Normal 3 2 2 2 2 9" xfId="7190" xr:uid="{00000000-0005-0000-0000-0000C0150000}"/>
    <cellStyle name="Normal 3 2 2 2 2 9 2" xfId="17116" xr:uid="{00000000-0005-0000-0000-0000C0150000}"/>
    <cellStyle name="Normal 3 2 2 2 3" xfId="192" xr:uid="{00000000-0005-0000-0000-0000C1150000}"/>
    <cellStyle name="Normal 3 2 2 2 3 10" xfId="9509" xr:uid="{00000000-0005-0000-0000-0000C2150000}"/>
    <cellStyle name="Normal 3 2 2 2 3 2" xfId="338" xr:uid="{00000000-0005-0000-0000-0000C3150000}"/>
    <cellStyle name="Normal 3 2 2 2 3 2 2" xfId="925" xr:uid="{00000000-0005-0000-0000-0000C4150000}"/>
    <cellStyle name="Normal 3 2 2 2 3 2 2 2" xfId="2096" xr:uid="{00000000-0005-0000-0000-0000C5150000}"/>
    <cellStyle name="Normal 3 2 2 2 3 2 2 2 2" xfId="4439" xr:uid="{00000000-0005-0000-0000-0000C6150000}"/>
    <cellStyle name="Normal 3 2 2 2 3 2 2 2 2 2" xfId="14366" xr:uid="{00000000-0005-0000-0000-0000C6150000}"/>
    <cellStyle name="Normal 3 2 2 2 3 2 2 2 3" xfId="6783" xr:uid="{00000000-0005-0000-0000-0000C7150000}"/>
    <cellStyle name="Normal 3 2 2 2 3 2 2 2 3 2" xfId="16709" xr:uid="{00000000-0005-0000-0000-0000C7150000}"/>
    <cellStyle name="Normal 3 2 2 2 3 2 2 2 4" xfId="9125" xr:uid="{00000000-0005-0000-0000-0000C8150000}"/>
    <cellStyle name="Normal 3 2 2 2 3 2 2 2 4 2" xfId="19051" xr:uid="{00000000-0005-0000-0000-0000C8150000}"/>
    <cellStyle name="Normal 3 2 2 2 3 2 2 2 5" xfId="11468" xr:uid="{00000000-0005-0000-0000-0000C9150000}"/>
    <cellStyle name="Normal 3 2 2 2 3 2 2 3" xfId="3268" xr:uid="{00000000-0005-0000-0000-0000CA150000}"/>
    <cellStyle name="Normal 3 2 2 2 3 2 2 3 2" xfId="13195" xr:uid="{00000000-0005-0000-0000-0000CA150000}"/>
    <cellStyle name="Normal 3 2 2 2 3 2 2 4" xfId="5612" xr:uid="{00000000-0005-0000-0000-0000CB150000}"/>
    <cellStyle name="Normal 3 2 2 2 3 2 2 4 2" xfId="15538" xr:uid="{00000000-0005-0000-0000-0000CB150000}"/>
    <cellStyle name="Normal 3 2 2 2 3 2 2 5" xfId="7954" xr:uid="{00000000-0005-0000-0000-0000CC150000}"/>
    <cellStyle name="Normal 3 2 2 2 3 2 2 5 2" xfId="17880" xr:uid="{00000000-0005-0000-0000-0000CC150000}"/>
    <cellStyle name="Normal 3 2 2 2 3 2 2 6" xfId="10297" xr:uid="{00000000-0005-0000-0000-0000CD150000}"/>
    <cellStyle name="Normal 3 2 2 2 3 2 3" xfId="1510" xr:uid="{00000000-0005-0000-0000-0000CE150000}"/>
    <cellStyle name="Normal 3 2 2 2 3 2 3 2" xfId="3853" xr:uid="{00000000-0005-0000-0000-0000CF150000}"/>
    <cellStyle name="Normal 3 2 2 2 3 2 3 2 2" xfId="13780" xr:uid="{00000000-0005-0000-0000-0000CF150000}"/>
    <cellStyle name="Normal 3 2 2 2 3 2 3 3" xfId="6197" xr:uid="{00000000-0005-0000-0000-0000D0150000}"/>
    <cellStyle name="Normal 3 2 2 2 3 2 3 3 2" xfId="16123" xr:uid="{00000000-0005-0000-0000-0000D0150000}"/>
    <cellStyle name="Normal 3 2 2 2 3 2 3 4" xfId="8539" xr:uid="{00000000-0005-0000-0000-0000D1150000}"/>
    <cellStyle name="Normal 3 2 2 2 3 2 3 4 2" xfId="18465" xr:uid="{00000000-0005-0000-0000-0000D1150000}"/>
    <cellStyle name="Normal 3 2 2 2 3 2 3 5" xfId="10882" xr:uid="{00000000-0005-0000-0000-0000D2150000}"/>
    <cellStyle name="Normal 3 2 2 2 3 2 4" xfId="2682" xr:uid="{00000000-0005-0000-0000-0000D3150000}"/>
    <cellStyle name="Normal 3 2 2 2 3 2 4 2" xfId="12609" xr:uid="{00000000-0005-0000-0000-0000D3150000}"/>
    <cellStyle name="Normal 3 2 2 2 3 2 5" xfId="5026" xr:uid="{00000000-0005-0000-0000-0000D4150000}"/>
    <cellStyle name="Normal 3 2 2 2 3 2 5 2" xfId="14952" xr:uid="{00000000-0005-0000-0000-0000D4150000}"/>
    <cellStyle name="Normal 3 2 2 2 3 2 6" xfId="7368" xr:uid="{00000000-0005-0000-0000-0000D5150000}"/>
    <cellStyle name="Normal 3 2 2 2 3 2 6 2" xfId="17294" xr:uid="{00000000-0005-0000-0000-0000D5150000}"/>
    <cellStyle name="Normal 3 2 2 2 3 2 7" xfId="9711" xr:uid="{00000000-0005-0000-0000-0000D6150000}"/>
    <cellStyle name="Normal 3 2 2 2 3 3" xfId="617" xr:uid="{00000000-0005-0000-0000-0000D7150000}"/>
    <cellStyle name="Normal 3 2 2 2 3 3 2" xfId="1788" xr:uid="{00000000-0005-0000-0000-0000D8150000}"/>
    <cellStyle name="Normal 3 2 2 2 3 3 2 2" xfId="4131" xr:uid="{00000000-0005-0000-0000-0000D9150000}"/>
    <cellStyle name="Normal 3 2 2 2 3 3 2 2 2" xfId="14058" xr:uid="{00000000-0005-0000-0000-0000D9150000}"/>
    <cellStyle name="Normal 3 2 2 2 3 3 2 3" xfId="6475" xr:uid="{00000000-0005-0000-0000-0000DA150000}"/>
    <cellStyle name="Normal 3 2 2 2 3 3 2 3 2" xfId="16401" xr:uid="{00000000-0005-0000-0000-0000DA150000}"/>
    <cellStyle name="Normal 3 2 2 2 3 3 2 4" xfId="8817" xr:uid="{00000000-0005-0000-0000-0000DB150000}"/>
    <cellStyle name="Normal 3 2 2 2 3 3 2 4 2" xfId="18743" xr:uid="{00000000-0005-0000-0000-0000DB150000}"/>
    <cellStyle name="Normal 3 2 2 2 3 3 2 5" xfId="11160" xr:uid="{00000000-0005-0000-0000-0000DC150000}"/>
    <cellStyle name="Normal 3 2 2 2 3 3 3" xfId="2960" xr:uid="{00000000-0005-0000-0000-0000DD150000}"/>
    <cellStyle name="Normal 3 2 2 2 3 3 3 2" xfId="12887" xr:uid="{00000000-0005-0000-0000-0000DD150000}"/>
    <cellStyle name="Normal 3 2 2 2 3 3 4" xfId="5304" xr:uid="{00000000-0005-0000-0000-0000DE150000}"/>
    <cellStyle name="Normal 3 2 2 2 3 3 4 2" xfId="15230" xr:uid="{00000000-0005-0000-0000-0000DE150000}"/>
    <cellStyle name="Normal 3 2 2 2 3 3 5" xfId="7646" xr:uid="{00000000-0005-0000-0000-0000DF150000}"/>
    <cellStyle name="Normal 3 2 2 2 3 3 5 2" xfId="17572" xr:uid="{00000000-0005-0000-0000-0000DF150000}"/>
    <cellStyle name="Normal 3 2 2 2 3 3 6" xfId="9989" xr:uid="{00000000-0005-0000-0000-0000E0150000}"/>
    <cellStyle name="Normal 3 2 2 2 3 4" xfId="723" xr:uid="{00000000-0005-0000-0000-0000E1150000}"/>
    <cellStyle name="Normal 3 2 2 2 3 4 2" xfId="1894" xr:uid="{00000000-0005-0000-0000-0000E2150000}"/>
    <cellStyle name="Normal 3 2 2 2 3 4 2 2" xfId="4237" xr:uid="{00000000-0005-0000-0000-0000E3150000}"/>
    <cellStyle name="Normal 3 2 2 2 3 4 2 2 2" xfId="14164" xr:uid="{00000000-0005-0000-0000-0000E3150000}"/>
    <cellStyle name="Normal 3 2 2 2 3 4 2 3" xfId="6581" xr:uid="{00000000-0005-0000-0000-0000E4150000}"/>
    <cellStyle name="Normal 3 2 2 2 3 4 2 3 2" xfId="16507" xr:uid="{00000000-0005-0000-0000-0000E4150000}"/>
    <cellStyle name="Normal 3 2 2 2 3 4 2 4" xfId="8923" xr:uid="{00000000-0005-0000-0000-0000E5150000}"/>
    <cellStyle name="Normal 3 2 2 2 3 4 2 4 2" xfId="18849" xr:uid="{00000000-0005-0000-0000-0000E5150000}"/>
    <cellStyle name="Normal 3 2 2 2 3 4 2 5" xfId="11266" xr:uid="{00000000-0005-0000-0000-0000E6150000}"/>
    <cellStyle name="Normal 3 2 2 2 3 4 3" xfId="3066" xr:uid="{00000000-0005-0000-0000-0000E7150000}"/>
    <cellStyle name="Normal 3 2 2 2 3 4 3 2" xfId="12993" xr:uid="{00000000-0005-0000-0000-0000E7150000}"/>
    <cellStyle name="Normal 3 2 2 2 3 4 4" xfId="5410" xr:uid="{00000000-0005-0000-0000-0000E8150000}"/>
    <cellStyle name="Normal 3 2 2 2 3 4 4 2" xfId="15336" xr:uid="{00000000-0005-0000-0000-0000E8150000}"/>
    <cellStyle name="Normal 3 2 2 2 3 4 5" xfId="7752" xr:uid="{00000000-0005-0000-0000-0000E9150000}"/>
    <cellStyle name="Normal 3 2 2 2 3 4 5 2" xfId="17678" xr:uid="{00000000-0005-0000-0000-0000E9150000}"/>
    <cellStyle name="Normal 3 2 2 2 3 4 6" xfId="10095" xr:uid="{00000000-0005-0000-0000-0000EA150000}"/>
    <cellStyle name="Normal 3 2 2 2 3 5" xfId="1203" xr:uid="{00000000-0005-0000-0000-0000EB150000}"/>
    <cellStyle name="Normal 3 2 2 2 3 5 2" xfId="2374" xr:uid="{00000000-0005-0000-0000-0000EC150000}"/>
    <cellStyle name="Normal 3 2 2 2 3 5 2 2" xfId="4717" xr:uid="{00000000-0005-0000-0000-0000ED150000}"/>
    <cellStyle name="Normal 3 2 2 2 3 5 2 2 2" xfId="14644" xr:uid="{00000000-0005-0000-0000-0000ED150000}"/>
    <cellStyle name="Normal 3 2 2 2 3 5 2 3" xfId="7061" xr:uid="{00000000-0005-0000-0000-0000EE150000}"/>
    <cellStyle name="Normal 3 2 2 2 3 5 2 3 2" xfId="16987" xr:uid="{00000000-0005-0000-0000-0000EE150000}"/>
    <cellStyle name="Normal 3 2 2 2 3 5 2 4" xfId="9403" xr:uid="{00000000-0005-0000-0000-0000EF150000}"/>
    <cellStyle name="Normal 3 2 2 2 3 5 2 4 2" xfId="19329" xr:uid="{00000000-0005-0000-0000-0000EF150000}"/>
    <cellStyle name="Normal 3 2 2 2 3 5 2 5" xfId="11746" xr:uid="{00000000-0005-0000-0000-0000F0150000}"/>
    <cellStyle name="Normal 3 2 2 2 3 5 3" xfId="3546" xr:uid="{00000000-0005-0000-0000-0000F1150000}"/>
    <cellStyle name="Normal 3 2 2 2 3 5 3 2" xfId="13473" xr:uid="{00000000-0005-0000-0000-0000F1150000}"/>
    <cellStyle name="Normal 3 2 2 2 3 5 4" xfId="5890" xr:uid="{00000000-0005-0000-0000-0000F2150000}"/>
    <cellStyle name="Normal 3 2 2 2 3 5 4 2" xfId="15816" xr:uid="{00000000-0005-0000-0000-0000F2150000}"/>
    <cellStyle name="Normal 3 2 2 2 3 5 5" xfId="8232" xr:uid="{00000000-0005-0000-0000-0000F3150000}"/>
    <cellStyle name="Normal 3 2 2 2 3 5 5 2" xfId="18158" xr:uid="{00000000-0005-0000-0000-0000F3150000}"/>
    <cellStyle name="Normal 3 2 2 2 3 5 6" xfId="10575" xr:uid="{00000000-0005-0000-0000-0000F4150000}"/>
    <cellStyle name="Normal 3 2 2 2 3 6" xfId="1393" xr:uid="{00000000-0005-0000-0000-0000F5150000}"/>
    <cellStyle name="Normal 3 2 2 2 3 6 2" xfId="3736" xr:uid="{00000000-0005-0000-0000-0000F6150000}"/>
    <cellStyle name="Normal 3 2 2 2 3 6 2 2" xfId="13663" xr:uid="{00000000-0005-0000-0000-0000F6150000}"/>
    <cellStyle name="Normal 3 2 2 2 3 6 3" xfId="6080" xr:uid="{00000000-0005-0000-0000-0000F7150000}"/>
    <cellStyle name="Normal 3 2 2 2 3 6 3 2" xfId="16006" xr:uid="{00000000-0005-0000-0000-0000F7150000}"/>
    <cellStyle name="Normal 3 2 2 2 3 6 4" xfId="8422" xr:uid="{00000000-0005-0000-0000-0000F8150000}"/>
    <cellStyle name="Normal 3 2 2 2 3 6 4 2" xfId="18348" xr:uid="{00000000-0005-0000-0000-0000F8150000}"/>
    <cellStyle name="Normal 3 2 2 2 3 6 5" xfId="10765" xr:uid="{00000000-0005-0000-0000-0000F9150000}"/>
    <cellStyle name="Normal 3 2 2 2 3 7" xfId="2480" xr:uid="{00000000-0005-0000-0000-0000FA150000}"/>
    <cellStyle name="Normal 3 2 2 2 3 7 2" xfId="12407" xr:uid="{00000000-0005-0000-0000-0000FA150000}"/>
    <cellStyle name="Normal 3 2 2 2 3 8" xfId="4824" xr:uid="{00000000-0005-0000-0000-0000FB150000}"/>
    <cellStyle name="Normal 3 2 2 2 3 8 2" xfId="14750" xr:uid="{00000000-0005-0000-0000-0000FB150000}"/>
    <cellStyle name="Normal 3 2 2 2 3 9" xfId="7251" xr:uid="{00000000-0005-0000-0000-0000FC150000}"/>
    <cellStyle name="Normal 3 2 2 2 3 9 2" xfId="17177" xr:uid="{00000000-0005-0000-0000-0000FC150000}"/>
    <cellStyle name="Normal 3 2 2 2 4" xfId="336" xr:uid="{00000000-0005-0000-0000-0000FD150000}"/>
    <cellStyle name="Normal 3 2 2 2 4 2" xfId="923" xr:uid="{00000000-0005-0000-0000-0000FE150000}"/>
    <cellStyle name="Normal 3 2 2 2 4 2 2" xfId="2094" xr:uid="{00000000-0005-0000-0000-0000FF150000}"/>
    <cellStyle name="Normal 3 2 2 2 4 2 2 2" xfId="4437" xr:uid="{00000000-0005-0000-0000-000000160000}"/>
    <cellStyle name="Normal 3 2 2 2 4 2 2 2 2" xfId="14364" xr:uid="{00000000-0005-0000-0000-000000160000}"/>
    <cellStyle name="Normal 3 2 2 2 4 2 2 3" xfId="6781" xr:uid="{00000000-0005-0000-0000-000001160000}"/>
    <cellStyle name="Normal 3 2 2 2 4 2 2 3 2" xfId="16707" xr:uid="{00000000-0005-0000-0000-000001160000}"/>
    <cellStyle name="Normal 3 2 2 2 4 2 2 4" xfId="9123" xr:uid="{00000000-0005-0000-0000-000002160000}"/>
    <cellStyle name="Normal 3 2 2 2 4 2 2 4 2" xfId="19049" xr:uid="{00000000-0005-0000-0000-000002160000}"/>
    <cellStyle name="Normal 3 2 2 2 4 2 2 5" xfId="11466" xr:uid="{00000000-0005-0000-0000-000003160000}"/>
    <cellStyle name="Normal 3 2 2 2 4 2 3" xfId="3266" xr:uid="{00000000-0005-0000-0000-000004160000}"/>
    <cellStyle name="Normal 3 2 2 2 4 2 3 2" xfId="13193" xr:uid="{00000000-0005-0000-0000-000004160000}"/>
    <cellStyle name="Normal 3 2 2 2 4 2 4" xfId="5610" xr:uid="{00000000-0005-0000-0000-000005160000}"/>
    <cellStyle name="Normal 3 2 2 2 4 2 4 2" xfId="15536" xr:uid="{00000000-0005-0000-0000-000005160000}"/>
    <cellStyle name="Normal 3 2 2 2 4 2 5" xfId="7952" xr:uid="{00000000-0005-0000-0000-000006160000}"/>
    <cellStyle name="Normal 3 2 2 2 4 2 5 2" xfId="17878" xr:uid="{00000000-0005-0000-0000-000006160000}"/>
    <cellStyle name="Normal 3 2 2 2 4 2 6" xfId="10295" xr:uid="{00000000-0005-0000-0000-000007160000}"/>
    <cellStyle name="Normal 3 2 2 2 4 3" xfId="1508" xr:uid="{00000000-0005-0000-0000-000008160000}"/>
    <cellStyle name="Normal 3 2 2 2 4 3 2" xfId="3851" xr:uid="{00000000-0005-0000-0000-000009160000}"/>
    <cellStyle name="Normal 3 2 2 2 4 3 2 2" xfId="13778" xr:uid="{00000000-0005-0000-0000-000009160000}"/>
    <cellStyle name="Normal 3 2 2 2 4 3 3" xfId="6195" xr:uid="{00000000-0005-0000-0000-00000A160000}"/>
    <cellStyle name="Normal 3 2 2 2 4 3 3 2" xfId="16121" xr:uid="{00000000-0005-0000-0000-00000A160000}"/>
    <cellStyle name="Normal 3 2 2 2 4 3 4" xfId="8537" xr:uid="{00000000-0005-0000-0000-00000B160000}"/>
    <cellStyle name="Normal 3 2 2 2 4 3 4 2" xfId="18463" xr:uid="{00000000-0005-0000-0000-00000B160000}"/>
    <cellStyle name="Normal 3 2 2 2 4 3 5" xfId="10880" xr:uid="{00000000-0005-0000-0000-00000C160000}"/>
    <cellStyle name="Normal 3 2 2 2 4 4" xfId="2680" xr:uid="{00000000-0005-0000-0000-00000D160000}"/>
    <cellStyle name="Normal 3 2 2 2 4 4 2" xfId="12607" xr:uid="{00000000-0005-0000-0000-00000D160000}"/>
    <cellStyle name="Normal 3 2 2 2 4 5" xfId="5024" xr:uid="{00000000-0005-0000-0000-00000E160000}"/>
    <cellStyle name="Normal 3 2 2 2 4 5 2" xfId="14950" xr:uid="{00000000-0005-0000-0000-00000E160000}"/>
    <cellStyle name="Normal 3 2 2 2 4 6" xfId="7366" xr:uid="{00000000-0005-0000-0000-00000F160000}"/>
    <cellStyle name="Normal 3 2 2 2 4 6 2" xfId="17292" xr:uid="{00000000-0005-0000-0000-00000F160000}"/>
    <cellStyle name="Normal 3 2 2 2 4 7" xfId="9709" xr:uid="{00000000-0005-0000-0000-000010160000}"/>
    <cellStyle name="Normal 3 2 2 2 5" xfId="498" xr:uid="{00000000-0005-0000-0000-000011160000}"/>
    <cellStyle name="Normal 3 2 2 2 5 2" xfId="1669" xr:uid="{00000000-0005-0000-0000-000012160000}"/>
    <cellStyle name="Normal 3 2 2 2 5 2 2" xfId="4012" xr:uid="{00000000-0005-0000-0000-000013160000}"/>
    <cellStyle name="Normal 3 2 2 2 5 2 2 2" xfId="13939" xr:uid="{00000000-0005-0000-0000-000013160000}"/>
    <cellStyle name="Normal 3 2 2 2 5 2 3" xfId="6356" xr:uid="{00000000-0005-0000-0000-000014160000}"/>
    <cellStyle name="Normal 3 2 2 2 5 2 3 2" xfId="16282" xr:uid="{00000000-0005-0000-0000-000014160000}"/>
    <cellStyle name="Normal 3 2 2 2 5 2 4" xfId="8698" xr:uid="{00000000-0005-0000-0000-000015160000}"/>
    <cellStyle name="Normal 3 2 2 2 5 2 4 2" xfId="18624" xr:uid="{00000000-0005-0000-0000-000015160000}"/>
    <cellStyle name="Normal 3 2 2 2 5 2 5" xfId="11041" xr:uid="{00000000-0005-0000-0000-000016160000}"/>
    <cellStyle name="Normal 3 2 2 2 5 3" xfId="2841" xr:uid="{00000000-0005-0000-0000-000017160000}"/>
    <cellStyle name="Normal 3 2 2 2 5 3 2" xfId="12768" xr:uid="{00000000-0005-0000-0000-000017160000}"/>
    <cellStyle name="Normal 3 2 2 2 5 4" xfId="5185" xr:uid="{00000000-0005-0000-0000-000018160000}"/>
    <cellStyle name="Normal 3 2 2 2 5 4 2" xfId="15111" xr:uid="{00000000-0005-0000-0000-000018160000}"/>
    <cellStyle name="Normal 3 2 2 2 5 5" xfId="7527" xr:uid="{00000000-0005-0000-0000-000019160000}"/>
    <cellStyle name="Normal 3 2 2 2 5 5 2" xfId="17453" xr:uid="{00000000-0005-0000-0000-000019160000}"/>
    <cellStyle name="Normal 3 2 2 2 5 6" xfId="9870" xr:uid="{00000000-0005-0000-0000-00001A160000}"/>
    <cellStyle name="Normal 3 2 2 2 6" xfId="721" xr:uid="{00000000-0005-0000-0000-00001B160000}"/>
    <cellStyle name="Normal 3 2 2 2 6 2" xfId="1892" xr:uid="{00000000-0005-0000-0000-00001C160000}"/>
    <cellStyle name="Normal 3 2 2 2 6 2 2" xfId="4235" xr:uid="{00000000-0005-0000-0000-00001D160000}"/>
    <cellStyle name="Normal 3 2 2 2 6 2 2 2" xfId="14162" xr:uid="{00000000-0005-0000-0000-00001D160000}"/>
    <cellStyle name="Normal 3 2 2 2 6 2 3" xfId="6579" xr:uid="{00000000-0005-0000-0000-00001E160000}"/>
    <cellStyle name="Normal 3 2 2 2 6 2 3 2" xfId="16505" xr:uid="{00000000-0005-0000-0000-00001E160000}"/>
    <cellStyle name="Normal 3 2 2 2 6 2 4" xfId="8921" xr:uid="{00000000-0005-0000-0000-00001F160000}"/>
    <cellStyle name="Normal 3 2 2 2 6 2 4 2" xfId="18847" xr:uid="{00000000-0005-0000-0000-00001F160000}"/>
    <cellStyle name="Normal 3 2 2 2 6 2 5" xfId="11264" xr:uid="{00000000-0005-0000-0000-000020160000}"/>
    <cellStyle name="Normal 3 2 2 2 6 3" xfId="3064" xr:uid="{00000000-0005-0000-0000-000021160000}"/>
    <cellStyle name="Normal 3 2 2 2 6 3 2" xfId="12991" xr:uid="{00000000-0005-0000-0000-000021160000}"/>
    <cellStyle name="Normal 3 2 2 2 6 4" xfId="5408" xr:uid="{00000000-0005-0000-0000-000022160000}"/>
    <cellStyle name="Normal 3 2 2 2 6 4 2" xfId="15334" xr:uid="{00000000-0005-0000-0000-000022160000}"/>
    <cellStyle name="Normal 3 2 2 2 6 5" xfId="7750" xr:uid="{00000000-0005-0000-0000-000023160000}"/>
    <cellStyle name="Normal 3 2 2 2 6 5 2" xfId="17676" xr:uid="{00000000-0005-0000-0000-000023160000}"/>
    <cellStyle name="Normal 3 2 2 2 6 6" xfId="10093" xr:uid="{00000000-0005-0000-0000-000024160000}"/>
    <cellStyle name="Normal 3 2 2 2 7" xfId="1084" xr:uid="{00000000-0005-0000-0000-000025160000}"/>
    <cellStyle name="Normal 3 2 2 2 7 2" xfId="2255" xr:uid="{00000000-0005-0000-0000-000026160000}"/>
    <cellStyle name="Normal 3 2 2 2 7 2 2" xfId="4598" xr:uid="{00000000-0005-0000-0000-000027160000}"/>
    <cellStyle name="Normal 3 2 2 2 7 2 2 2" xfId="14525" xr:uid="{00000000-0005-0000-0000-000027160000}"/>
    <cellStyle name="Normal 3 2 2 2 7 2 3" xfId="6942" xr:uid="{00000000-0005-0000-0000-000028160000}"/>
    <cellStyle name="Normal 3 2 2 2 7 2 3 2" xfId="16868" xr:uid="{00000000-0005-0000-0000-000028160000}"/>
    <cellStyle name="Normal 3 2 2 2 7 2 4" xfId="9284" xr:uid="{00000000-0005-0000-0000-000029160000}"/>
    <cellStyle name="Normal 3 2 2 2 7 2 4 2" xfId="19210" xr:uid="{00000000-0005-0000-0000-000029160000}"/>
    <cellStyle name="Normal 3 2 2 2 7 2 5" xfId="11627" xr:uid="{00000000-0005-0000-0000-00002A160000}"/>
    <cellStyle name="Normal 3 2 2 2 7 3" xfId="3427" xr:uid="{00000000-0005-0000-0000-00002B160000}"/>
    <cellStyle name="Normal 3 2 2 2 7 3 2" xfId="13354" xr:uid="{00000000-0005-0000-0000-00002B160000}"/>
    <cellStyle name="Normal 3 2 2 2 7 4" xfId="5771" xr:uid="{00000000-0005-0000-0000-00002C160000}"/>
    <cellStyle name="Normal 3 2 2 2 7 4 2" xfId="15697" xr:uid="{00000000-0005-0000-0000-00002C160000}"/>
    <cellStyle name="Normal 3 2 2 2 7 5" xfId="8113" xr:uid="{00000000-0005-0000-0000-00002D160000}"/>
    <cellStyle name="Normal 3 2 2 2 7 5 2" xfId="18039" xr:uid="{00000000-0005-0000-0000-00002D160000}"/>
    <cellStyle name="Normal 3 2 2 2 7 6" xfId="10456" xr:uid="{00000000-0005-0000-0000-00002E160000}"/>
    <cellStyle name="Normal 3 2 2 2 8" xfId="1274" xr:uid="{00000000-0005-0000-0000-00002F160000}"/>
    <cellStyle name="Normal 3 2 2 2 8 2" xfId="3617" xr:uid="{00000000-0005-0000-0000-000030160000}"/>
    <cellStyle name="Normal 3 2 2 2 8 2 2" xfId="13544" xr:uid="{00000000-0005-0000-0000-000030160000}"/>
    <cellStyle name="Normal 3 2 2 2 8 3" xfId="5961" xr:uid="{00000000-0005-0000-0000-000031160000}"/>
    <cellStyle name="Normal 3 2 2 2 8 3 2" xfId="15887" xr:uid="{00000000-0005-0000-0000-000031160000}"/>
    <cellStyle name="Normal 3 2 2 2 8 4" xfId="8303" xr:uid="{00000000-0005-0000-0000-000032160000}"/>
    <cellStyle name="Normal 3 2 2 2 8 4 2" xfId="18229" xr:uid="{00000000-0005-0000-0000-000032160000}"/>
    <cellStyle name="Normal 3 2 2 2 8 5" xfId="10646" xr:uid="{00000000-0005-0000-0000-000033160000}"/>
    <cellStyle name="Normal 3 2 2 2 9" xfId="2478" xr:uid="{00000000-0005-0000-0000-000034160000}"/>
    <cellStyle name="Normal 3 2 2 2 9 2" xfId="12405" xr:uid="{00000000-0005-0000-0000-000034160000}"/>
    <cellStyle name="Normal 3 2 2 3" xfId="55" xr:uid="{00000000-0005-0000-0000-000035160000}"/>
    <cellStyle name="Normal 3 2 2 3 10" xfId="4825" xr:uid="{00000000-0005-0000-0000-000036160000}"/>
    <cellStyle name="Normal 3 2 2 3 10 2" xfId="14751" xr:uid="{00000000-0005-0000-0000-000036160000}"/>
    <cellStyle name="Normal 3 2 2 3 11" xfId="7116" xr:uid="{00000000-0005-0000-0000-000037160000}"/>
    <cellStyle name="Normal 3 2 2 3 11 2" xfId="17042" xr:uid="{00000000-0005-0000-0000-000037160000}"/>
    <cellStyle name="Normal 3 2 2 3 12" xfId="9510" xr:uid="{00000000-0005-0000-0000-000038160000}"/>
    <cellStyle name="Normal 3 2 2 3 2" xfId="113" xr:uid="{00000000-0005-0000-0000-000039160000}"/>
    <cellStyle name="Normal 3 2 2 3 2 10" xfId="9511" xr:uid="{00000000-0005-0000-0000-00003A160000}"/>
    <cellStyle name="Normal 3 2 2 3 2 2" xfId="340" xr:uid="{00000000-0005-0000-0000-00003B160000}"/>
    <cellStyle name="Normal 3 2 2 3 2 2 2" xfId="927" xr:uid="{00000000-0005-0000-0000-00003C160000}"/>
    <cellStyle name="Normal 3 2 2 3 2 2 2 2" xfId="2098" xr:uid="{00000000-0005-0000-0000-00003D160000}"/>
    <cellStyle name="Normal 3 2 2 3 2 2 2 2 2" xfId="4441" xr:uid="{00000000-0005-0000-0000-00003E160000}"/>
    <cellStyle name="Normal 3 2 2 3 2 2 2 2 2 2" xfId="14368" xr:uid="{00000000-0005-0000-0000-00003E160000}"/>
    <cellStyle name="Normal 3 2 2 3 2 2 2 2 3" xfId="6785" xr:uid="{00000000-0005-0000-0000-00003F160000}"/>
    <cellStyle name="Normal 3 2 2 3 2 2 2 2 3 2" xfId="16711" xr:uid="{00000000-0005-0000-0000-00003F160000}"/>
    <cellStyle name="Normal 3 2 2 3 2 2 2 2 4" xfId="9127" xr:uid="{00000000-0005-0000-0000-000040160000}"/>
    <cellStyle name="Normal 3 2 2 3 2 2 2 2 4 2" xfId="19053" xr:uid="{00000000-0005-0000-0000-000040160000}"/>
    <cellStyle name="Normal 3 2 2 3 2 2 2 2 5" xfId="11470" xr:uid="{00000000-0005-0000-0000-000041160000}"/>
    <cellStyle name="Normal 3 2 2 3 2 2 2 3" xfId="3270" xr:uid="{00000000-0005-0000-0000-000042160000}"/>
    <cellStyle name="Normal 3 2 2 3 2 2 2 3 2" xfId="13197" xr:uid="{00000000-0005-0000-0000-000042160000}"/>
    <cellStyle name="Normal 3 2 2 3 2 2 2 4" xfId="5614" xr:uid="{00000000-0005-0000-0000-000043160000}"/>
    <cellStyle name="Normal 3 2 2 3 2 2 2 4 2" xfId="15540" xr:uid="{00000000-0005-0000-0000-000043160000}"/>
    <cellStyle name="Normal 3 2 2 3 2 2 2 5" xfId="7956" xr:uid="{00000000-0005-0000-0000-000044160000}"/>
    <cellStyle name="Normal 3 2 2 3 2 2 2 5 2" xfId="17882" xr:uid="{00000000-0005-0000-0000-000044160000}"/>
    <cellStyle name="Normal 3 2 2 3 2 2 2 6" xfId="10299" xr:uid="{00000000-0005-0000-0000-000045160000}"/>
    <cellStyle name="Normal 3 2 2 3 2 2 3" xfId="1512" xr:uid="{00000000-0005-0000-0000-000046160000}"/>
    <cellStyle name="Normal 3 2 2 3 2 2 3 2" xfId="3855" xr:uid="{00000000-0005-0000-0000-000047160000}"/>
    <cellStyle name="Normal 3 2 2 3 2 2 3 2 2" xfId="13782" xr:uid="{00000000-0005-0000-0000-000047160000}"/>
    <cellStyle name="Normal 3 2 2 3 2 2 3 3" xfId="6199" xr:uid="{00000000-0005-0000-0000-000048160000}"/>
    <cellStyle name="Normal 3 2 2 3 2 2 3 3 2" xfId="16125" xr:uid="{00000000-0005-0000-0000-000048160000}"/>
    <cellStyle name="Normal 3 2 2 3 2 2 3 4" xfId="8541" xr:uid="{00000000-0005-0000-0000-000049160000}"/>
    <cellStyle name="Normal 3 2 2 3 2 2 3 4 2" xfId="18467" xr:uid="{00000000-0005-0000-0000-000049160000}"/>
    <cellStyle name="Normal 3 2 2 3 2 2 3 5" xfId="10884" xr:uid="{00000000-0005-0000-0000-00004A160000}"/>
    <cellStyle name="Normal 3 2 2 3 2 2 4" xfId="2684" xr:uid="{00000000-0005-0000-0000-00004B160000}"/>
    <cellStyle name="Normal 3 2 2 3 2 2 4 2" xfId="12611" xr:uid="{00000000-0005-0000-0000-00004B160000}"/>
    <cellStyle name="Normal 3 2 2 3 2 2 5" xfId="5028" xr:uid="{00000000-0005-0000-0000-00004C160000}"/>
    <cellStyle name="Normal 3 2 2 3 2 2 5 2" xfId="14954" xr:uid="{00000000-0005-0000-0000-00004C160000}"/>
    <cellStyle name="Normal 3 2 2 3 2 2 6" xfId="7370" xr:uid="{00000000-0005-0000-0000-00004D160000}"/>
    <cellStyle name="Normal 3 2 2 3 2 2 6 2" xfId="17296" xr:uid="{00000000-0005-0000-0000-00004D160000}"/>
    <cellStyle name="Normal 3 2 2 3 2 2 7" xfId="9713" xr:uid="{00000000-0005-0000-0000-00004E160000}"/>
    <cellStyle name="Normal 3 2 2 3 2 3" xfId="540" xr:uid="{00000000-0005-0000-0000-00004F160000}"/>
    <cellStyle name="Normal 3 2 2 3 2 3 2" xfId="1711" xr:uid="{00000000-0005-0000-0000-000050160000}"/>
    <cellStyle name="Normal 3 2 2 3 2 3 2 2" xfId="4054" xr:uid="{00000000-0005-0000-0000-000051160000}"/>
    <cellStyle name="Normal 3 2 2 3 2 3 2 2 2" xfId="13981" xr:uid="{00000000-0005-0000-0000-000051160000}"/>
    <cellStyle name="Normal 3 2 2 3 2 3 2 3" xfId="6398" xr:uid="{00000000-0005-0000-0000-000052160000}"/>
    <cellStyle name="Normal 3 2 2 3 2 3 2 3 2" xfId="16324" xr:uid="{00000000-0005-0000-0000-000052160000}"/>
    <cellStyle name="Normal 3 2 2 3 2 3 2 4" xfId="8740" xr:uid="{00000000-0005-0000-0000-000053160000}"/>
    <cellStyle name="Normal 3 2 2 3 2 3 2 4 2" xfId="18666" xr:uid="{00000000-0005-0000-0000-000053160000}"/>
    <cellStyle name="Normal 3 2 2 3 2 3 2 5" xfId="11083" xr:uid="{00000000-0005-0000-0000-000054160000}"/>
    <cellStyle name="Normal 3 2 2 3 2 3 3" xfId="2883" xr:uid="{00000000-0005-0000-0000-000055160000}"/>
    <cellStyle name="Normal 3 2 2 3 2 3 3 2" xfId="12810" xr:uid="{00000000-0005-0000-0000-000055160000}"/>
    <cellStyle name="Normal 3 2 2 3 2 3 4" xfId="5227" xr:uid="{00000000-0005-0000-0000-000056160000}"/>
    <cellStyle name="Normal 3 2 2 3 2 3 4 2" xfId="15153" xr:uid="{00000000-0005-0000-0000-000056160000}"/>
    <cellStyle name="Normal 3 2 2 3 2 3 5" xfId="7569" xr:uid="{00000000-0005-0000-0000-000057160000}"/>
    <cellStyle name="Normal 3 2 2 3 2 3 5 2" xfId="17495" xr:uid="{00000000-0005-0000-0000-000057160000}"/>
    <cellStyle name="Normal 3 2 2 3 2 3 6" xfId="9912" xr:uid="{00000000-0005-0000-0000-000058160000}"/>
    <cellStyle name="Normal 3 2 2 3 2 4" xfId="725" xr:uid="{00000000-0005-0000-0000-000059160000}"/>
    <cellStyle name="Normal 3 2 2 3 2 4 2" xfId="1896" xr:uid="{00000000-0005-0000-0000-00005A160000}"/>
    <cellStyle name="Normal 3 2 2 3 2 4 2 2" xfId="4239" xr:uid="{00000000-0005-0000-0000-00005B160000}"/>
    <cellStyle name="Normal 3 2 2 3 2 4 2 2 2" xfId="14166" xr:uid="{00000000-0005-0000-0000-00005B160000}"/>
    <cellStyle name="Normal 3 2 2 3 2 4 2 3" xfId="6583" xr:uid="{00000000-0005-0000-0000-00005C160000}"/>
    <cellStyle name="Normal 3 2 2 3 2 4 2 3 2" xfId="16509" xr:uid="{00000000-0005-0000-0000-00005C160000}"/>
    <cellStyle name="Normal 3 2 2 3 2 4 2 4" xfId="8925" xr:uid="{00000000-0005-0000-0000-00005D160000}"/>
    <cellStyle name="Normal 3 2 2 3 2 4 2 4 2" xfId="18851" xr:uid="{00000000-0005-0000-0000-00005D160000}"/>
    <cellStyle name="Normal 3 2 2 3 2 4 2 5" xfId="11268" xr:uid="{00000000-0005-0000-0000-00005E160000}"/>
    <cellStyle name="Normal 3 2 2 3 2 4 3" xfId="3068" xr:uid="{00000000-0005-0000-0000-00005F160000}"/>
    <cellStyle name="Normal 3 2 2 3 2 4 3 2" xfId="12995" xr:uid="{00000000-0005-0000-0000-00005F160000}"/>
    <cellStyle name="Normal 3 2 2 3 2 4 4" xfId="5412" xr:uid="{00000000-0005-0000-0000-000060160000}"/>
    <cellStyle name="Normal 3 2 2 3 2 4 4 2" xfId="15338" xr:uid="{00000000-0005-0000-0000-000060160000}"/>
    <cellStyle name="Normal 3 2 2 3 2 4 5" xfId="7754" xr:uid="{00000000-0005-0000-0000-000061160000}"/>
    <cellStyle name="Normal 3 2 2 3 2 4 5 2" xfId="17680" xr:uid="{00000000-0005-0000-0000-000061160000}"/>
    <cellStyle name="Normal 3 2 2 3 2 4 6" xfId="10097" xr:uid="{00000000-0005-0000-0000-000062160000}"/>
    <cellStyle name="Normal 3 2 2 3 2 5" xfId="1126" xr:uid="{00000000-0005-0000-0000-000063160000}"/>
    <cellStyle name="Normal 3 2 2 3 2 5 2" xfId="2297" xr:uid="{00000000-0005-0000-0000-000064160000}"/>
    <cellStyle name="Normal 3 2 2 3 2 5 2 2" xfId="4640" xr:uid="{00000000-0005-0000-0000-000065160000}"/>
    <cellStyle name="Normal 3 2 2 3 2 5 2 2 2" xfId="14567" xr:uid="{00000000-0005-0000-0000-000065160000}"/>
    <cellStyle name="Normal 3 2 2 3 2 5 2 3" xfId="6984" xr:uid="{00000000-0005-0000-0000-000066160000}"/>
    <cellStyle name="Normal 3 2 2 3 2 5 2 3 2" xfId="16910" xr:uid="{00000000-0005-0000-0000-000066160000}"/>
    <cellStyle name="Normal 3 2 2 3 2 5 2 4" xfId="9326" xr:uid="{00000000-0005-0000-0000-000067160000}"/>
    <cellStyle name="Normal 3 2 2 3 2 5 2 4 2" xfId="19252" xr:uid="{00000000-0005-0000-0000-000067160000}"/>
    <cellStyle name="Normal 3 2 2 3 2 5 2 5" xfId="11669" xr:uid="{00000000-0005-0000-0000-000068160000}"/>
    <cellStyle name="Normal 3 2 2 3 2 5 3" xfId="3469" xr:uid="{00000000-0005-0000-0000-000069160000}"/>
    <cellStyle name="Normal 3 2 2 3 2 5 3 2" xfId="13396" xr:uid="{00000000-0005-0000-0000-000069160000}"/>
    <cellStyle name="Normal 3 2 2 3 2 5 4" xfId="5813" xr:uid="{00000000-0005-0000-0000-00006A160000}"/>
    <cellStyle name="Normal 3 2 2 3 2 5 4 2" xfId="15739" xr:uid="{00000000-0005-0000-0000-00006A160000}"/>
    <cellStyle name="Normal 3 2 2 3 2 5 5" xfId="8155" xr:uid="{00000000-0005-0000-0000-00006B160000}"/>
    <cellStyle name="Normal 3 2 2 3 2 5 5 2" xfId="18081" xr:uid="{00000000-0005-0000-0000-00006B160000}"/>
    <cellStyle name="Normal 3 2 2 3 2 5 6" xfId="10498" xr:uid="{00000000-0005-0000-0000-00006C160000}"/>
    <cellStyle name="Normal 3 2 2 3 2 6" xfId="1316" xr:uid="{00000000-0005-0000-0000-00006D160000}"/>
    <cellStyle name="Normal 3 2 2 3 2 6 2" xfId="3659" xr:uid="{00000000-0005-0000-0000-00006E160000}"/>
    <cellStyle name="Normal 3 2 2 3 2 6 2 2" xfId="13586" xr:uid="{00000000-0005-0000-0000-00006E160000}"/>
    <cellStyle name="Normal 3 2 2 3 2 6 3" xfId="6003" xr:uid="{00000000-0005-0000-0000-00006F160000}"/>
    <cellStyle name="Normal 3 2 2 3 2 6 3 2" xfId="15929" xr:uid="{00000000-0005-0000-0000-00006F160000}"/>
    <cellStyle name="Normal 3 2 2 3 2 6 4" xfId="8345" xr:uid="{00000000-0005-0000-0000-000070160000}"/>
    <cellStyle name="Normal 3 2 2 3 2 6 4 2" xfId="18271" xr:uid="{00000000-0005-0000-0000-000070160000}"/>
    <cellStyle name="Normal 3 2 2 3 2 6 5" xfId="10688" xr:uid="{00000000-0005-0000-0000-000071160000}"/>
    <cellStyle name="Normal 3 2 2 3 2 7" xfId="2482" xr:uid="{00000000-0005-0000-0000-000072160000}"/>
    <cellStyle name="Normal 3 2 2 3 2 7 2" xfId="12409" xr:uid="{00000000-0005-0000-0000-000072160000}"/>
    <cellStyle name="Normal 3 2 2 3 2 8" xfId="4826" xr:uid="{00000000-0005-0000-0000-000073160000}"/>
    <cellStyle name="Normal 3 2 2 3 2 8 2" xfId="14752" xr:uid="{00000000-0005-0000-0000-000073160000}"/>
    <cellStyle name="Normal 3 2 2 3 2 9" xfId="7174" xr:uid="{00000000-0005-0000-0000-000074160000}"/>
    <cellStyle name="Normal 3 2 2 3 2 9 2" xfId="17100" xr:uid="{00000000-0005-0000-0000-000074160000}"/>
    <cellStyle name="Normal 3 2 2 3 3" xfId="176" xr:uid="{00000000-0005-0000-0000-000075160000}"/>
    <cellStyle name="Normal 3 2 2 3 3 10" xfId="9512" xr:uid="{00000000-0005-0000-0000-000076160000}"/>
    <cellStyle name="Normal 3 2 2 3 3 2" xfId="341" xr:uid="{00000000-0005-0000-0000-000077160000}"/>
    <cellStyle name="Normal 3 2 2 3 3 2 2" xfId="928" xr:uid="{00000000-0005-0000-0000-000078160000}"/>
    <cellStyle name="Normal 3 2 2 3 3 2 2 2" xfId="2099" xr:uid="{00000000-0005-0000-0000-000079160000}"/>
    <cellStyle name="Normal 3 2 2 3 3 2 2 2 2" xfId="4442" xr:uid="{00000000-0005-0000-0000-00007A160000}"/>
    <cellStyle name="Normal 3 2 2 3 3 2 2 2 2 2" xfId="14369" xr:uid="{00000000-0005-0000-0000-00007A160000}"/>
    <cellStyle name="Normal 3 2 2 3 3 2 2 2 3" xfId="6786" xr:uid="{00000000-0005-0000-0000-00007B160000}"/>
    <cellStyle name="Normal 3 2 2 3 3 2 2 2 3 2" xfId="16712" xr:uid="{00000000-0005-0000-0000-00007B160000}"/>
    <cellStyle name="Normal 3 2 2 3 3 2 2 2 4" xfId="9128" xr:uid="{00000000-0005-0000-0000-00007C160000}"/>
    <cellStyle name="Normal 3 2 2 3 3 2 2 2 4 2" xfId="19054" xr:uid="{00000000-0005-0000-0000-00007C160000}"/>
    <cellStyle name="Normal 3 2 2 3 3 2 2 2 5" xfId="11471" xr:uid="{00000000-0005-0000-0000-00007D160000}"/>
    <cellStyle name="Normal 3 2 2 3 3 2 2 3" xfId="3271" xr:uid="{00000000-0005-0000-0000-00007E160000}"/>
    <cellStyle name="Normal 3 2 2 3 3 2 2 3 2" xfId="13198" xr:uid="{00000000-0005-0000-0000-00007E160000}"/>
    <cellStyle name="Normal 3 2 2 3 3 2 2 4" xfId="5615" xr:uid="{00000000-0005-0000-0000-00007F160000}"/>
    <cellStyle name="Normal 3 2 2 3 3 2 2 4 2" xfId="15541" xr:uid="{00000000-0005-0000-0000-00007F160000}"/>
    <cellStyle name="Normal 3 2 2 3 3 2 2 5" xfId="7957" xr:uid="{00000000-0005-0000-0000-000080160000}"/>
    <cellStyle name="Normal 3 2 2 3 3 2 2 5 2" xfId="17883" xr:uid="{00000000-0005-0000-0000-000080160000}"/>
    <cellStyle name="Normal 3 2 2 3 3 2 2 6" xfId="10300" xr:uid="{00000000-0005-0000-0000-000081160000}"/>
    <cellStyle name="Normal 3 2 2 3 3 2 3" xfId="1513" xr:uid="{00000000-0005-0000-0000-000082160000}"/>
    <cellStyle name="Normal 3 2 2 3 3 2 3 2" xfId="3856" xr:uid="{00000000-0005-0000-0000-000083160000}"/>
    <cellStyle name="Normal 3 2 2 3 3 2 3 2 2" xfId="13783" xr:uid="{00000000-0005-0000-0000-000083160000}"/>
    <cellStyle name="Normal 3 2 2 3 3 2 3 3" xfId="6200" xr:uid="{00000000-0005-0000-0000-000084160000}"/>
    <cellStyle name="Normal 3 2 2 3 3 2 3 3 2" xfId="16126" xr:uid="{00000000-0005-0000-0000-000084160000}"/>
    <cellStyle name="Normal 3 2 2 3 3 2 3 4" xfId="8542" xr:uid="{00000000-0005-0000-0000-000085160000}"/>
    <cellStyle name="Normal 3 2 2 3 3 2 3 4 2" xfId="18468" xr:uid="{00000000-0005-0000-0000-000085160000}"/>
    <cellStyle name="Normal 3 2 2 3 3 2 3 5" xfId="10885" xr:uid="{00000000-0005-0000-0000-000086160000}"/>
    <cellStyle name="Normal 3 2 2 3 3 2 4" xfId="2685" xr:uid="{00000000-0005-0000-0000-000087160000}"/>
    <cellStyle name="Normal 3 2 2 3 3 2 4 2" xfId="12612" xr:uid="{00000000-0005-0000-0000-000087160000}"/>
    <cellStyle name="Normal 3 2 2 3 3 2 5" xfId="5029" xr:uid="{00000000-0005-0000-0000-000088160000}"/>
    <cellStyle name="Normal 3 2 2 3 3 2 5 2" xfId="14955" xr:uid="{00000000-0005-0000-0000-000088160000}"/>
    <cellStyle name="Normal 3 2 2 3 3 2 6" xfId="7371" xr:uid="{00000000-0005-0000-0000-000089160000}"/>
    <cellStyle name="Normal 3 2 2 3 3 2 6 2" xfId="17297" xr:uid="{00000000-0005-0000-0000-000089160000}"/>
    <cellStyle name="Normal 3 2 2 3 3 2 7" xfId="9714" xr:uid="{00000000-0005-0000-0000-00008A160000}"/>
    <cellStyle name="Normal 3 2 2 3 3 3" xfId="601" xr:uid="{00000000-0005-0000-0000-00008B160000}"/>
    <cellStyle name="Normal 3 2 2 3 3 3 2" xfId="1772" xr:uid="{00000000-0005-0000-0000-00008C160000}"/>
    <cellStyle name="Normal 3 2 2 3 3 3 2 2" xfId="4115" xr:uid="{00000000-0005-0000-0000-00008D160000}"/>
    <cellStyle name="Normal 3 2 2 3 3 3 2 2 2" xfId="14042" xr:uid="{00000000-0005-0000-0000-00008D160000}"/>
    <cellStyle name="Normal 3 2 2 3 3 3 2 3" xfId="6459" xr:uid="{00000000-0005-0000-0000-00008E160000}"/>
    <cellStyle name="Normal 3 2 2 3 3 3 2 3 2" xfId="16385" xr:uid="{00000000-0005-0000-0000-00008E160000}"/>
    <cellStyle name="Normal 3 2 2 3 3 3 2 4" xfId="8801" xr:uid="{00000000-0005-0000-0000-00008F160000}"/>
    <cellStyle name="Normal 3 2 2 3 3 3 2 4 2" xfId="18727" xr:uid="{00000000-0005-0000-0000-00008F160000}"/>
    <cellStyle name="Normal 3 2 2 3 3 3 2 5" xfId="11144" xr:uid="{00000000-0005-0000-0000-000090160000}"/>
    <cellStyle name="Normal 3 2 2 3 3 3 3" xfId="2944" xr:uid="{00000000-0005-0000-0000-000091160000}"/>
    <cellStyle name="Normal 3 2 2 3 3 3 3 2" xfId="12871" xr:uid="{00000000-0005-0000-0000-000091160000}"/>
    <cellStyle name="Normal 3 2 2 3 3 3 4" xfId="5288" xr:uid="{00000000-0005-0000-0000-000092160000}"/>
    <cellStyle name="Normal 3 2 2 3 3 3 4 2" xfId="15214" xr:uid="{00000000-0005-0000-0000-000092160000}"/>
    <cellStyle name="Normal 3 2 2 3 3 3 5" xfId="7630" xr:uid="{00000000-0005-0000-0000-000093160000}"/>
    <cellStyle name="Normal 3 2 2 3 3 3 5 2" xfId="17556" xr:uid="{00000000-0005-0000-0000-000093160000}"/>
    <cellStyle name="Normal 3 2 2 3 3 3 6" xfId="9973" xr:uid="{00000000-0005-0000-0000-000094160000}"/>
    <cellStyle name="Normal 3 2 2 3 3 4" xfId="726" xr:uid="{00000000-0005-0000-0000-000095160000}"/>
    <cellStyle name="Normal 3 2 2 3 3 4 2" xfId="1897" xr:uid="{00000000-0005-0000-0000-000096160000}"/>
    <cellStyle name="Normal 3 2 2 3 3 4 2 2" xfId="4240" xr:uid="{00000000-0005-0000-0000-000097160000}"/>
    <cellStyle name="Normal 3 2 2 3 3 4 2 2 2" xfId="14167" xr:uid="{00000000-0005-0000-0000-000097160000}"/>
    <cellStyle name="Normal 3 2 2 3 3 4 2 3" xfId="6584" xr:uid="{00000000-0005-0000-0000-000098160000}"/>
    <cellStyle name="Normal 3 2 2 3 3 4 2 3 2" xfId="16510" xr:uid="{00000000-0005-0000-0000-000098160000}"/>
    <cellStyle name="Normal 3 2 2 3 3 4 2 4" xfId="8926" xr:uid="{00000000-0005-0000-0000-000099160000}"/>
    <cellStyle name="Normal 3 2 2 3 3 4 2 4 2" xfId="18852" xr:uid="{00000000-0005-0000-0000-000099160000}"/>
    <cellStyle name="Normal 3 2 2 3 3 4 2 5" xfId="11269" xr:uid="{00000000-0005-0000-0000-00009A160000}"/>
    <cellStyle name="Normal 3 2 2 3 3 4 3" xfId="3069" xr:uid="{00000000-0005-0000-0000-00009B160000}"/>
    <cellStyle name="Normal 3 2 2 3 3 4 3 2" xfId="12996" xr:uid="{00000000-0005-0000-0000-00009B160000}"/>
    <cellStyle name="Normal 3 2 2 3 3 4 4" xfId="5413" xr:uid="{00000000-0005-0000-0000-00009C160000}"/>
    <cellStyle name="Normal 3 2 2 3 3 4 4 2" xfId="15339" xr:uid="{00000000-0005-0000-0000-00009C160000}"/>
    <cellStyle name="Normal 3 2 2 3 3 4 5" xfId="7755" xr:uid="{00000000-0005-0000-0000-00009D160000}"/>
    <cellStyle name="Normal 3 2 2 3 3 4 5 2" xfId="17681" xr:uid="{00000000-0005-0000-0000-00009D160000}"/>
    <cellStyle name="Normal 3 2 2 3 3 4 6" xfId="10098" xr:uid="{00000000-0005-0000-0000-00009E160000}"/>
    <cellStyle name="Normal 3 2 2 3 3 5" xfId="1187" xr:uid="{00000000-0005-0000-0000-00009F160000}"/>
    <cellStyle name="Normal 3 2 2 3 3 5 2" xfId="2358" xr:uid="{00000000-0005-0000-0000-0000A0160000}"/>
    <cellStyle name="Normal 3 2 2 3 3 5 2 2" xfId="4701" xr:uid="{00000000-0005-0000-0000-0000A1160000}"/>
    <cellStyle name="Normal 3 2 2 3 3 5 2 2 2" xfId="14628" xr:uid="{00000000-0005-0000-0000-0000A1160000}"/>
    <cellStyle name="Normal 3 2 2 3 3 5 2 3" xfId="7045" xr:uid="{00000000-0005-0000-0000-0000A2160000}"/>
    <cellStyle name="Normal 3 2 2 3 3 5 2 3 2" xfId="16971" xr:uid="{00000000-0005-0000-0000-0000A2160000}"/>
    <cellStyle name="Normal 3 2 2 3 3 5 2 4" xfId="9387" xr:uid="{00000000-0005-0000-0000-0000A3160000}"/>
    <cellStyle name="Normal 3 2 2 3 3 5 2 4 2" xfId="19313" xr:uid="{00000000-0005-0000-0000-0000A3160000}"/>
    <cellStyle name="Normal 3 2 2 3 3 5 2 5" xfId="11730" xr:uid="{00000000-0005-0000-0000-0000A4160000}"/>
    <cellStyle name="Normal 3 2 2 3 3 5 3" xfId="3530" xr:uid="{00000000-0005-0000-0000-0000A5160000}"/>
    <cellStyle name="Normal 3 2 2 3 3 5 3 2" xfId="13457" xr:uid="{00000000-0005-0000-0000-0000A5160000}"/>
    <cellStyle name="Normal 3 2 2 3 3 5 4" xfId="5874" xr:uid="{00000000-0005-0000-0000-0000A6160000}"/>
    <cellStyle name="Normal 3 2 2 3 3 5 4 2" xfId="15800" xr:uid="{00000000-0005-0000-0000-0000A6160000}"/>
    <cellStyle name="Normal 3 2 2 3 3 5 5" xfId="8216" xr:uid="{00000000-0005-0000-0000-0000A7160000}"/>
    <cellStyle name="Normal 3 2 2 3 3 5 5 2" xfId="18142" xr:uid="{00000000-0005-0000-0000-0000A7160000}"/>
    <cellStyle name="Normal 3 2 2 3 3 5 6" xfId="10559" xr:uid="{00000000-0005-0000-0000-0000A8160000}"/>
    <cellStyle name="Normal 3 2 2 3 3 6" xfId="1377" xr:uid="{00000000-0005-0000-0000-0000A9160000}"/>
    <cellStyle name="Normal 3 2 2 3 3 6 2" xfId="3720" xr:uid="{00000000-0005-0000-0000-0000AA160000}"/>
    <cellStyle name="Normal 3 2 2 3 3 6 2 2" xfId="13647" xr:uid="{00000000-0005-0000-0000-0000AA160000}"/>
    <cellStyle name="Normal 3 2 2 3 3 6 3" xfId="6064" xr:uid="{00000000-0005-0000-0000-0000AB160000}"/>
    <cellStyle name="Normal 3 2 2 3 3 6 3 2" xfId="15990" xr:uid="{00000000-0005-0000-0000-0000AB160000}"/>
    <cellStyle name="Normal 3 2 2 3 3 6 4" xfId="8406" xr:uid="{00000000-0005-0000-0000-0000AC160000}"/>
    <cellStyle name="Normal 3 2 2 3 3 6 4 2" xfId="18332" xr:uid="{00000000-0005-0000-0000-0000AC160000}"/>
    <cellStyle name="Normal 3 2 2 3 3 6 5" xfId="10749" xr:uid="{00000000-0005-0000-0000-0000AD160000}"/>
    <cellStyle name="Normal 3 2 2 3 3 7" xfId="2483" xr:uid="{00000000-0005-0000-0000-0000AE160000}"/>
    <cellStyle name="Normal 3 2 2 3 3 7 2" xfId="12410" xr:uid="{00000000-0005-0000-0000-0000AE160000}"/>
    <cellStyle name="Normal 3 2 2 3 3 8" xfId="4827" xr:uid="{00000000-0005-0000-0000-0000AF160000}"/>
    <cellStyle name="Normal 3 2 2 3 3 8 2" xfId="14753" xr:uid="{00000000-0005-0000-0000-0000AF160000}"/>
    <cellStyle name="Normal 3 2 2 3 3 9" xfId="7235" xr:uid="{00000000-0005-0000-0000-0000B0160000}"/>
    <cellStyle name="Normal 3 2 2 3 3 9 2" xfId="17161" xr:uid="{00000000-0005-0000-0000-0000B0160000}"/>
    <cellStyle name="Normal 3 2 2 3 4" xfId="339" xr:uid="{00000000-0005-0000-0000-0000B1160000}"/>
    <cellStyle name="Normal 3 2 2 3 4 2" xfId="926" xr:uid="{00000000-0005-0000-0000-0000B2160000}"/>
    <cellStyle name="Normal 3 2 2 3 4 2 2" xfId="2097" xr:uid="{00000000-0005-0000-0000-0000B3160000}"/>
    <cellStyle name="Normal 3 2 2 3 4 2 2 2" xfId="4440" xr:uid="{00000000-0005-0000-0000-0000B4160000}"/>
    <cellStyle name="Normal 3 2 2 3 4 2 2 2 2" xfId="14367" xr:uid="{00000000-0005-0000-0000-0000B4160000}"/>
    <cellStyle name="Normal 3 2 2 3 4 2 2 3" xfId="6784" xr:uid="{00000000-0005-0000-0000-0000B5160000}"/>
    <cellStyle name="Normal 3 2 2 3 4 2 2 3 2" xfId="16710" xr:uid="{00000000-0005-0000-0000-0000B5160000}"/>
    <cellStyle name="Normal 3 2 2 3 4 2 2 4" xfId="9126" xr:uid="{00000000-0005-0000-0000-0000B6160000}"/>
    <cellStyle name="Normal 3 2 2 3 4 2 2 4 2" xfId="19052" xr:uid="{00000000-0005-0000-0000-0000B6160000}"/>
    <cellStyle name="Normal 3 2 2 3 4 2 2 5" xfId="11469" xr:uid="{00000000-0005-0000-0000-0000B7160000}"/>
    <cellStyle name="Normal 3 2 2 3 4 2 3" xfId="3269" xr:uid="{00000000-0005-0000-0000-0000B8160000}"/>
    <cellStyle name="Normal 3 2 2 3 4 2 3 2" xfId="13196" xr:uid="{00000000-0005-0000-0000-0000B8160000}"/>
    <cellStyle name="Normal 3 2 2 3 4 2 4" xfId="5613" xr:uid="{00000000-0005-0000-0000-0000B9160000}"/>
    <cellStyle name="Normal 3 2 2 3 4 2 4 2" xfId="15539" xr:uid="{00000000-0005-0000-0000-0000B9160000}"/>
    <cellStyle name="Normal 3 2 2 3 4 2 5" xfId="7955" xr:uid="{00000000-0005-0000-0000-0000BA160000}"/>
    <cellStyle name="Normal 3 2 2 3 4 2 5 2" xfId="17881" xr:uid="{00000000-0005-0000-0000-0000BA160000}"/>
    <cellStyle name="Normal 3 2 2 3 4 2 6" xfId="10298" xr:uid="{00000000-0005-0000-0000-0000BB160000}"/>
    <cellStyle name="Normal 3 2 2 3 4 3" xfId="1511" xr:uid="{00000000-0005-0000-0000-0000BC160000}"/>
    <cellStyle name="Normal 3 2 2 3 4 3 2" xfId="3854" xr:uid="{00000000-0005-0000-0000-0000BD160000}"/>
    <cellStyle name="Normal 3 2 2 3 4 3 2 2" xfId="13781" xr:uid="{00000000-0005-0000-0000-0000BD160000}"/>
    <cellStyle name="Normal 3 2 2 3 4 3 3" xfId="6198" xr:uid="{00000000-0005-0000-0000-0000BE160000}"/>
    <cellStyle name="Normal 3 2 2 3 4 3 3 2" xfId="16124" xr:uid="{00000000-0005-0000-0000-0000BE160000}"/>
    <cellStyle name="Normal 3 2 2 3 4 3 4" xfId="8540" xr:uid="{00000000-0005-0000-0000-0000BF160000}"/>
    <cellStyle name="Normal 3 2 2 3 4 3 4 2" xfId="18466" xr:uid="{00000000-0005-0000-0000-0000BF160000}"/>
    <cellStyle name="Normal 3 2 2 3 4 3 5" xfId="10883" xr:uid="{00000000-0005-0000-0000-0000C0160000}"/>
    <cellStyle name="Normal 3 2 2 3 4 4" xfId="2683" xr:uid="{00000000-0005-0000-0000-0000C1160000}"/>
    <cellStyle name="Normal 3 2 2 3 4 4 2" xfId="12610" xr:uid="{00000000-0005-0000-0000-0000C1160000}"/>
    <cellStyle name="Normal 3 2 2 3 4 5" xfId="5027" xr:uid="{00000000-0005-0000-0000-0000C2160000}"/>
    <cellStyle name="Normal 3 2 2 3 4 5 2" xfId="14953" xr:uid="{00000000-0005-0000-0000-0000C2160000}"/>
    <cellStyle name="Normal 3 2 2 3 4 6" xfId="7369" xr:uid="{00000000-0005-0000-0000-0000C3160000}"/>
    <cellStyle name="Normal 3 2 2 3 4 6 2" xfId="17295" xr:uid="{00000000-0005-0000-0000-0000C3160000}"/>
    <cellStyle name="Normal 3 2 2 3 4 7" xfId="9712" xr:uid="{00000000-0005-0000-0000-0000C4160000}"/>
    <cellStyle name="Normal 3 2 2 3 5" xfId="482" xr:uid="{00000000-0005-0000-0000-0000C5160000}"/>
    <cellStyle name="Normal 3 2 2 3 5 2" xfId="1653" xr:uid="{00000000-0005-0000-0000-0000C6160000}"/>
    <cellStyle name="Normal 3 2 2 3 5 2 2" xfId="3996" xr:uid="{00000000-0005-0000-0000-0000C7160000}"/>
    <cellStyle name="Normal 3 2 2 3 5 2 2 2" xfId="13923" xr:uid="{00000000-0005-0000-0000-0000C7160000}"/>
    <cellStyle name="Normal 3 2 2 3 5 2 3" xfId="6340" xr:uid="{00000000-0005-0000-0000-0000C8160000}"/>
    <cellStyle name="Normal 3 2 2 3 5 2 3 2" xfId="16266" xr:uid="{00000000-0005-0000-0000-0000C8160000}"/>
    <cellStyle name="Normal 3 2 2 3 5 2 4" xfId="8682" xr:uid="{00000000-0005-0000-0000-0000C9160000}"/>
    <cellStyle name="Normal 3 2 2 3 5 2 4 2" xfId="18608" xr:uid="{00000000-0005-0000-0000-0000C9160000}"/>
    <cellStyle name="Normal 3 2 2 3 5 2 5" xfId="11025" xr:uid="{00000000-0005-0000-0000-0000CA160000}"/>
    <cellStyle name="Normal 3 2 2 3 5 3" xfId="2825" xr:uid="{00000000-0005-0000-0000-0000CB160000}"/>
    <cellStyle name="Normal 3 2 2 3 5 3 2" xfId="12752" xr:uid="{00000000-0005-0000-0000-0000CB160000}"/>
    <cellStyle name="Normal 3 2 2 3 5 4" xfId="5169" xr:uid="{00000000-0005-0000-0000-0000CC160000}"/>
    <cellStyle name="Normal 3 2 2 3 5 4 2" xfId="15095" xr:uid="{00000000-0005-0000-0000-0000CC160000}"/>
    <cellStyle name="Normal 3 2 2 3 5 5" xfId="7511" xr:uid="{00000000-0005-0000-0000-0000CD160000}"/>
    <cellStyle name="Normal 3 2 2 3 5 5 2" xfId="17437" xr:uid="{00000000-0005-0000-0000-0000CD160000}"/>
    <cellStyle name="Normal 3 2 2 3 5 6" xfId="9854" xr:uid="{00000000-0005-0000-0000-0000CE160000}"/>
    <cellStyle name="Normal 3 2 2 3 6" xfId="724" xr:uid="{00000000-0005-0000-0000-0000CF160000}"/>
    <cellStyle name="Normal 3 2 2 3 6 2" xfId="1895" xr:uid="{00000000-0005-0000-0000-0000D0160000}"/>
    <cellStyle name="Normal 3 2 2 3 6 2 2" xfId="4238" xr:uid="{00000000-0005-0000-0000-0000D1160000}"/>
    <cellStyle name="Normal 3 2 2 3 6 2 2 2" xfId="14165" xr:uid="{00000000-0005-0000-0000-0000D1160000}"/>
    <cellStyle name="Normal 3 2 2 3 6 2 3" xfId="6582" xr:uid="{00000000-0005-0000-0000-0000D2160000}"/>
    <cellStyle name="Normal 3 2 2 3 6 2 3 2" xfId="16508" xr:uid="{00000000-0005-0000-0000-0000D2160000}"/>
    <cellStyle name="Normal 3 2 2 3 6 2 4" xfId="8924" xr:uid="{00000000-0005-0000-0000-0000D3160000}"/>
    <cellStyle name="Normal 3 2 2 3 6 2 4 2" xfId="18850" xr:uid="{00000000-0005-0000-0000-0000D3160000}"/>
    <cellStyle name="Normal 3 2 2 3 6 2 5" xfId="11267" xr:uid="{00000000-0005-0000-0000-0000D4160000}"/>
    <cellStyle name="Normal 3 2 2 3 6 3" xfId="3067" xr:uid="{00000000-0005-0000-0000-0000D5160000}"/>
    <cellStyle name="Normal 3 2 2 3 6 3 2" xfId="12994" xr:uid="{00000000-0005-0000-0000-0000D5160000}"/>
    <cellStyle name="Normal 3 2 2 3 6 4" xfId="5411" xr:uid="{00000000-0005-0000-0000-0000D6160000}"/>
    <cellStyle name="Normal 3 2 2 3 6 4 2" xfId="15337" xr:uid="{00000000-0005-0000-0000-0000D6160000}"/>
    <cellStyle name="Normal 3 2 2 3 6 5" xfId="7753" xr:uid="{00000000-0005-0000-0000-0000D7160000}"/>
    <cellStyle name="Normal 3 2 2 3 6 5 2" xfId="17679" xr:uid="{00000000-0005-0000-0000-0000D7160000}"/>
    <cellStyle name="Normal 3 2 2 3 6 6" xfId="10096" xr:uid="{00000000-0005-0000-0000-0000D8160000}"/>
    <cellStyle name="Normal 3 2 2 3 7" xfId="1068" xr:uid="{00000000-0005-0000-0000-0000D9160000}"/>
    <cellStyle name="Normal 3 2 2 3 7 2" xfId="2239" xr:uid="{00000000-0005-0000-0000-0000DA160000}"/>
    <cellStyle name="Normal 3 2 2 3 7 2 2" xfId="4582" xr:uid="{00000000-0005-0000-0000-0000DB160000}"/>
    <cellStyle name="Normal 3 2 2 3 7 2 2 2" xfId="14509" xr:uid="{00000000-0005-0000-0000-0000DB160000}"/>
    <cellStyle name="Normal 3 2 2 3 7 2 3" xfId="6926" xr:uid="{00000000-0005-0000-0000-0000DC160000}"/>
    <cellStyle name="Normal 3 2 2 3 7 2 3 2" xfId="16852" xr:uid="{00000000-0005-0000-0000-0000DC160000}"/>
    <cellStyle name="Normal 3 2 2 3 7 2 4" xfId="9268" xr:uid="{00000000-0005-0000-0000-0000DD160000}"/>
    <cellStyle name="Normal 3 2 2 3 7 2 4 2" xfId="19194" xr:uid="{00000000-0005-0000-0000-0000DD160000}"/>
    <cellStyle name="Normal 3 2 2 3 7 2 5" xfId="11611" xr:uid="{00000000-0005-0000-0000-0000DE160000}"/>
    <cellStyle name="Normal 3 2 2 3 7 3" xfId="3411" xr:uid="{00000000-0005-0000-0000-0000DF160000}"/>
    <cellStyle name="Normal 3 2 2 3 7 3 2" xfId="13338" xr:uid="{00000000-0005-0000-0000-0000DF160000}"/>
    <cellStyle name="Normal 3 2 2 3 7 4" xfId="5755" xr:uid="{00000000-0005-0000-0000-0000E0160000}"/>
    <cellStyle name="Normal 3 2 2 3 7 4 2" xfId="15681" xr:uid="{00000000-0005-0000-0000-0000E0160000}"/>
    <cellStyle name="Normal 3 2 2 3 7 5" xfId="8097" xr:uid="{00000000-0005-0000-0000-0000E1160000}"/>
    <cellStyle name="Normal 3 2 2 3 7 5 2" xfId="18023" xr:uid="{00000000-0005-0000-0000-0000E1160000}"/>
    <cellStyle name="Normal 3 2 2 3 7 6" xfId="10440" xr:uid="{00000000-0005-0000-0000-0000E2160000}"/>
    <cellStyle name="Normal 3 2 2 3 8" xfId="1258" xr:uid="{00000000-0005-0000-0000-0000E3160000}"/>
    <cellStyle name="Normal 3 2 2 3 8 2" xfId="3601" xr:uid="{00000000-0005-0000-0000-0000E4160000}"/>
    <cellStyle name="Normal 3 2 2 3 8 2 2" xfId="13528" xr:uid="{00000000-0005-0000-0000-0000E4160000}"/>
    <cellStyle name="Normal 3 2 2 3 8 3" xfId="5945" xr:uid="{00000000-0005-0000-0000-0000E5160000}"/>
    <cellStyle name="Normal 3 2 2 3 8 3 2" xfId="15871" xr:uid="{00000000-0005-0000-0000-0000E5160000}"/>
    <cellStyle name="Normal 3 2 2 3 8 4" xfId="8287" xr:uid="{00000000-0005-0000-0000-0000E6160000}"/>
    <cellStyle name="Normal 3 2 2 3 8 4 2" xfId="18213" xr:uid="{00000000-0005-0000-0000-0000E6160000}"/>
    <cellStyle name="Normal 3 2 2 3 8 5" xfId="10630" xr:uid="{00000000-0005-0000-0000-0000E7160000}"/>
    <cellStyle name="Normal 3 2 2 3 9" xfId="2481" xr:uid="{00000000-0005-0000-0000-0000E8160000}"/>
    <cellStyle name="Normal 3 2 2 3 9 2" xfId="12408" xr:uid="{00000000-0005-0000-0000-0000E8160000}"/>
    <cellStyle name="Normal 3 2 2 4" xfId="32" xr:uid="{00000000-0005-0000-0000-0000E9160000}"/>
    <cellStyle name="Normal 3 2 2 4 10" xfId="9513" xr:uid="{00000000-0005-0000-0000-0000EA160000}"/>
    <cellStyle name="Normal 3 2 2 4 2" xfId="342" xr:uid="{00000000-0005-0000-0000-0000EB160000}"/>
    <cellStyle name="Normal 3 2 2 4 2 2" xfId="929" xr:uid="{00000000-0005-0000-0000-0000EC160000}"/>
    <cellStyle name="Normal 3 2 2 4 2 2 2" xfId="2100" xr:uid="{00000000-0005-0000-0000-0000ED160000}"/>
    <cellStyle name="Normal 3 2 2 4 2 2 2 2" xfId="4443" xr:uid="{00000000-0005-0000-0000-0000EE160000}"/>
    <cellStyle name="Normal 3 2 2 4 2 2 2 2 2" xfId="14370" xr:uid="{00000000-0005-0000-0000-0000EE160000}"/>
    <cellStyle name="Normal 3 2 2 4 2 2 2 3" xfId="6787" xr:uid="{00000000-0005-0000-0000-0000EF160000}"/>
    <cellStyle name="Normal 3 2 2 4 2 2 2 3 2" xfId="16713" xr:uid="{00000000-0005-0000-0000-0000EF160000}"/>
    <cellStyle name="Normal 3 2 2 4 2 2 2 4" xfId="9129" xr:uid="{00000000-0005-0000-0000-0000F0160000}"/>
    <cellStyle name="Normal 3 2 2 4 2 2 2 4 2" xfId="19055" xr:uid="{00000000-0005-0000-0000-0000F0160000}"/>
    <cellStyle name="Normal 3 2 2 4 2 2 2 5" xfId="11472" xr:uid="{00000000-0005-0000-0000-0000F1160000}"/>
    <cellStyle name="Normal 3 2 2 4 2 2 3" xfId="3272" xr:uid="{00000000-0005-0000-0000-0000F2160000}"/>
    <cellStyle name="Normal 3 2 2 4 2 2 3 2" xfId="13199" xr:uid="{00000000-0005-0000-0000-0000F2160000}"/>
    <cellStyle name="Normal 3 2 2 4 2 2 4" xfId="5616" xr:uid="{00000000-0005-0000-0000-0000F3160000}"/>
    <cellStyle name="Normal 3 2 2 4 2 2 4 2" xfId="15542" xr:uid="{00000000-0005-0000-0000-0000F3160000}"/>
    <cellStyle name="Normal 3 2 2 4 2 2 5" xfId="7958" xr:uid="{00000000-0005-0000-0000-0000F4160000}"/>
    <cellStyle name="Normal 3 2 2 4 2 2 5 2" xfId="17884" xr:uid="{00000000-0005-0000-0000-0000F4160000}"/>
    <cellStyle name="Normal 3 2 2 4 2 2 6" xfId="10301" xr:uid="{00000000-0005-0000-0000-0000F5160000}"/>
    <cellStyle name="Normal 3 2 2 4 2 3" xfId="1514" xr:uid="{00000000-0005-0000-0000-0000F6160000}"/>
    <cellStyle name="Normal 3 2 2 4 2 3 2" xfId="3857" xr:uid="{00000000-0005-0000-0000-0000F7160000}"/>
    <cellStyle name="Normal 3 2 2 4 2 3 2 2" xfId="13784" xr:uid="{00000000-0005-0000-0000-0000F7160000}"/>
    <cellStyle name="Normal 3 2 2 4 2 3 3" xfId="6201" xr:uid="{00000000-0005-0000-0000-0000F8160000}"/>
    <cellStyle name="Normal 3 2 2 4 2 3 3 2" xfId="16127" xr:uid="{00000000-0005-0000-0000-0000F8160000}"/>
    <cellStyle name="Normal 3 2 2 4 2 3 4" xfId="8543" xr:uid="{00000000-0005-0000-0000-0000F9160000}"/>
    <cellStyle name="Normal 3 2 2 4 2 3 4 2" xfId="18469" xr:uid="{00000000-0005-0000-0000-0000F9160000}"/>
    <cellStyle name="Normal 3 2 2 4 2 3 5" xfId="10886" xr:uid="{00000000-0005-0000-0000-0000FA160000}"/>
    <cellStyle name="Normal 3 2 2 4 2 4" xfId="2686" xr:uid="{00000000-0005-0000-0000-0000FB160000}"/>
    <cellStyle name="Normal 3 2 2 4 2 4 2" xfId="12613" xr:uid="{00000000-0005-0000-0000-0000FB160000}"/>
    <cellStyle name="Normal 3 2 2 4 2 5" xfId="5030" xr:uid="{00000000-0005-0000-0000-0000FC160000}"/>
    <cellStyle name="Normal 3 2 2 4 2 5 2" xfId="14956" xr:uid="{00000000-0005-0000-0000-0000FC160000}"/>
    <cellStyle name="Normal 3 2 2 4 2 6" xfId="7372" xr:uid="{00000000-0005-0000-0000-0000FD160000}"/>
    <cellStyle name="Normal 3 2 2 4 2 6 2" xfId="17298" xr:uid="{00000000-0005-0000-0000-0000FD160000}"/>
    <cellStyle name="Normal 3 2 2 4 2 7" xfId="9715" xr:uid="{00000000-0005-0000-0000-0000FE160000}"/>
    <cellStyle name="Normal 3 2 2 4 3" xfId="460" xr:uid="{00000000-0005-0000-0000-0000FF160000}"/>
    <cellStyle name="Normal 3 2 2 4 3 2" xfId="1631" xr:uid="{00000000-0005-0000-0000-000000170000}"/>
    <cellStyle name="Normal 3 2 2 4 3 2 2" xfId="3974" xr:uid="{00000000-0005-0000-0000-000001170000}"/>
    <cellStyle name="Normal 3 2 2 4 3 2 2 2" xfId="13901" xr:uid="{00000000-0005-0000-0000-000001170000}"/>
    <cellStyle name="Normal 3 2 2 4 3 2 3" xfId="6318" xr:uid="{00000000-0005-0000-0000-000002170000}"/>
    <cellStyle name="Normal 3 2 2 4 3 2 3 2" xfId="16244" xr:uid="{00000000-0005-0000-0000-000002170000}"/>
    <cellStyle name="Normal 3 2 2 4 3 2 4" xfId="8660" xr:uid="{00000000-0005-0000-0000-000003170000}"/>
    <cellStyle name="Normal 3 2 2 4 3 2 4 2" xfId="18586" xr:uid="{00000000-0005-0000-0000-000003170000}"/>
    <cellStyle name="Normal 3 2 2 4 3 2 5" xfId="11003" xr:uid="{00000000-0005-0000-0000-000004170000}"/>
    <cellStyle name="Normal 3 2 2 4 3 3" xfId="2803" xr:uid="{00000000-0005-0000-0000-000005170000}"/>
    <cellStyle name="Normal 3 2 2 4 3 3 2" xfId="12730" xr:uid="{00000000-0005-0000-0000-000005170000}"/>
    <cellStyle name="Normal 3 2 2 4 3 4" xfId="5147" xr:uid="{00000000-0005-0000-0000-000006170000}"/>
    <cellStyle name="Normal 3 2 2 4 3 4 2" xfId="15073" xr:uid="{00000000-0005-0000-0000-000006170000}"/>
    <cellStyle name="Normal 3 2 2 4 3 5" xfId="7489" xr:uid="{00000000-0005-0000-0000-000007170000}"/>
    <cellStyle name="Normal 3 2 2 4 3 5 2" xfId="17415" xr:uid="{00000000-0005-0000-0000-000007170000}"/>
    <cellStyle name="Normal 3 2 2 4 3 6" xfId="9832" xr:uid="{00000000-0005-0000-0000-000008170000}"/>
    <cellStyle name="Normal 3 2 2 4 4" xfId="727" xr:uid="{00000000-0005-0000-0000-000009170000}"/>
    <cellStyle name="Normal 3 2 2 4 4 2" xfId="1898" xr:uid="{00000000-0005-0000-0000-00000A170000}"/>
    <cellStyle name="Normal 3 2 2 4 4 2 2" xfId="4241" xr:uid="{00000000-0005-0000-0000-00000B170000}"/>
    <cellStyle name="Normal 3 2 2 4 4 2 2 2" xfId="14168" xr:uid="{00000000-0005-0000-0000-00000B170000}"/>
    <cellStyle name="Normal 3 2 2 4 4 2 3" xfId="6585" xr:uid="{00000000-0005-0000-0000-00000C170000}"/>
    <cellStyle name="Normal 3 2 2 4 4 2 3 2" xfId="16511" xr:uid="{00000000-0005-0000-0000-00000C170000}"/>
    <cellStyle name="Normal 3 2 2 4 4 2 4" xfId="8927" xr:uid="{00000000-0005-0000-0000-00000D170000}"/>
    <cellStyle name="Normal 3 2 2 4 4 2 4 2" xfId="18853" xr:uid="{00000000-0005-0000-0000-00000D170000}"/>
    <cellStyle name="Normal 3 2 2 4 4 2 5" xfId="11270" xr:uid="{00000000-0005-0000-0000-00000E170000}"/>
    <cellStyle name="Normal 3 2 2 4 4 3" xfId="3070" xr:uid="{00000000-0005-0000-0000-00000F170000}"/>
    <cellStyle name="Normal 3 2 2 4 4 3 2" xfId="12997" xr:uid="{00000000-0005-0000-0000-00000F170000}"/>
    <cellStyle name="Normal 3 2 2 4 4 4" xfId="5414" xr:uid="{00000000-0005-0000-0000-000010170000}"/>
    <cellStyle name="Normal 3 2 2 4 4 4 2" xfId="15340" xr:uid="{00000000-0005-0000-0000-000010170000}"/>
    <cellStyle name="Normal 3 2 2 4 4 5" xfId="7756" xr:uid="{00000000-0005-0000-0000-000011170000}"/>
    <cellStyle name="Normal 3 2 2 4 4 5 2" xfId="17682" xr:uid="{00000000-0005-0000-0000-000011170000}"/>
    <cellStyle name="Normal 3 2 2 4 4 6" xfId="10099" xr:uid="{00000000-0005-0000-0000-000012170000}"/>
    <cellStyle name="Normal 3 2 2 4 5" xfId="1046" xr:uid="{00000000-0005-0000-0000-000013170000}"/>
    <cellStyle name="Normal 3 2 2 4 5 2" xfId="2217" xr:uid="{00000000-0005-0000-0000-000014170000}"/>
    <cellStyle name="Normal 3 2 2 4 5 2 2" xfId="4560" xr:uid="{00000000-0005-0000-0000-000015170000}"/>
    <cellStyle name="Normal 3 2 2 4 5 2 2 2" xfId="14487" xr:uid="{00000000-0005-0000-0000-000015170000}"/>
    <cellStyle name="Normal 3 2 2 4 5 2 3" xfId="6904" xr:uid="{00000000-0005-0000-0000-000016170000}"/>
    <cellStyle name="Normal 3 2 2 4 5 2 3 2" xfId="16830" xr:uid="{00000000-0005-0000-0000-000016170000}"/>
    <cellStyle name="Normal 3 2 2 4 5 2 4" xfId="9246" xr:uid="{00000000-0005-0000-0000-000017170000}"/>
    <cellStyle name="Normal 3 2 2 4 5 2 4 2" xfId="19172" xr:uid="{00000000-0005-0000-0000-000017170000}"/>
    <cellStyle name="Normal 3 2 2 4 5 2 5" xfId="11589" xr:uid="{00000000-0005-0000-0000-000018170000}"/>
    <cellStyle name="Normal 3 2 2 4 5 3" xfId="3389" xr:uid="{00000000-0005-0000-0000-000019170000}"/>
    <cellStyle name="Normal 3 2 2 4 5 3 2" xfId="13316" xr:uid="{00000000-0005-0000-0000-000019170000}"/>
    <cellStyle name="Normal 3 2 2 4 5 4" xfId="5733" xr:uid="{00000000-0005-0000-0000-00001A170000}"/>
    <cellStyle name="Normal 3 2 2 4 5 4 2" xfId="15659" xr:uid="{00000000-0005-0000-0000-00001A170000}"/>
    <cellStyle name="Normal 3 2 2 4 5 5" xfId="8075" xr:uid="{00000000-0005-0000-0000-00001B170000}"/>
    <cellStyle name="Normal 3 2 2 4 5 5 2" xfId="18001" xr:uid="{00000000-0005-0000-0000-00001B170000}"/>
    <cellStyle name="Normal 3 2 2 4 5 6" xfId="10418" xr:uid="{00000000-0005-0000-0000-00001C170000}"/>
    <cellStyle name="Normal 3 2 2 4 6" xfId="1236" xr:uid="{00000000-0005-0000-0000-00001D170000}"/>
    <cellStyle name="Normal 3 2 2 4 6 2" xfId="3579" xr:uid="{00000000-0005-0000-0000-00001E170000}"/>
    <cellStyle name="Normal 3 2 2 4 6 2 2" xfId="13506" xr:uid="{00000000-0005-0000-0000-00001E170000}"/>
    <cellStyle name="Normal 3 2 2 4 6 3" xfId="5923" xr:uid="{00000000-0005-0000-0000-00001F170000}"/>
    <cellStyle name="Normal 3 2 2 4 6 3 2" xfId="15849" xr:uid="{00000000-0005-0000-0000-00001F170000}"/>
    <cellStyle name="Normal 3 2 2 4 6 4" xfId="8265" xr:uid="{00000000-0005-0000-0000-000020170000}"/>
    <cellStyle name="Normal 3 2 2 4 6 4 2" xfId="18191" xr:uid="{00000000-0005-0000-0000-000020170000}"/>
    <cellStyle name="Normal 3 2 2 4 6 5" xfId="10608" xr:uid="{00000000-0005-0000-0000-000021170000}"/>
    <cellStyle name="Normal 3 2 2 4 7" xfId="2484" xr:uid="{00000000-0005-0000-0000-000022170000}"/>
    <cellStyle name="Normal 3 2 2 4 7 2" xfId="12411" xr:uid="{00000000-0005-0000-0000-000022170000}"/>
    <cellStyle name="Normal 3 2 2 4 8" xfId="4828" xr:uid="{00000000-0005-0000-0000-000023170000}"/>
    <cellStyle name="Normal 3 2 2 4 8 2" xfId="14754" xr:uid="{00000000-0005-0000-0000-000023170000}"/>
    <cellStyle name="Normal 3 2 2 4 9" xfId="7094" xr:uid="{00000000-0005-0000-0000-000024170000}"/>
    <cellStyle name="Normal 3 2 2 4 9 2" xfId="17020" xr:uid="{00000000-0005-0000-0000-000024170000}"/>
    <cellStyle name="Normal 3 2 2 5" xfId="92" xr:uid="{00000000-0005-0000-0000-000025170000}"/>
    <cellStyle name="Normal 3 2 2 5 10" xfId="9514" xr:uid="{00000000-0005-0000-0000-000026170000}"/>
    <cellStyle name="Normal 3 2 2 5 2" xfId="343" xr:uid="{00000000-0005-0000-0000-000027170000}"/>
    <cellStyle name="Normal 3 2 2 5 2 2" xfId="930" xr:uid="{00000000-0005-0000-0000-000028170000}"/>
    <cellStyle name="Normal 3 2 2 5 2 2 2" xfId="2101" xr:uid="{00000000-0005-0000-0000-000029170000}"/>
    <cellStyle name="Normal 3 2 2 5 2 2 2 2" xfId="4444" xr:uid="{00000000-0005-0000-0000-00002A170000}"/>
    <cellStyle name="Normal 3 2 2 5 2 2 2 2 2" xfId="14371" xr:uid="{00000000-0005-0000-0000-00002A170000}"/>
    <cellStyle name="Normal 3 2 2 5 2 2 2 3" xfId="6788" xr:uid="{00000000-0005-0000-0000-00002B170000}"/>
    <cellStyle name="Normal 3 2 2 5 2 2 2 3 2" xfId="16714" xr:uid="{00000000-0005-0000-0000-00002B170000}"/>
    <cellStyle name="Normal 3 2 2 5 2 2 2 4" xfId="9130" xr:uid="{00000000-0005-0000-0000-00002C170000}"/>
    <cellStyle name="Normal 3 2 2 5 2 2 2 4 2" xfId="19056" xr:uid="{00000000-0005-0000-0000-00002C170000}"/>
    <cellStyle name="Normal 3 2 2 5 2 2 2 5" xfId="11473" xr:uid="{00000000-0005-0000-0000-00002D170000}"/>
    <cellStyle name="Normal 3 2 2 5 2 2 3" xfId="3273" xr:uid="{00000000-0005-0000-0000-00002E170000}"/>
    <cellStyle name="Normal 3 2 2 5 2 2 3 2" xfId="13200" xr:uid="{00000000-0005-0000-0000-00002E170000}"/>
    <cellStyle name="Normal 3 2 2 5 2 2 4" xfId="5617" xr:uid="{00000000-0005-0000-0000-00002F170000}"/>
    <cellStyle name="Normal 3 2 2 5 2 2 4 2" xfId="15543" xr:uid="{00000000-0005-0000-0000-00002F170000}"/>
    <cellStyle name="Normal 3 2 2 5 2 2 5" xfId="7959" xr:uid="{00000000-0005-0000-0000-000030170000}"/>
    <cellStyle name="Normal 3 2 2 5 2 2 5 2" xfId="17885" xr:uid="{00000000-0005-0000-0000-000030170000}"/>
    <cellStyle name="Normal 3 2 2 5 2 2 6" xfId="10302" xr:uid="{00000000-0005-0000-0000-000031170000}"/>
    <cellStyle name="Normal 3 2 2 5 2 3" xfId="1515" xr:uid="{00000000-0005-0000-0000-000032170000}"/>
    <cellStyle name="Normal 3 2 2 5 2 3 2" xfId="3858" xr:uid="{00000000-0005-0000-0000-000033170000}"/>
    <cellStyle name="Normal 3 2 2 5 2 3 2 2" xfId="13785" xr:uid="{00000000-0005-0000-0000-000033170000}"/>
    <cellStyle name="Normal 3 2 2 5 2 3 3" xfId="6202" xr:uid="{00000000-0005-0000-0000-000034170000}"/>
    <cellStyle name="Normal 3 2 2 5 2 3 3 2" xfId="16128" xr:uid="{00000000-0005-0000-0000-000034170000}"/>
    <cellStyle name="Normal 3 2 2 5 2 3 4" xfId="8544" xr:uid="{00000000-0005-0000-0000-000035170000}"/>
    <cellStyle name="Normal 3 2 2 5 2 3 4 2" xfId="18470" xr:uid="{00000000-0005-0000-0000-000035170000}"/>
    <cellStyle name="Normal 3 2 2 5 2 3 5" xfId="10887" xr:uid="{00000000-0005-0000-0000-000036170000}"/>
    <cellStyle name="Normal 3 2 2 5 2 4" xfId="2687" xr:uid="{00000000-0005-0000-0000-000037170000}"/>
    <cellStyle name="Normal 3 2 2 5 2 4 2" xfId="12614" xr:uid="{00000000-0005-0000-0000-000037170000}"/>
    <cellStyle name="Normal 3 2 2 5 2 5" xfId="5031" xr:uid="{00000000-0005-0000-0000-000038170000}"/>
    <cellStyle name="Normal 3 2 2 5 2 5 2" xfId="14957" xr:uid="{00000000-0005-0000-0000-000038170000}"/>
    <cellStyle name="Normal 3 2 2 5 2 6" xfId="7373" xr:uid="{00000000-0005-0000-0000-000039170000}"/>
    <cellStyle name="Normal 3 2 2 5 2 6 2" xfId="17299" xr:uid="{00000000-0005-0000-0000-000039170000}"/>
    <cellStyle name="Normal 3 2 2 5 2 7" xfId="9716" xr:uid="{00000000-0005-0000-0000-00003A170000}"/>
    <cellStyle name="Normal 3 2 2 5 3" xfId="519" xr:uid="{00000000-0005-0000-0000-00003B170000}"/>
    <cellStyle name="Normal 3 2 2 5 3 2" xfId="1690" xr:uid="{00000000-0005-0000-0000-00003C170000}"/>
    <cellStyle name="Normal 3 2 2 5 3 2 2" xfId="4033" xr:uid="{00000000-0005-0000-0000-00003D170000}"/>
    <cellStyle name="Normal 3 2 2 5 3 2 2 2" xfId="13960" xr:uid="{00000000-0005-0000-0000-00003D170000}"/>
    <cellStyle name="Normal 3 2 2 5 3 2 3" xfId="6377" xr:uid="{00000000-0005-0000-0000-00003E170000}"/>
    <cellStyle name="Normal 3 2 2 5 3 2 3 2" xfId="16303" xr:uid="{00000000-0005-0000-0000-00003E170000}"/>
    <cellStyle name="Normal 3 2 2 5 3 2 4" xfId="8719" xr:uid="{00000000-0005-0000-0000-00003F170000}"/>
    <cellStyle name="Normal 3 2 2 5 3 2 4 2" xfId="18645" xr:uid="{00000000-0005-0000-0000-00003F170000}"/>
    <cellStyle name="Normal 3 2 2 5 3 2 5" xfId="11062" xr:uid="{00000000-0005-0000-0000-000040170000}"/>
    <cellStyle name="Normal 3 2 2 5 3 3" xfId="2862" xr:uid="{00000000-0005-0000-0000-000041170000}"/>
    <cellStyle name="Normal 3 2 2 5 3 3 2" xfId="12789" xr:uid="{00000000-0005-0000-0000-000041170000}"/>
    <cellStyle name="Normal 3 2 2 5 3 4" xfId="5206" xr:uid="{00000000-0005-0000-0000-000042170000}"/>
    <cellStyle name="Normal 3 2 2 5 3 4 2" xfId="15132" xr:uid="{00000000-0005-0000-0000-000042170000}"/>
    <cellStyle name="Normal 3 2 2 5 3 5" xfId="7548" xr:uid="{00000000-0005-0000-0000-000043170000}"/>
    <cellStyle name="Normal 3 2 2 5 3 5 2" xfId="17474" xr:uid="{00000000-0005-0000-0000-000043170000}"/>
    <cellStyle name="Normal 3 2 2 5 3 6" xfId="9891" xr:uid="{00000000-0005-0000-0000-000044170000}"/>
    <cellStyle name="Normal 3 2 2 5 4" xfId="728" xr:uid="{00000000-0005-0000-0000-000045170000}"/>
    <cellStyle name="Normal 3 2 2 5 4 2" xfId="1899" xr:uid="{00000000-0005-0000-0000-000046170000}"/>
    <cellStyle name="Normal 3 2 2 5 4 2 2" xfId="4242" xr:uid="{00000000-0005-0000-0000-000047170000}"/>
    <cellStyle name="Normal 3 2 2 5 4 2 2 2" xfId="14169" xr:uid="{00000000-0005-0000-0000-000047170000}"/>
    <cellStyle name="Normal 3 2 2 5 4 2 3" xfId="6586" xr:uid="{00000000-0005-0000-0000-000048170000}"/>
    <cellStyle name="Normal 3 2 2 5 4 2 3 2" xfId="16512" xr:uid="{00000000-0005-0000-0000-000048170000}"/>
    <cellStyle name="Normal 3 2 2 5 4 2 4" xfId="8928" xr:uid="{00000000-0005-0000-0000-000049170000}"/>
    <cellStyle name="Normal 3 2 2 5 4 2 4 2" xfId="18854" xr:uid="{00000000-0005-0000-0000-000049170000}"/>
    <cellStyle name="Normal 3 2 2 5 4 2 5" xfId="11271" xr:uid="{00000000-0005-0000-0000-00004A170000}"/>
    <cellStyle name="Normal 3 2 2 5 4 3" xfId="3071" xr:uid="{00000000-0005-0000-0000-00004B170000}"/>
    <cellStyle name="Normal 3 2 2 5 4 3 2" xfId="12998" xr:uid="{00000000-0005-0000-0000-00004B170000}"/>
    <cellStyle name="Normal 3 2 2 5 4 4" xfId="5415" xr:uid="{00000000-0005-0000-0000-00004C170000}"/>
    <cellStyle name="Normal 3 2 2 5 4 4 2" xfId="15341" xr:uid="{00000000-0005-0000-0000-00004C170000}"/>
    <cellStyle name="Normal 3 2 2 5 4 5" xfId="7757" xr:uid="{00000000-0005-0000-0000-00004D170000}"/>
    <cellStyle name="Normal 3 2 2 5 4 5 2" xfId="17683" xr:uid="{00000000-0005-0000-0000-00004D170000}"/>
    <cellStyle name="Normal 3 2 2 5 4 6" xfId="10100" xr:uid="{00000000-0005-0000-0000-00004E170000}"/>
    <cellStyle name="Normal 3 2 2 5 5" xfId="1105" xr:uid="{00000000-0005-0000-0000-00004F170000}"/>
    <cellStyle name="Normal 3 2 2 5 5 2" xfId="2276" xr:uid="{00000000-0005-0000-0000-000050170000}"/>
    <cellStyle name="Normal 3 2 2 5 5 2 2" xfId="4619" xr:uid="{00000000-0005-0000-0000-000051170000}"/>
    <cellStyle name="Normal 3 2 2 5 5 2 2 2" xfId="14546" xr:uid="{00000000-0005-0000-0000-000051170000}"/>
    <cellStyle name="Normal 3 2 2 5 5 2 3" xfId="6963" xr:uid="{00000000-0005-0000-0000-000052170000}"/>
    <cellStyle name="Normal 3 2 2 5 5 2 3 2" xfId="16889" xr:uid="{00000000-0005-0000-0000-000052170000}"/>
    <cellStyle name="Normal 3 2 2 5 5 2 4" xfId="9305" xr:uid="{00000000-0005-0000-0000-000053170000}"/>
    <cellStyle name="Normal 3 2 2 5 5 2 4 2" xfId="19231" xr:uid="{00000000-0005-0000-0000-000053170000}"/>
    <cellStyle name="Normal 3 2 2 5 5 2 5" xfId="11648" xr:uid="{00000000-0005-0000-0000-000054170000}"/>
    <cellStyle name="Normal 3 2 2 5 5 3" xfId="3448" xr:uid="{00000000-0005-0000-0000-000055170000}"/>
    <cellStyle name="Normal 3 2 2 5 5 3 2" xfId="13375" xr:uid="{00000000-0005-0000-0000-000055170000}"/>
    <cellStyle name="Normal 3 2 2 5 5 4" xfId="5792" xr:uid="{00000000-0005-0000-0000-000056170000}"/>
    <cellStyle name="Normal 3 2 2 5 5 4 2" xfId="15718" xr:uid="{00000000-0005-0000-0000-000056170000}"/>
    <cellStyle name="Normal 3 2 2 5 5 5" xfId="8134" xr:uid="{00000000-0005-0000-0000-000057170000}"/>
    <cellStyle name="Normal 3 2 2 5 5 5 2" xfId="18060" xr:uid="{00000000-0005-0000-0000-000057170000}"/>
    <cellStyle name="Normal 3 2 2 5 5 6" xfId="10477" xr:uid="{00000000-0005-0000-0000-000058170000}"/>
    <cellStyle name="Normal 3 2 2 5 6" xfId="1295" xr:uid="{00000000-0005-0000-0000-000059170000}"/>
    <cellStyle name="Normal 3 2 2 5 6 2" xfId="3638" xr:uid="{00000000-0005-0000-0000-00005A170000}"/>
    <cellStyle name="Normal 3 2 2 5 6 2 2" xfId="13565" xr:uid="{00000000-0005-0000-0000-00005A170000}"/>
    <cellStyle name="Normal 3 2 2 5 6 3" xfId="5982" xr:uid="{00000000-0005-0000-0000-00005B170000}"/>
    <cellStyle name="Normal 3 2 2 5 6 3 2" xfId="15908" xr:uid="{00000000-0005-0000-0000-00005B170000}"/>
    <cellStyle name="Normal 3 2 2 5 6 4" xfId="8324" xr:uid="{00000000-0005-0000-0000-00005C170000}"/>
    <cellStyle name="Normal 3 2 2 5 6 4 2" xfId="18250" xr:uid="{00000000-0005-0000-0000-00005C170000}"/>
    <cellStyle name="Normal 3 2 2 5 6 5" xfId="10667" xr:uid="{00000000-0005-0000-0000-00005D170000}"/>
    <cellStyle name="Normal 3 2 2 5 7" xfId="2485" xr:uid="{00000000-0005-0000-0000-00005E170000}"/>
    <cellStyle name="Normal 3 2 2 5 7 2" xfId="12412" xr:uid="{00000000-0005-0000-0000-00005E170000}"/>
    <cellStyle name="Normal 3 2 2 5 8" xfId="4829" xr:uid="{00000000-0005-0000-0000-00005F170000}"/>
    <cellStyle name="Normal 3 2 2 5 8 2" xfId="14755" xr:uid="{00000000-0005-0000-0000-00005F170000}"/>
    <cellStyle name="Normal 3 2 2 5 9" xfId="7153" xr:uid="{00000000-0005-0000-0000-000060170000}"/>
    <cellStyle name="Normal 3 2 2 5 9 2" xfId="17079" xr:uid="{00000000-0005-0000-0000-000060170000}"/>
    <cellStyle name="Normal 3 2 2 6" xfId="154" xr:uid="{00000000-0005-0000-0000-000061170000}"/>
    <cellStyle name="Normal 3 2 2 6 10" xfId="9515" xr:uid="{00000000-0005-0000-0000-000062170000}"/>
    <cellStyle name="Normal 3 2 2 6 2" xfId="344" xr:uid="{00000000-0005-0000-0000-000063170000}"/>
    <cellStyle name="Normal 3 2 2 6 2 2" xfId="931" xr:uid="{00000000-0005-0000-0000-000064170000}"/>
    <cellStyle name="Normal 3 2 2 6 2 2 2" xfId="2102" xr:uid="{00000000-0005-0000-0000-000065170000}"/>
    <cellStyle name="Normal 3 2 2 6 2 2 2 2" xfId="4445" xr:uid="{00000000-0005-0000-0000-000066170000}"/>
    <cellStyle name="Normal 3 2 2 6 2 2 2 2 2" xfId="14372" xr:uid="{00000000-0005-0000-0000-000066170000}"/>
    <cellStyle name="Normal 3 2 2 6 2 2 2 3" xfId="6789" xr:uid="{00000000-0005-0000-0000-000067170000}"/>
    <cellStyle name="Normal 3 2 2 6 2 2 2 3 2" xfId="16715" xr:uid="{00000000-0005-0000-0000-000067170000}"/>
    <cellStyle name="Normal 3 2 2 6 2 2 2 4" xfId="9131" xr:uid="{00000000-0005-0000-0000-000068170000}"/>
    <cellStyle name="Normal 3 2 2 6 2 2 2 4 2" xfId="19057" xr:uid="{00000000-0005-0000-0000-000068170000}"/>
    <cellStyle name="Normal 3 2 2 6 2 2 2 5" xfId="11474" xr:uid="{00000000-0005-0000-0000-000069170000}"/>
    <cellStyle name="Normal 3 2 2 6 2 2 3" xfId="3274" xr:uid="{00000000-0005-0000-0000-00006A170000}"/>
    <cellStyle name="Normal 3 2 2 6 2 2 3 2" xfId="13201" xr:uid="{00000000-0005-0000-0000-00006A170000}"/>
    <cellStyle name="Normal 3 2 2 6 2 2 4" xfId="5618" xr:uid="{00000000-0005-0000-0000-00006B170000}"/>
    <cellStyle name="Normal 3 2 2 6 2 2 4 2" xfId="15544" xr:uid="{00000000-0005-0000-0000-00006B170000}"/>
    <cellStyle name="Normal 3 2 2 6 2 2 5" xfId="7960" xr:uid="{00000000-0005-0000-0000-00006C170000}"/>
    <cellStyle name="Normal 3 2 2 6 2 2 5 2" xfId="17886" xr:uid="{00000000-0005-0000-0000-00006C170000}"/>
    <cellStyle name="Normal 3 2 2 6 2 2 6" xfId="10303" xr:uid="{00000000-0005-0000-0000-00006D170000}"/>
    <cellStyle name="Normal 3 2 2 6 2 3" xfId="1516" xr:uid="{00000000-0005-0000-0000-00006E170000}"/>
    <cellStyle name="Normal 3 2 2 6 2 3 2" xfId="3859" xr:uid="{00000000-0005-0000-0000-00006F170000}"/>
    <cellStyle name="Normal 3 2 2 6 2 3 2 2" xfId="13786" xr:uid="{00000000-0005-0000-0000-00006F170000}"/>
    <cellStyle name="Normal 3 2 2 6 2 3 3" xfId="6203" xr:uid="{00000000-0005-0000-0000-000070170000}"/>
    <cellStyle name="Normal 3 2 2 6 2 3 3 2" xfId="16129" xr:uid="{00000000-0005-0000-0000-000070170000}"/>
    <cellStyle name="Normal 3 2 2 6 2 3 4" xfId="8545" xr:uid="{00000000-0005-0000-0000-000071170000}"/>
    <cellStyle name="Normal 3 2 2 6 2 3 4 2" xfId="18471" xr:uid="{00000000-0005-0000-0000-000071170000}"/>
    <cellStyle name="Normal 3 2 2 6 2 3 5" xfId="10888" xr:uid="{00000000-0005-0000-0000-000072170000}"/>
    <cellStyle name="Normal 3 2 2 6 2 4" xfId="2688" xr:uid="{00000000-0005-0000-0000-000073170000}"/>
    <cellStyle name="Normal 3 2 2 6 2 4 2" xfId="12615" xr:uid="{00000000-0005-0000-0000-000073170000}"/>
    <cellStyle name="Normal 3 2 2 6 2 5" xfId="5032" xr:uid="{00000000-0005-0000-0000-000074170000}"/>
    <cellStyle name="Normal 3 2 2 6 2 5 2" xfId="14958" xr:uid="{00000000-0005-0000-0000-000074170000}"/>
    <cellStyle name="Normal 3 2 2 6 2 6" xfId="7374" xr:uid="{00000000-0005-0000-0000-000075170000}"/>
    <cellStyle name="Normal 3 2 2 6 2 6 2" xfId="17300" xr:uid="{00000000-0005-0000-0000-000075170000}"/>
    <cellStyle name="Normal 3 2 2 6 2 7" xfId="9717" xr:uid="{00000000-0005-0000-0000-000076170000}"/>
    <cellStyle name="Normal 3 2 2 6 3" xfId="579" xr:uid="{00000000-0005-0000-0000-000077170000}"/>
    <cellStyle name="Normal 3 2 2 6 3 2" xfId="1750" xr:uid="{00000000-0005-0000-0000-000078170000}"/>
    <cellStyle name="Normal 3 2 2 6 3 2 2" xfId="4093" xr:uid="{00000000-0005-0000-0000-000079170000}"/>
    <cellStyle name="Normal 3 2 2 6 3 2 2 2" xfId="14020" xr:uid="{00000000-0005-0000-0000-000079170000}"/>
    <cellStyle name="Normal 3 2 2 6 3 2 3" xfId="6437" xr:uid="{00000000-0005-0000-0000-00007A170000}"/>
    <cellStyle name="Normal 3 2 2 6 3 2 3 2" xfId="16363" xr:uid="{00000000-0005-0000-0000-00007A170000}"/>
    <cellStyle name="Normal 3 2 2 6 3 2 4" xfId="8779" xr:uid="{00000000-0005-0000-0000-00007B170000}"/>
    <cellStyle name="Normal 3 2 2 6 3 2 4 2" xfId="18705" xr:uid="{00000000-0005-0000-0000-00007B170000}"/>
    <cellStyle name="Normal 3 2 2 6 3 2 5" xfId="11122" xr:uid="{00000000-0005-0000-0000-00007C170000}"/>
    <cellStyle name="Normal 3 2 2 6 3 3" xfId="2922" xr:uid="{00000000-0005-0000-0000-00007D170000}"/>
    <cellStyle name="Normal 3 2 2 6 3 3 2" xfId="12849" xr:uid="{00000000-0005-0000-0000-00007D170000}"/>
    <cellStyle name="Normal 3 2 2 6 3 4" xfId="5266" xr:uid="{00000000-0005-0000-0000-00007E170000}"/>
    <cellStyle name="Normal 3 2 2 6 3 4 2" xfId="15192" xr:uid="{00000000-0005-0000-0000-00007E170000}"/>
    <cellStyle name="Normal 3 2 2 6 3 5" xfId="7608" xr:uid="{00000000-0005-0000-0000-00007F170000}"/>
    <cellStyle name="Normal 3 2 2 6 3 5 2" xfId="17534" xr:uid="{00000000-0005-0000-0000-00007F170000}"/>
    <cellStyle name="Normal 3 2 2 6 3 6" xfId="9951" xr:uid="{00000000-0005-0000-0000-000080170000}"/>
    <cellStyle name="Normal 3 2 2 6 4" xfId="729" xr:uid="{00000000-0005-0000-0000-000081170000}"/>
    <cellStyle name="Normal 3 2 2 6 4 2" xfId="1900" xr:uid="{00000000-0005-0000-0000-000082170000}"/>
    <cellStyle name="Normal 3 2 2 6 4 2 2" xfId="4243" xr:uid="{00000000-0005-0000-0000-000083170000}"/>
    <cellStyle name="Normal 3 2 2 6 4 2 2 2" xfId="14170" xr:uid="{00000000-0005-0000-0000-000083170000}"/>
    <cellStyle name="Normal 3 2 2 6 4 2 3" xfId="6587" xr:uid="{00000000-0005-0000-0000-000084170000}"/>
    <cellStyle name="Normal 3 2 2 6 4 2 3 2" xfId="16513" xr:uid="{00000000-0005-0000-0000-000084170000}"/>
    <cellStyle name="Normal 3 2 2 6 4 2 4" xfId="8929" xr:uid="{00000000-0005-0000-0000-000085170000}"/>
    <cellStyle name="Normal 3 2 2 6 4 2 4 2" xfId="18855" xr:uid="{00000000-0005-0000-0000-000085170000}"/>
    <cellStyle name="Normal 3 2 2 6 4 2 5" xfId="11272" xr:uid="{00000000-0005-0000-0000-000086170000}"/>
    <cellStyle name="Normal 3 2 2 6 4 3" xfId="3072" xr:uid="{00000000-0005-0000-0000-000087170000}"/>
    <cellStyle name="Normal 3 2 2 6 4 3 2" xfId="12999" xr:uid="{00000000-0005-0000-0000-000087170000}"/>
    <cellStyle name="Normal 3 2 2 6 4 4" xfId="5416" xr:uid="{00000000-0005-0000-0000-000088170000}"/>
    <cellStyle name="Normal 3 2 2 6 4 4 2" xfId="15342" xr:uid="{00000000-0005-0000-0000-000088170000}"/>
    <cellStyle name="Normal 3 2 2 6 4 5" xfId="7758" xr:uid="{00000000-0005-0000-0000-000089170000}"/>
    <cellStyle name="Normal 3 2 2 6 4 5 2" xfId="17684" xr:uid="{00000000-0005-0000-0000-000089170000}"/>
    <cellStyle name="Normal 3 2 2 6 4 6" xfId="10101" xr:uid="{00000000-0005-0000-0000-00008A170000}"/>
    <cellStyle name="Normal 3 2 2 6 5" xfId="1165" xr:uid="{00000000-0005-0000-0000-00008B170000}"/>
    <cellStyle name="Normal 3 2 2 6 5 2" xfId="2336" xr:uid="{00000000-0005-0000-0000-00008C170000}"/>
    <cellStyle name="Normal 3 2 2 6 5 2 2" xfId="4679" xr:uid="{00000000-0005-0000-0000-00008D170000}"/>
    <cellStyle name="Normal 3 2 2 6 5 2 2 2" xfId="14606" xr:uid="{00000000-0005-0000-0000-00008D170000}"/>
    <cellStyle name="Normal 3 2 2 6 5 2 3" xfId="7023" xr:uid="{00000000-0005-0000-0000-00008E170000}"/>
    <cellStyle name="Normal 3 2 2 6 5 2 3 2" xfId="16949" xr:uid="{00000000-0005-0000-0000-00008E170000}"/>
    <cellStyle name="Normal 3 2 2 6 5 2 4" xfId="9365" xr:uid="{00000000-0005-0000-0000-00008F170000}"/>
    <cellStyle name="Normal 3 2 2 6 5 2 4 2" xfId="19291" xr:uid="{00000000-0005-0000-0000-00008F170000}"/>
    <cellStyle name="Normal 3 2 2 6 5 2 5" xfId="11708" xr:uid="{00000000-0005-0000-0000-000090170000}"/>
    <cellStyle name="Normal 3 2 2 6 5 3" xfId="3508" xr:uid="{00000000-0005-0000-0000-000091170000}"/>
    <cellStyle name="Normal 3 2 2 6 5 3 2" xfId="13435" xr:uid="{00000000-0005-0000-0000-000091170000}"/>
    <cellStyle name="Normal 3 2 2 6 5 4" xfId="5852" xr:uid="{00000000-0005-0000-0000-000092170000}"/>
    <cellStyle name="Normal 3 2 2 6 5 4 2" xfId="15778" xr:uid="{00000000-0005-0000-0000-000092170000}"/>
    <cellStyle name="Normal 3 2 2 6 5 5" xfId="8194" xr:uid="{00000000-0005-0000-0000-000093170000}"/>
    <cellStyle name="Normal 3 2 2 6 5 5 2" xfId="18120" xr:uid="{00000000-0005-0000-0000-000093170000}"/>
    <cellStyle name="Normal 3 2 2 6 5 6" xfId="10537" xr:uid="{00000000-0005-0000-0000-000094170000}"/>
    <cellStyle name="Normal 3 2 2 6 6" xfId="1355" xr:uid="{00000000-0005-0000-0000-000095170000}"/>
    <cellStyle name="Normal 3 2 2 6 6 2" xfId="3698" xr:uid="{00000000-0005-0000-0000-000096170000}"/>
    <cellStyle name="Normal 3 2 2 6 6 2 2" xfId="13625" xr:uid="{00000000-0005-0000-0000-000096170000}"/>
    <cellStyle name="Normal 3 2 2 6 6 3" xfId="6042" xr:uid="{00000000-0005-0000-0000-000097170000}"/>
    <cellStyle name="Normal 3 2 2 6 6 3 2" xfId="15968" xr:uid="{00000000-0005-0000-0000-000097170000}"/>
    <cellStyle name="Normal 3 2 2 6 6 4" xfId="8384" xr:uid="{00000000-0005-0000-0000-000098170000}"/>
    <cellStyle name="Normal 3 2 2 6 6 4 2" xfId="18310" xr:uid="{00000000-0005-0000-0000-000098170000}"/>
    <cellStyle name="Normal 3 2 2 6 6 5" xfId="10727" xr:uid="{00000000-0005-0000-0000-000099170000}"/>
    <cellStyle name="Normal 3 2 2 6 7" xfId="2486" xr:uid="{00000000-0005-0000-0000-00009A170000}"/>
    <cellStyle name="Normal 3 2 2 6 7 2" xfId="12413" xr:uid="{00000000-0005-0000-0000-00009A170000}"/>
    <cellStyle name="Normal 3 2 2 6 8" xfId="4830" xr:uid="{00000000-0005-0000-0000-00009B170000}"/>
    <cellStyle name="Normal 3 2 2 6 8 2" xfId="14756" xr:uid="{00000000-0005-0000-0000-00009B170000}"/>
    <cellStyle name="Normal 3 2 2 6 9" xfId="7213" xr:uid="{00000000-0005-0000-0000-00009C170000}"/>
    <cellStyle name="Normal 3 2 2 6 9 2" xfId="17139" xr:uid="{00000000-0005-0000-0000-00009C170000}"/>
    <cellStyle name="Normal 3 2 2 7" xfId="335" xr:uid="{00000000-0005-0000-0000-00009D170000}"/>
    <cellStyle name="Normal 3 2 2 7 2" xfId="922" xr:uid="{00000000-0005-0000-0000-00009E170000}"/>
    <cellStyle name="Normal 3 2 2 7 2 2" xfId="2093" xr:uid="{00000000-0005-0000-0000-00009F170000}"/>
    <cellStyle name="Normal 3 2 2 7 2 2 2" xfId="4436" xr:uid="{00000000-0005-0000-0000-0000A0170000}"/>
    <cellStyle name="Normal 3 2 2 7 2 2 2 2" xfId="14363" xr:uid="{00000000-0005-0000-0000-0000A0170000}"/>
    <cellStyle name="Normal 3 2 2 7 2 2 3" xfId="6780" xr:uid="{00000000-0005-0000-0000-0000A1170000}"/>
    <cellStyle name="Normal 3 2 2 7 2 2 3 2" xfId="16706" xr:uid="{00000000-0005-0000-0000-0000A1170000}"/>
    <cellStyle name="Normal 3 2 2 7 2 2 4" xfId="9122" xr:uid="{00000000-0005-0000-0000-0000A2170000}"/>
    <cellStyle name="Normal 3 2 2 7 2 2 4 2" xfId="19048" xr:uid="{00000000-0005-0000-0000-0000A2170000}"/>
    <cellStyle name="Normal 3 2 2 7 2 2 5" xfId="11465" xr:uid="{00000000-0005-0000-0000-0000A3170000}"/>
    <cellStyle name="Normal 3 2 2 7 2 3" xfId="3265" xr:uid="{00000000-0005-0000-0000-0000A4170000}"/>
    <cellStyle name="Normal 3 2 2 7 2 3 2" xfId="13192" xr:uid="{00000000-0005-0000-0000-0000A4170000}"/>
    <cellStyle name="Normal 3 2 2 7 2 4" xfId="5609" xr:uid="{00000000-0005-0000-0000-0000A5170000}"/>
    <cellStyle name="Normal 3 2 2 7 2 4 2" xfId="15535" xr:uid="{00000000-0005-0000-0000-0000A5170000}"/>
    <cellStyle name="Normal 3 2 2 7 2 5" xfId="7951" xr:uid="{00000000-0005-0000-0000-0000A6170000}"/>
    <cellStyle name="Normal 3 2 2 7 2 5 2" xfId="17877" xr:uid="{00000000-0005-0000-0000-0000A6170000}"/>
    <cellStyle name="Normal 3 2 2 7 2 6" xfId="10294" xr:uid="{00000000-0005-0000-0000-0000A7170000}"/>
    <cellStyle name="Normal 3 2 2 7 3" xfId="1507" xr:uid="{00000000-0005-0000-0000-0000A8170000}"/>
    <cellStyle name="Normal 3 2 2 7 3 2" xfId="3850" xr:uid="{00000000-0005-0000-0000-0000A9170000}"/>
    <cellStyle name="Normal 3 2 2 7 3 2 2" xfId="13777" xr:uid="{00000000-0005-0000-0000-0000A9170000}"/>
    <cellStyle name="Normal 3 2 2 7 3 3" xfId="6194" xr:uid="{00000000-0005-0000-0000-0000AA170000}"/>
    <cellStyle name="Normal 3 2 2 7 3 3 2" xfId="16120" xr:uid="{00000000-0005-0000-0000-0000AA170000}"/>
    <cellStyle name="Normal 3 2 2 7 3 4" xfId="8536" xr:uid="{00000000-0005-0000-0000-0000AB170000}"/>
    <cellStyle name="Normal 3 2 2 7 3 4 2" xfId="18462" xr:uid="{00000000-0005-0000-0000-0000AB170000}"/>
    <cellStyle name="Normal 3 2 2 7 3 5" xfId="10879" xr:uid="{00000000-0005-0000-0000-0000AC170000}"/>
    <cellStyle name="Normal 3 2 2 7 4" xfId="2679" xr:uid="{00000000-0005-0000-0000-0000AD170000}"/>
    <cellStyle name="Normal 3 2 2 7 4 2" xfId="12606" xr:uid="{00000000-0005-0000-0000-0000AD170000}"/>
    <cellStyle name="Normal 3 2 2 7 5" xfId="5023" xr:uid="{00000000-0005-0000-0000-0000AE170000}"/>
    <cellStyle name="Normal 3 2 2 7 5 2" xfId="14949" xr:uid="{00000000-0005-0000-0000-0000AE170000}"/>
    <cellStyle name="Normal 3 2 2 7 6" xfId="7365" xr:uid="{00000000-0005-0000-0000-0000AF170000}"/>
    <cellStyle name="Normal 3 2 2 7 6 2" xfId="17291" xr:uid="{00000000-0005-0000-0000-0000AF170000}"/>
    <cellStyle name="Normal 3 2 2 7 7" xfId="9708" xr:uid="{00000000-0005-0000-0000-0000B0170000}"/>
    <cellStyle name="Normal 3 2 2 8" xfId="448" xr:uid="{00000000-0005-0000-0000-0000B1170000}"/>
    <cellStyle name="Normal 3 2 2 8 2" xfId="1619" xr:uid="{00000000-0005-0000-0000-0000B2170000}"/>
    <cellStyle name="Normal 3 2 2 8 2 2" xfId="3962" xr:uid="{00000000-0005-0000-0000-0000B3170000}"/>
    <cellStyle name="Normal 3 2 2 8 2 2 2" xfId="13889" xr:uid="{00000000-0005-0000-0000-0000B3170000}"/>
    <cellStyle name="Normal 3 2 2 8 2 3" xfId="6306" xr:uid="{00000000-0005-0000-0000-0000B4170000}"/>
    <cellStyle name="Normal 3 2 2 8 2 3 2" xfId="16232" xr:uid="{00000000-0005-0000-0000-0000B4170000}"/>
    <cellStyle name="Normal 3 2 2 8 2 4" xfId="8648" xr:uid="{00000000-0005-0000-0000-0000B5170000}"/>
    <cellStyle name="Normal 3 2 2 8 2 4 2" xfId="18574" xr:uid="{00000000-0005-0000-0000-0000B5170000}"/>
    <cellStyle name="Normal 3 2 2 8 2 5" xfId="10991" xr:uid="{00000000-0005-0000-0000-0000B6170000}"/>
    <cellStyle name="Normal 3 2 2 8 3" xfId="2791" xr:uid="{00000000-0005-0000-0000-0000B7170000}"/>
    <cellStyle name="Normal 3 2 2 8 3 2" xfId="12718" xr:uid="{00000000-0005-0000-0000-0000B7170000}"/>
    <cellStyle name="Normal 3 2 2 8 4" xfId="5135" xr:uid="{00000000-0005-0000-0000-0000B8170000}"/>
    <cellStyle name="Normal 3 2 2 8 4 2" xfId="15061" xr:uid="{00000000-0005-0000-0000-0000B8170000}"/>
    <cellStyle name="Normal 3 2 2 8 5" xfId="7477" xr:uid="{00000000-0005-0000-0000-0000B9170000}"/>
    <cellStyle name="Normal 3 2 2 8 5 2" xfId="17403" xr:uid="{00000000-0005-0000-0000-0000B9170000}"/>
    <cellStyle name="Normal 3 2 2 8 6" xfId="9820" xr:uid="{00000000-0005-0000-0000-0000BA170000}"/>
    <cellStyle name="Normal 3 2 2 9" xfId="720" xr:uid="{00000000-0005-0000-0000-0000BB170000}"/>
    <cellStyle name="Normal 3 2 2 9 2" xfId="1891" xr:uid="{00000000-0005-0000-0000-0000BC170000}"/>
    <cellStyle name="Normal 3 2 2 9 2 2" xfId="4234" xr:uid="{00000000-0005-0000-0000-0000BD170000}"/>
    <cellStyle name="Normal 3 2 2 9 2 2 2" xfId="14161" xr:uid="{00000000-0005-0000-0000-0000BD170000}"/>
    <cellStyle name="Normal 3 2 2 9 2 3" xfId="6578" xr:uid="{00000000-0005-0000-0000-0000BE170000}"/>
    <cellStyle name="Normal 3 2 2 9 2 3 2" xfId="16504" xr:uid="{00000000-0005-0000-0000-0000BE170000}"/>
    <cellStyle name="Normal 3 2 2 9 2 4" xfId="8920" xr:uid="{00000000-0005-0000-0000-0000BF170000}"/>
    <cellStyle name="Normal 3 2 2 9 2 4 2" xfId="18846" xr:uid="{00000000-0005-0000-0000-0000BF170000}"/>
    <cellStyle name="Normal 3 2 2 9 2 5" xfId="11263" xr:uid="{00000000-0005-0000-0000-0000C0170000}"/>
    <cellStyle name="Normal 3 2 2 9 3" xfId="3063" xr:uid="{00000000-0005-0000-0000-0000C1170000}"/>
    <cellStyle name="Normal 3 2 2 9 3 2" xfId="12990" xr:uid="{00000000-0005-0000-0000-0000C1170000}"/>
    <cellStyle name="Normal 3 2 2 9 4" xfId="5407" xr:uid="{00000000-0005-0000-0000-0000C2170000}"/>
    <cellStyle name="Normal 3 2 2 9 4 2" xfId="15333" xr:uid="{00000000-0005-0000-0000-0000C2170000}"/>
    <cellStyle name="Normal 3 2 2 9 5" xfId="7749" xr:uid="{00000000-0005-0000-0000-0000C3170000}"/>
    <cellStyle name="Normal 3 2 2 9 5 2" xfId="17675" xr:uid="{00000000-0005-0000-0000-0000C3170000}"/>
    <cellStyle name="Normal 3 2 2 9 6" xfId="10092" xr:uid="{00000000-0005-0000-0000-0000C4170000}"/>
    <cellStyle name="Normal 3 2 3" xfId="64" xr:uid="{00000000-0005-0000-0000-0000C5170000}"/>
    <cellStyle name="Normal 3 2 3 10" xfId="4831" xr:uid="{00000000-0005-0000-0000-0000C6170000}"/>
    <cellStyle name="Normal 3 2 3 10 2" xfId="14757" xr:uid="{00000000-0005-0000-0000-0000C6170000}"/>
    <cellStyle name="Normal 3 2 3 11" xfId="7125" xr:uid="{00000000-0005-0000-0000-0000C7170000}"/>
    <cellStyle name="Normal 3 2 3 11 2" xfId="17051" xr:uid="{00000000-0005-0000-0000-0000C7170000}"/>
    <cellStyle name="Normal 3 2 3 12" xfId="9516" xr:uid="{00000000-0005-0000-0000-0000C8170000}"/>
    <cellStyle name="Normal 3 2 3 2" xfId="122" xr:uid="{00000000-0005-0000-0000-0000C9170000}"/>
    <cellStyle name="Normal 3 2 3 2 10" xfId="9517" xr:uid="{00000000-0005-0000-0000-0000CA170000}"/>
    <cellStyle name="Normal 3 2 3 2 2" xfId="346" xr:uid="{00000000-0005-0000-0000-0000CB170000}"/>
    <cellStyle name="Normal 3 2 3 2 2 2" xfId="933" xr:uid="{00000000-0005-0000-0000-0000CC170000}"/>
    <cellStyle name="Normal 3 2 3 2 2 2 2" xfId="2104" xr:uid="{00000000-0005-0000-0000-0000CD170000}"/>
    <cellStyle name="Normal 3 2 3 2 2 2 2 2" xfId="4447" xr:uid="{00000000-0005-0000-0000-0000CE170000}"/>
    <cellStyle name="Normal 3 2 3 2 2 2 2 2 2" xfId="14374" xr:uid="{00000000-0005-0000-0000-0000CE170000}"/>
    <cellStyle name="Normal 3 2 3 2 2 2 2 3" xfId="6791" xr:uid="{00000000-0005-0000-0000-0000CF170000}"/>
    <cellStyle name="Normal 3 2 3 2 2 2 2 3 2" xfId="16717" xr:uid="{00000000-0005-0000-0000-0000CF170000}"/>
    <cellStyle name="Normal 3 2 3 2 2 2 2 4" xfId="9133" xr:uid="{00000000-0005-0000-0000-0000D0170000}"/>
    <cellStyle name="Normal 3 2 3 2 2 2 2 4 2" xfId="19059" xr:uid="{00000000-0005-0000-0000-0000D0170000}"/>
    <cellStyle name="Normal 3 2 3 2 2 2 2 5" xfId="11476" xr:uid="{00000000-0005-0000-0000-0000D1170000}"/>
    <cellStyle name="Normal 3 2 3 2 2 2 3" xfId="3276" xr:uid="{00000000-0005-0000-0000-0000D2170000}"/>
    <cellStyle name="Normal 3 2 3 2 2 2 3 2" xfId="13203" xr:uid="{00000000-0005-0000-0000-0000D2170000}"/>
    <cellStyle name="Normal 3 2 3 2 2 2 4" xfId="5620" xr:uid="{00000000-0005-0000-0000-0000D3170000}"/>
    <cellStyle name="Normal 3 2 3 2 2 2 4 2" xfId="15546" xr:uid="{00000000-0005-0000-0000-0000D3170000}"/>
    <cellStyle name="Normal 3 2 3 2 2 2 5" xfId="7962" xr:uid="{00000000-0005-0000-0000-0000D4170000}"/>
    <cellStyle name="Normal 3 2 3 2 2 2 5 2" xfId="17888" xr:uid="{00000000-0005-0000-0000-0000D4170000}"/>
    <cellStyle name="Normal 3 2 3 2 2 2 6" xfId="10305" xr:uid="{00000000-0005-0000-0000-0000D5170000}"/>
    <cellStyle name="Normal 3 2 3 2 2 3" xfId="1518" xr:uid="{00000000-0005-0000-0000-0000D6170000}"/>
    <cellStyle name="Normal 3 2 3 2 2 3 2" xfId="3861" xr:uid="{00000000-0005-0000-0000-0000D7170000}"/>
    <cellStyle name="Normal 3 2 3 2 2 3 2 2" xfId="13788" xr:uid="{00000000-0005-0000-0000-0000D7170000}"/>
    <cellStyle name="Normal 3 2 3 2 2 3 3" xfId="6205" xr:uid="{00000000-0005-0000-0000-0000D8170000}"/>
    <cellStyle name="Normal 3 2 3 2 2 3 3 2" xfId="16131" xr:uid="{00000000-0005-0000-0000-0000D8170000}"/>
    <cellStyle name="Normal 3 2 3 2 2 3 4" xfId="8547" xr:uid="{00000000-0005-0000-0000-0000D9170000}"/>
    <cellStyle name="Normal 3 2 3 2 2 3 4 2" xfId="18473" xr:uid="{00000000-0005-0000-0000-0000D9170000}"/>
    <cellStyle name="Normal 3 2 3 2 2 3 5" xfId="10890" xr:uid="{00000000-0005-0000-0000-0000DA170000}"/>
    <cellStyle name="Normal 3 2 3 2 2 4" xfId="2690" xr:uid="{00000000-0005-0000-0000-0000DB170000}"/>
    <cellStyle name="Normal 3 2 3 2 2 4 2" xfId="12617" xr:uid="{00000000-0005-0000-0000-0000DB170000}"/>
    <cellStyle name="Normal 3 2 3 2 2 5" xfId="5034" xr:uid="{00000000-0005-0000-0000-0000DC170000}"/>
    <cellStyle name="Normal 3 2 3 2 2 5 2" xfId="14960" xr:uid="{00000000-0005-0000-0000-0000DC170000}"/>
    <cellStyle name="Normal 3 2 3 2 2 6" xfId="7376" xr:uid="{00000000-0005-0000-0000-0000DD170000}"/>
    <cellStyle name="Normal 3 2 3 2 2 6 2" xfId="17302" xr:uid="{00000000-0005-0000-0000-0000DD170000}"/>
    <cellStyle name="Normal 3 2 3 2 2 7" xfId="9719" xr:uid="{00000000-0005-0000-0000-0000DE170000}"/>
    <cellStyle name="Normal 3 2 3 2 3" xfId="549" xr:uid="{00000000-0005-0000-0000-0000DF170000}"/>
    <cellStyle name="Normal 3 2 3 2 3 2" xfId="1720" xr:uid="{00000000-0005-0000-0000-0000E0170000}"/>
    <cellStyle name="Normal 3 2 3 2 3 2 2" xfId="4063" xr:uid="{00000000-0005-0000-0000-0000E1170000}"/>
    <cellStyle name="Normal 3 2 3 2 3 2 2 2" xfId="13990" xr:uid="{00000000-0005-0000-0000-0000E1170000}"/>
    <cellStyle name="Normal 3 2 3 2 3 2 3" xfId="6407" xr:uid="{00000000-0005-0000-0000-0000E2170000}"/>
    <cellStyle name="Normal 3 2 3 2 3 2 3 2" xfId="16333" xr:uid="{00000000-0005-0000-0000-0000E2170000}"/>
    <cellStyle name="Normal 3 2 3 2 3 2 4" xfId="8749" xr:uid="{00000000-0005-0000-0000-0000E3170000}"/>
    <cellStyle name="Normal 3 2 3 2 3 2 4 2" xfId="18675" xr:uid="{00000000-0005-0000-0000-0000E3170000}"/>
    <cellStyle name="Normal 3 2 3 2 3 2 5" xfId="11092" xr:uid="{00000000-0005-0000-0000-0000E4170000}"/>
    <cellStyle name="Normal 3 2 3 2 3 3" xfId="2892" xr:uid="{00000000-0005-0000-0000-0000E5170000}"/>
    <cellStyle name="Normal 3 2 3 2 3 3 2" xfId="12819" xr:uid="{00000000-0005-0000-0000-0000E5170000}"/>
    <cellStyle name="Normal 3 2 3 2 3 4" xfId="5236" xr:uid="{00000000-0005-0000-0000-0000E6170000}"/>
    <cellStyle name="Normal 3 2 3 2 3 4 2" xfId="15162" xr:uid="{00000000-0005-0000-0000-0000E6170000}"/>
    <cellStyle name="Normal 3 2 3 2 3 5" xfId="7578" xr:uid="{00000000-0005-0000-0000-0000E7170000}"/>
    <cellStyle name="Normal 3 2 3 2 3 5 2" xfId="17504" xr:uid="{00000000-0005-0000-0000-0000E7170000}"/>
    <cellStyle name="Normal 3 2 3 2 3 6" xfId="9921" xr:uid="{00000000-0005-0000-0000-0000E8170000}"/>
    <cellStyle name="Normal 3 2 3 2 4" xfId="731" xr:uid="{00000000-0005-0000-0000-0000E9170000}"/>
    <cellStyle name="Normal 3 2 3 2 4 2" xfId="1902" xr:uid="{00000000-0005-0000-0000-0000EA170000}"/>
    <cellStyle name="Normal 3 2 3 2 4 2 2" xfId="4245" xr:uid="{00000000-0005-0000-0000-0000EB170000}"/>
    <cellStyle name="Normal 3 2 3 2 4 2 2 2" xfId="14172" xr:uid="{00000000-0005-0000-0000-0000EB170000}"/>
    <cellStyle name="Normal 3 2 3 2 4 2 3" xfId="6589" xr:uid="{00000000-0005-0000-0000-0000EC170000}"/>
    <cellStyle name="Normal 3 2 3 2 4 2 3 2" xfId="16515" xr:uid="{00000000-0005-0000-0000-0000EC170000}"/>
    <cellStyle name="Normal 3 2 3 2 4 2 4" xfId="8931" xr:uid="{00000000-0005-0000-0000-0000ED170000}"/>
    <cellStyle name="Normal 3 2 3 2 4 2 4 2" xfId="18857" xr:uid="{00000000-0005-0000-0000-0000ED170000}"/>
    <cellStyle name="Normal 3 2 3 2 4 2 5" xfId="11274" xr:uid="{00000000-0005-0000-0000-0000EE170000}"/>
    <cellStyle name="Normal 3 2 3 2 4 3" xfId="3074" xr:uid="{00000000-0005-0000-0000-0000EF170000}"/>
    <cellStyle name="Normal 3 2 3 2 4 3 2" xfId="13001" xr:uid="{00000000-0005-0000-0000-0000EF170000}"/>
    <cellStyle name="Normal 3 2 3 2 4 4" xfId="5418" xr:uid="{00000000-0005-0000-0000-0000F0170000}"/>
    <cellStyle name="Normal 3 2 3 2 4 4 2" xfId="15344" xr:uid="{00000000-0005-0000-0000-0000F0170000}"/>
    <cellStyle name="Normal 3 2 3 2 4 5" xfId="7760" xr:uid="{00000000-0005-0000-0000-0000F1170000}"/>
    <cellStyle name="Normal 3 2 3 2 4 5 2" xfId="17686" xr:uid="{00000000-0005-0000-0000-0000F1170000}"/>
    <cellStyle name="Normal 3 2 3 2 4 6" xfId="10103" xr:uid="{00000000-0005-0000-0000-0000F2170000}"/>
    <cellStyle name="Normal 3 2 3 2 5" xfId="1135" xr:uid="{00000000-0005-0000-0000-0000F3170000}"/>
    <cellStyle name="Normal 3 2 3 2 5 2" xfId="2306" xr:uid="{00000000-0005-0000-0000-0000F4170000}"/>
    <cellStyle name="Normal 3 2 3 2 5 2 2" xfId="4649" xr:uid="{00000000-0005-0000-0000-0000F5170000}"/>
    <cellStyle name="Normal 3 2 3 2 5 2 2 2" xfId="14576" xr:uid="{00000000-0005-0000-0000-0000F5170000}"/>
    <cellStyle name="Normal 3 2 3 2 5 2 3" xfId="6993" xr:uid="{00000000-0005-0000-0000-0000F6170000}"/>
    <cellStyle name="Normal 3 2 3 2 5 2 3 2" xfId="16919" xr:uid="{00000000-0005-0000-0000-0000F6170000}"/>
    <cellStyle name="Normal 3 2 3 2 5 2 4" xfId="9335" xr:uid="{00000000-0005-0000-0000-0000F7170000}"/>
    <cellStyle name="Normal 3 2 3 2 5 2 4 2" xfId="19261" xr:uid="{00000000-0005-0000-0000-0000F7170000}"/>
    <cellStyle name="Normal 3 2 3 2 5 2 5" xfId="11678" xr:uid="{00000000-0005-0000-0000-0000F8170000}"/>
    <cellStyle name="Normal 3 2 3 2 5 3" xfId="3478" xr:uid="{00000000-0005-0000-0000-0000F9170000}"/>
    <cellStyle name="Normal 3 2 3 2 5 3 2" xfId="13405" xr:uid="{00000000-0005-0000-0000-0000F9170000}"/>
    <cellStyle name="Normal 3 2 3 2 5 4" xfId="5822" xr:uid="{00000000-0005-0000-0000-0000FA170000}"/>
    <cellStyle name="Normal 3 2 3 2 5 4 2" xfId="15748" xr:uid="{00000000-0005-0000-0000-0000FA170000}"/>
    <cellStyle name="Normal 3 2 3 2 5 5" xfId="8164" xr:uid="{00000000-0005-0000-0000-0000FB170000}"/>
    <cellStyle name="Normal 3 2 3 2 5 5 2" xfId="18090" xr:uid="{00000000-0005-0000-0000-0000FB170000}"/>
    <cellStyle name="Normal 3 2 3 2 5 6" xfId="10507" xr:uid="{00000000-0005-0000-0000-0000FC170000}"/>
    <cellStyle name="Normal 3 2 3 2 6" xfId="1325" xr:uid="{00000000-0005-0000-0000-0000FD170000}"/>
    <cellStyle name="Normal 3 2 3 2 6 2" xfId="3668" xr:uid="{00000000-0005-0000-0000-0000FE170000}"/>
    <cellStyle name="Normal 3 2 3 2 6 2 2" xfId="13595" xr:uid="{00000000-0005-0000-0000-0000FE170000}"/>
    <cellStyle name="Normal 3 2 3 2 6 3" xfId="6012" xr:uid="{00000000-0005-0000-0000-0000FF170000}"/>
    <cellStyle name="Normal 3 2 3 2 6 3 2" xfId="15938" xr:uid="{00000000-0005-0000-0000-0000FF170000}"/>
    <cellStyle name="Normal 3 2 3 2 6 4" xfId="8354" xr:uid="{00000000-0005-0000-0000-000000180000}"/>
    <cellStyle name="Normal 3 2 3 2 6 4 2" xfId="18280" xr:uid="{00000000-0005-0000-0000-000000180000}"/>
    <cellStyle name="Normal 3 2 3 2 6 5" xfId="10697" xr:uid="{00000000-0005-0000-0000-000001180000}"/>
    <cellStyle name="Normal 3 2 3 2 7" xfId="2488" xr:uid="{00000000-0005-0000-0000-000002180000}"/>
    <cellStyle name="Normal 3 2 3 2 7 2" xfId="12415" xr:uid="{00000000-0005-0000-0000-000002180000}"/>
    <cellStyle name="Normal 3 2 3 2 8" xfId="4832" xr:uid="{00000000-0005-0000-0000-000003180000}"/>
    <cellStyle name="Normal 3 2 3 2 8 2" xfId="14758" xr:uid="{00000000-0005-0000-0000-000003180000}"/>
    <cellStyle name="Normal 3 2 3 2 9" xfId="7183" xr:uid="{00000000-0005-0000-0000-000004180000}"/>
    <cellStyle name="Normal 3 2 3 2 9 2" xfId="17109" xr:uid="{00000000-0005-0000-0000-000004180000}"/>
    <cellStyle name="Normal 3 2 3 3" xfId="185" xr:uid="{00000000-0005-0000-0000-000005180000}"/>
    <cellStyle name="Normal 3 2 3 3 10" xfId="9518" xr:uid="{00000000-0005-0000-0000-000006180000}"/>
    <cellStyle name="Normal 3 2 3 3 2" xfId="347" xr:uid="{00000000-0005-0000-0000-000007180000}"/>
    <cellStyle name="Normal 3 2 3 3 2 2" xfId="934" xr:uid="{00000000-0005-0000-0000-000008180000}"/>
    <cellStyle name="Normal 3 2 3 3 2 2 2" xfId="2105" xr:uid="{00000000-0005-0000-0000-000009180000}"/>
    <cellStyle name="Normal 3 2 3 3 2 2 2 2" xfId="4448" xr:uid="{00000000-0005-0000-0000-00000A180000}"/>
    <cellStyle name="Normal 3 2 3 3 2 2 2 2 2" xfId="14375" xr:uid="{00000000-0005-0000-0000-00000A180000}"/>
    <cellStyle name="Normal 3 2 3 3 2 2 2 3" xfId="6792" xr:uid="{00000000-0005-0000-0000-00000B180000}"/>
    <cellStyle name="Normal 3 2 3 3 2 2 2 3 2" xfId="16718" xr:uid="{00000000-0005-0000-0000-00000B180000}"/>
    <cellStyle name="Normal 3 2 3 3 2 2 2 4" xfId="9134" xr:uid="{00000000-0005-0000-0000-00000C180000}"/>
    <cellStyle name="Normal 3 2 3 3 2 2 2 4 2" xfId="19060" xr:uid="{00000000-0005-0000-0000-00000C180000}"/>
    <cellStyle name="Normal 3 2 3 3 2 2 2 5" xfId="11477" xr:uid="{00000000-0005-0000-0000-00000D180000}"/>
    <cellStyle name="Normal 3 2 3 3 2 2 3" xfId="3277" xr:uid="{00000000-0005-0000-0000-00000E180000}"/>
    <cellStyle name="Normal 3 2 3 3 2 2 3 2" xfId="13204" xr:uid="{00000000-0005-0000-0000-00000E180000}"/>
    <cellStyle name="Normal 3 2 3 3 2 2 4" xfId="5621" xr:uid="{00000000-0005-0000-0000-00000F180000}"/>
    <cellStyle name="Normal 3 2 3 3 2 2 4 2" xfId="15547" xr:uid="{00000000-0005-0000-0000-00000F180000}"/>
    <cellStyle name="Normal 3 2 3 3 2 2 5" xfId="7963" xr:uid="{00000000-0005-0000-0000-000010180000}"/>
    <cellStyle name="Normal 3 2 3 3 2 2 5 2" xfId="17889" xr:uid="{00000000-0005-0000-0000-000010180000}"/>
    <cellStyle name="Normal 3 2 3 3 2 2 6" xfId="10306" xr:uid="{00000000-0005-0000-0000-000011180000}"/>
    <cellStyle name="Normal 3 2 3 3 2 3" xfId="1519" xr:uid="{00000000-0005-0000-0000-000012180000}"/>
    <cellStyle name="Normal 3 2 3 3 2 3 2" xfId="3862" xr:uid="{00000000-0005-0000-0000-000013180000}"/>
    <cellStyle name="Normal 3 2 3 3 2 3 2 2" xfId="13789" xr:uid="{00000000-0005-0000-0000-000013180000}"/>
    <cellStyle name="Normal 3 2 3 3 2 3 3" xfId="6206" xr:uid="{00000000-0005-0000-0000-000014180000}"/>
    <cellStyle name="Normal 3 2 3 3 2 3 3 2" xfId="16132" xr:uid="{00000000-0005-0000-0000-000014180000}"/>
    <cellStyle name="Normal 3 2 3 3 2 3 4" xfId="8548" xr:uid="{00000000-0005-0000-0000-000015180000}"/>
    <cellStyle name="Normal 3 2 3 3 2 3 4 2" xfId="18474" xr:uid="{00000000-0005-0000-0000-000015180000}"/>
    <cellStyle name="Normal 3 2 3 3 2 3 5" xfId="10891" xr:uid="{00000000-0005-0000-0000-000016180000}"/>
    <cellStyle name="Normal 3 2 3 3 2 4" xfId="2691" xr:uid="{00000000-0005-0000-0000-000017180000}"/>
    <cellStyle name="Normal 3 2 3 3 2 4 2" xfId="12618" xr:uid="{00000000-0005-0000-0000-000017180000}"/>
    <cellStyle name="Normal 3 2 3 3 2 5" xfId="5035" xr:uid="{00000000-0005-0000-0000-000018180000}"/>
    <cellStyle name="Normal 3 2 3 3 2 5 2" xfId="14961" xr:uid="{00000000-0005-0000-0000-000018180000}"/>
    <cellStyle name="Normal 3 2 3 3 2 6" xfId="7377" xr:uid="{00000000-0005-0000-0000-000019180000}"/>
    <cellStyle name="Normal 3 2 3 3 2 6 2" xfId="17303" xr:uid="{00000000-0005-0000-0000-000019180000}"/>
    <cellStyle name="Normal 3 2 3 3 2 7" xfId="9720" xr:uid="{00000000-0005-0000-0000-00001A180000}"/>
    <cellStyle name="Normal 3 2 3 3 3" xfId="610" xr:uid="{00000000-0005-0000-0000-00001B180000}"/>
    <cellStyle name="Normal 3 2 3 3 3 2" xfId="1781" xr:uid="{00000000-0005-0000-0000-00001C180000}"/>
    <cellStyle name="Normal 3 2 3 3 3 2 2" xfId="4124" xr:uid="{00000000-0005-0000-0000-00001D180000}"/>
    <cellStyle name="Normal 3 2 3 3 3 2 2 2" xfId="14051" xr:uid="{00000000-0005-0000-0000-00001D180000}"/>
    <cellStyle name="Normal 3 2 3 3 3 2 3" xfId="6468" xr:uid="{00000000-0005-0000-0000-00001E180000}"/>
    <cellStyle name="Normal 3 2 3 3 3 2 3 2" xfId="16394" xr:uid="{00000000-0005-0000-0000-00001E180000}"/>
    <cellStyle name="Normal 3 2 3 3 3 2 4" xfId="8810" xr:uid="{00000000-0005-0000-0000-00001F180000}"/>
    <cellStyle name="Normal 3 2 3 3 3 2 4 2" xfId="18736" xr:uid="{00000000-0005-0000-0000-00001F180000}"/>
    <cellStyle name="Normal 3 2 3 3 3 2 5" xfId="11153" xr:uid="{00000000-0005-0000-0000-000020180000}"/>
    <cellStyle name="Normal 3 2 3 3 3 3" xfId="2953" xr:uid="{00000000-0005-0000-0000-000021180000}"/>
    <cellStyle name="Normal 3 2 3 3 3 3 2" xfId="12880" xr:uid="{00000000-0005-0000-0000-000021180000}"/>
    <cellStyle name="Normal 3 2 3 3 3 4" xfId="5297" xr:uid="{00000000-0005-0000-0000-000022180000}"/>
    <cellStyle name="Normal 3 2 3 3 3 4 2" xfId="15223" xr:uid="{00000000-0005-0000-0000-000022180000}"/>
    <cellStyle name="Normal 3 2 3 3 3 5" xfId="7639" xr:uid="{00000000-0005-0000-0000-000023180000}"/>
    <cellStyle name="Normal 3 2 3 3 3 5 2" xfId="17565" xr:uid="{00000000-0005-0000-0000-000023180000}"/>
    <cellStyle name="Normal 3 2 3 3 3 6" xfId="9982" xr:uid="{00000000-0005-0000-0000-000024180000}"/>
    <cellStyle name="Normal 3 2 3 3 4" xfId="732" xr:uid="{00000000-0005-0000-0000-000025180000}"/>
    <cellStyle name="Normal 3 2 3 3 4 2" xfId="1903" xr:uid="{00000000-0005-0000-0000-000026180000}"/>
    <cellStyle name="Normal 3 2 3 3 4 2 2" xfId="4246" xr:uid="{00000000-0005-0000-0000-000027180000}"/>
    <cellStyle name="Normal 3 2 3 3 4 2 2 2" xfId="14173" xr:uid="{00000000-0005-0000-0000-000027180000}"/>
    <cellStyle name="Normal 3 2 3 3 4 2 3" xfId="6590" xr:uid="{00000000-0005-0000-0000-000028180000}"/>
    <cellStyle name="Normal 3 2 3 3 4 2 3 2" xfId="16516" xr:uid="{00000000-0005-0000-0000-000028180000}"/>
    <cellStyle name="Normal 3 2 3 3 4 2 4" xfId="8932" xr:uid="{00000000-0005-0000-0000-000029180000}"/>
    <cellStyle name="Normal 3 2 3 3 4 2 4 2" xfId="18858" xr:uid="{00000000-0005-0000-0000-000029180000}"/>
    <cellStyle name="Normal 3 2 3 3 4 2 5" xfId="11275" xr:uid="{00000000-0005-0000-0000-00002A180000}"/>
    <cellStyle name="Normal 3 2 3 3 4 3" xfId="3075" xr:uid="{00000000-0005-0000-0000-00002B180000}"/>
    <cellStyle name="Normal 3 2 3 3 4 3 2" xfId="13002" xr:uid="{00000000-0005-0000-0000-00002B180000}"/>
    <cellStyle name="Normal 3 2 3 3 4 4" xfId="5419" xr:uid="{00000000-0005-0000-0000-00002C180000}"/>
    <cellStyle name="Normal 3 2 3 3 4 4 2" xfId="15345" xr:uid="{00000000-0005-0000-0000-00002C180000}"/>
    <cellStyle name="Normal 3 2 3 3 4 5" xfId="7761" xr:uid="{00000000-0005-0000-0000-00002D180000}"/>
    <cellStyle name="Normal 3 2 3 3 4 5 2" xfId="17687" xr:uid="{00000000-0005-0000-0000-00002D180000}"/>
    <cellStyle name="Normal 3 2 3 3 4 6" xfId="10104" xr:uid="{00000000-0005-0000-0000-00002E180000}"/>
    <cellStyle name="Normal 3 2 3 3 5" xfId="1196" xr:uid="{00000000-0005-0000-0000-00002F180000}"/>
    <cellStyle name="Normal 3 2 3 3 5 2" xfId="2367" xr:uid="{00000000-0005-0000-0000-000030180000}"/>
    <cellStyle name="Normal 3 2 3 3 5 2 2" xfId="4710" xr:uid="{00000000-0005-0000-0000-000031180000}"/>
    <cellStyle name="Normal 3 2 3 3 5 2 2 2" xfId="14637" xr:uid="{00000000-0005-0000-0000-000031180000}"/>
    <cellStyle name="Normal 3 2 3 3 5 2 3" xfId="7054" xr:uid="{00000000-0005-0000-0000-000032180000}"/>
    <cellStyle name="Normal 3 2 3 3 5 2 3 2" xfId="16980" xr:uid="{00000000-0005-0000-0000-000032180000}"/>
    <cellStyle name="Normal 3 2 3 3 5 2 4" xfId="9396" xr:uid="{00000000-0005-0000-0000-000033180000}"/>
    <cellStyle name="Normal 3 2 3 3 5 2 4 2" xfId="19322" xr:uid="{00000000-0005-0000-0000-000033180000}"/>
    <cellStyle name="Normal 3 2 3 3 5 2 5" xfId="11739" xr:uid="{00000000-0005-0000-0000-000034180000}"/>
    <cellStyle name="Normal 3 2 3 3 5 3" xfId="3539" xr:uid="{00000000-0005-0000-0000-000035180000}"/>
    <cellStyle name="Normal 3 2 3 3 5 3 2" xfId="13466" xr:uid="{00000000-0005-0000-0000-000035180000}"/>
    <cellStyle name="Normal 3 2 3 3 5 4" xfId="5883" xr:uid="{00000000-0005-0000-0000-000036180000}"/>
    <cellStyle name="Normal 3 2 3 3 5 4 2" xfId="15809" xr:uid="{00000000-0005-0000-0000-000036180000}"/>
    <cellStyle name="Normal 3 2 3 3 5 5" xfId="8225" xr:uid="{00000000-0005-0000-0000-000037180000}"/>
    <cellStyle name="Normal 3 2 3 3 5 5 2" xfId="18151" xr:uid="{00000000-0005-0000-0000-000037180000}"/>
    <cellStyle name="Normal 3 2 3 3 5 6" xfId="10568" xr:uid="{00000000-0005-0000-0000-000038180000}"/>
    <cellStyle name="Normal 3 2 3 3 6" xfId="1386" xr:uid="{00000000-0005-0000-0000-000039180000}"/>
    <cellStyle name="Normal 3 2 3 3 6 2" xfId="3729" xr:uid="{00000000-0005-0000-0000-00003A180000}"/>
    <cellStyle name="Normal 3 2 3 3 6 2 2" xfId="13656" xr:uid="{00000000-0005-0000-0000-00003A180000}"/>
    <cellStyle name="Normal 3 2 3 3 6 3" xfId="6073" xr:uid="{00000000-0005-0000-0000-00003B180000}"/>
    <cellStyle name="Normal 3 2 3 3 6 3 2" xfId="15999" xr:uid="{00000000-0005-0000-0000-00003B180000}"/>
    <cellStyle name="Normal 3 2 3 3 6 4" xfId="8415" xr:uid="{00000000-0005-0000-0000-00003C180000}"/>
    <cellStyle name="Normal 3 2 3 3 6 4 2" xfId="18341" xr:uid="{00000000-0005-0000-0000-00003C180000}"/>
    <cellStyle name="Normal 3 2 3 3 6 5" xfId="10758" xr:uid="{00000000-0005-0000-0000-00003D180000}"/>
    <cellStyle name="Normal 3 2 3 3 7" xfId="2489" xr:uid="{00000000-0005-0000-0000-00003E180000}"/>
    <cellStyle name="Normal 3 2 3 3 7 2" xfId="12416" xr:uid="{00000000-0005-0000-0000-00003E180000}"/>
    <cellStyle name="Normal 3 2 3 3 8" xfId="4833" xr:uid="{00000000-0005-0000-0000-00003F180000}"/>
    <cellStyle name="Normal 3 2 3 3 8 2" xfId="14759" xr:uid="{00000000-0005-0000-0000-00003F180000}"/>
    <cellStyle name="Normal 3 2 3 3 9" xfId="7244" xr:uid="{00000000-0005-0000-0000-000040180000}"/>
    <cellStyle name="Normal 3 2 3 3 9 2" xfId="17170" xr:uid="{00000000-0005-0000-0000-000040180000}"/>
    <cellStyle name="Normal 3 2 3 4" xfId="345" xr:uid="{00000000-0005-0000-0000-000041180000}"/>
    <cellStyle name="Normal 3 2 3 4 2" xfId="932" xr:uid="{00000000-0005-0000-0000-000042180000}"/>
    <cellStyle name="Normal 3 2 3 4 2 2" xfId="2103" xr:uid="{00000000-0005-0000-0000-000043180000}"/>
    <cellStyle name="Normal 3 2 3 4 2 2 2" xfId="4446" xr:uid="{00000000-0005-0000-0000-000044180000}"/>
    <cellStyle name="Normal 3 2 3 4 2 2 2 2" xfId="14373" xr:uid="{00000000-0005-0000-0000-000044180000}"/>
    <cellStyle name="Normal 3 2 3 4 2 2 3" xfId="6790" xr:uid="{00000000-0005-0000-0000-000045180000}"/>
    <cellStyle name="Normal 3 2 3 4 2 2 3 2" xfId="16716" xr:uid="{00000000-0005-0000-0000-000045180000}"/>
    <cellStyle name="Normal 3 2 3 4 2 2 4" xfId="9132" xr:uid="{00000000-0005-0000-0000-000046180000}"/>
    <cellStyle name="Normal 3 2 3 4 2 2 4 2" xfId="19058" xr:uid="{00000000-0005-0000-0000-000046180000}"/>
    <cellStyle name="Normal 3 2 3 4 2 2 5" xfId="11475" xr:uid="{00000000-0005-0000-0000-000047180000}"/>
    <cellStyle name="Normal 3 2 3 4 2 3" xfId="3275" xr:uid="{00000000-0005-0000-0000-000048180000}"/>
    <cellStyle name="Normal 3 2 3 4 2 3 2" xfId="13202" xr:uid="{00000000-0005-0000-0000-000048180000}"/>
    <cellStyle name="Normal 3 2 3 4 2 4" xfId="5619" xr:uid="{00000000-0005-0000-0000-000049180000}"/>
    <cellStyle name="Normal 3 2 3 4 2 4 2" xfId="15545" xr:uid="{00000000-0005-0000-0000-000049180000}"/>
    <cellStyle name="Normal 3 2 3 4 2 5" xfId="7961" xr:uid="{00000000-0005-0000-0000-00004A180000}"/>
    <cellStyle name="Normal 3 2 3 4 2 5 2" xfId="17887" xr:uid="{00000000-0005-0000-0000-00004A180000}"/>
    <cellStyle name="Normal 3 2 3 4 2 6" xfId="10304" xr:uid="{00000000-0005-0000-0000-00004B180000}"/>
    <cellStyle name="Normal 3 2 3 4 3" xfId="1517" xr:uid="{00000000-0005-0000-0000-00004C180000}"/>
    <cellStyle name="Normal 3 2 3 4 3 2" xfId="3860" xr:uid="{00000000-0005-0000-0000-00004D180000}"/>
    <cellStyle name="Normal 3 2 3 4 3 2 2" xfId="13787" xr:uid="{00000000-0005-0000-0000-00004D180000}"/>
    <cellStyle name="Normal 3 2 3 4 3 3" xfId="6204" xr:uid="{00000000-0005-0000-0000-00004E180000}"/>
    <cellStyle name="Normal 3 2 3 4 3 3 2" xfId="16130" xr:uid="{00000000-0005-0000-0000-00004E180000}"/>
    <cellStyle name="Normal 3 2 3 4 3 4" xfId="8546" xr:uid="{00000000-0005-0000-0000-00004F180000}"/>
    <cellStyle name="Normal 3 2 3 4 3 4 2" xfId="18472" xr:uid="{00000000-0005-0000-0000-00004F180000}"/>
    <cellStyle name="Normal 3 2 3 4 3 5" xfId="10889" xr:uid="{00000000-0005-0000-0000-000050180000}"/>
    <cellStyle name="Normal 3 2 3 4 4" xfId="2689" xr:uid="{00000000-0005-0000-0000-000051180000}"/>
    <cellStyle name="Normal 3 2 3 4 4 2" xfId="12616" xr:uid="{00000000-0005-0000-0000-000051180000}"/>
    <cellStyle name="Normal 3 2 3 4 5" xfId="5033" xr:uid="{00000000-0005-0000-0000-000052180000}"/>
    <cellStyle name="Normal 3 2 3 4 5 2" xfId="14959" xr:uid="{00000000-0005-0000-0000-000052180000}"/>
    <cellStyle name="Normal 3 2 3 4 6" xfId="7375" xr:uid="{00000000-0005-0000-0000-000053180000}"/>
    <cellStyle name="Normal 3 2 3 4 6 2" xfId="17301" xr:uid="{00000000-0005-0000-0000-000053180000}"/>
    <cellStyle name="Normal 3 2 3 4 7" xfId="9718" xr:uid="{00000000-0005-0000-0000-000054180000}"/>
    <cellStyle name="Normal 3 2 3 5" xfId="491" xr:uid="{00000000-0005-0000-0000-000055180000}"/>
    <cellStyle name="Normal 3 2 3 5 2" xfId="1662" xr:uid="{00000000-0005-0000-0000-000056180000}"/>
    <cellStyle name="Normal 3 2 3 5 2 2" xfId="4005" xr:uid="{00000000-0005-0000-0000-000057180000}"/>
    <cellStyle name="Normal 3 2 3 5 2 2 2" xfId="13932" xr:uid="{00000000-0005-0000-0000-000057180000}"/>
    <cellStyle name="Normal 3 2 3 5 2 3" xfId="6349" xr:uid="{00000000-0005-0000-0000-000058180000}"/>
    <cellStyle name="Normal 3 2 3 5 2 3 2" xfId="16275" xr:uid="{00000000-0005-0000-0000-000058180000}"/>
    <cellStyle name="Normal 3 2 3 5 2 4" xfId="8691" xr:uid="{00000000-0005-0000-0000-000059180000}"/>
    <cellStyle name="Normal 3 2 3 5 2 4 2" xfId="18617" xr:uid="{00000000-0005-0000-0000-000059180000}"/>
    <cellStyle name="Normal 3 2 3 5 2 5" xfId="11034" xr:uid="{00000000-0005-0000-0000-00005A180000}"/>
    <cellStyle name="Normal 3 2 3 5 3" xfId="2834" xr:uid="{00000000-0005-0000-0000-00005B180000}"/>
    <cellStyle name="Normal 3 2 3 5 3 2" xfId="12761" xr:uid="{00000000-0005-0000-0000-00005B180000}"/>
    <cellStyle name="Normal 3 2 3 5 4" xfId="5178" xr:uid="{00000000-0005-0000-0000-00005C180000}"/>
    <cellStyle name="Normal 3 2 3 5 4 2" xfId="15104" xr:uid="{00000000-0005-0000-0000-00005C180000}"/>
    <cellStyle name="Normal 3 2 3 5 5" xfId="7520" xr:uid="{00000000-0005-0000-0000-00005D180000}"/>
    <cellStyle name="Normal 3 2 3 5 5 2" xfId="17446" xr:uid="{00000000-0005-0000-0000-00005D180000}"/>
    <cellStyle name="Normal 3 2 3 5 6" xfId="9863" xr:uid="{00000000-0005-0000-0000-00005E180000}"/>
    <cellStyle name="Normal 3 2 3 6" xfId="730" xr:uid="{00000000-0005-0000-0000-00005F180000}"/>
    <cellStyle name="Normal 3 2 3 6 2" xfId="1901" xr:uid="{00000000-0005-0000-0000-000060180000}"/>
    <cellStyle name="Normal 3 2 3 6 2 2" xfId="4244" xr:uid="{00000000-0005-0000-0000-000061180000}"/>
    <cellStyle name="Normal 3 2 3 6 2 2 2" xfId="14171" xr:uid="{00000000-0005-0000-0000-000061180000}"/>
    <cellStyle name="Normal 3 2 3 6 2 3" xfId="6588" xr:uid="{00000000-0005-0000-0000-000062180000}"/>
    <cellStyle name="Normal 3 2 3 6 2 3 2" xfId="16514" xr:uid="{00000000-0005-0000-0000-000062180000}"/>
    <cellStyle name="Normal 3 2 3 6 2 4" xfId="8930" xr:uid="{00000000-0005-0000-0000-000063180000}"/>
    <cellStyle name="Normal 3 2 3 6 2 4 2" xfId="18856" xr:uid="{00000000-0005-0000-0000-000063180000}"/>
    <cellStyle name="Normal 3 2 3 6 2 5" xfId="11273" xr:uid="{00000000-0005-0000-0000-000064180000}"/>
    <cellStyle name="Normal 3 2 3 6 3" xfId="3073" xr:uid="{00000000-0005-0000-0000-000065180000}"/>
    <cellStyle name="Normal 3 2 3 6 3 2" xfId="13000" xr:uid="{00000000-0005-0000-0000-000065180000}"/>
    <cellStyle name="Normal 3 2 3 6 4" xfId="5417" xr:uid="{00000000-0005-0000-0000-000066180000}"/>
    <cellStyle name="Normal 3 2 3 6 4 2" xfId="15343" xr:uid="{00000000-0005-0000-0000-000066180000}"/>
    <cellStyle name="Normal 3 2 3 6 5" xfId="7759" xr:uid="{00000000-0005-0000-0000-000067180000}"/>
    <cellStyle name="Normal 3 2 3 6 5 2" xfId="17685" xr:uid="{00000000-0005-0000-0000-000067180000}"/>
    <cellStyle name="Normal 3 2 3 6 6" xfId="10102" xr:uid="{00000000-0005-0000-0000-000068180000}"/>
    <cellStyle name="Normal 3 2 3 7" xfId="1077" xr:uid="{00000000-0005-0000-0000-000069180000}"/>
    <cellStyle name="Normal 3 2 3 7 2" xfId="2248" xr:uid="{00000000-0005-0000-0000-00006A180000}"/>
    <cellStyle name="Normal 3 2 3 7 2 2" xfId="4591" xr:uid="{00000000-0005-0000-0000-00006B180000}"/>
    <cellStyle name="Normal 3 2 3 7 2 2 2" xfId="14518" xr:uid="{00000000-0005-0000-0000-00006B180000}"/>
    <cellStyle name="Normal 3 2 3 7 2 3" xfId="6935" xr:uid="{00000000-0005-0000-0000-00006C180000}"/>
    <cellStyle name="Normal 3 2 3 7 2 3 2" xfId="16861" xr:uid="{00000000-0005-0000-0000-00006C180000}"/>
    <cellStyle name="Normal 3 2 3 7 2 4" xfId="9277" xr:uid="{00000000-0005-0000-0000-00006D180000}"/>
    <cellStyle name="Normal 3 2 3 7 2 4 2" xfId="19203" xr:uid="{00000000-0005-0000-0000-00006D180000}"/>
    <cellStyle name="Normal 3 2 3 7 2 5" xfId="11620" xr:uid="{00000000-0005-0000-0000-00006E180000}"/>
    <cellStyle name="Normal 3 2 3 7 3" xfId="3420" xr:uid="{00000000-0005-0000-0000-00006F180000}"/>
    <cellStyle name="Normal 3 2 3 7 3 2" xfId="13347" xr:uid="{00000000-0005-0000-0000-00006F180000}"/>
    <cellStyle name="Normal 3 2 3 7 4" xfId="5764" xr:uid="{00000000-0005-0000-0000-000070180000}"/>
    <cellStyle name="Normal 3 2 3 7 4 2" xfId="15690" xr:uid="{00000000-0005-0000-0000-000070180000}"/>
    <cellStyle name="Normal 3 2 3 7 5" xfId="8106" xr:uid="{00000000-0005-0000-0000-000071180000}"/>
    <cellStyle name="Normal 3 2 3 7 5 2" xfId="18032" xr:uid="{00000000-0005-0000-0000-000071180000}"/>
    <cellStyle name="Normal 3 2 3 7 6" xfId="10449" xr:uid="{00000000-0005-0000-0000-000072180000}"/>
    <cellStyle name="Normal 3 2 3 8" xfId="1267" xr:uid="{00000000-0005-0000-0000-000073180000}"/>
    <cellStyle name="Normal 3 2 3 8 2" xfId="3610" xr:uid="{00000000-0005-0000-0000-000074180000}"/>
    <cellStyle name="Normal 3 2 3 8 2 2" xfId="13537" xr:uid="{00000000-0005-0000-0000-000074180000}"/>
    <cellStyle name="Normal 3 2 3 8 3" xfId="5954" xr:uid="{00000000-0005-0000-0000-000075180000}"/>
    <cellStyle name="Normal 3 2 3 8 3 2" xfId="15880" xr:uid="{00000000-0005-0000-0000-000075180000}"/>
    <cellStyle name="Normal 3 2 3 8 4" xfId="8296" xr:uid="{00000000-0005-0000-0000-000076180000}"/>
    <cellStyle name="Normal 3 2 3 8 4 2" xfId="18222" xr:uid="{00000000-0005-0000-0000-000076180000}"/>
    <cellStyle name="Normal 3 2 3 8 5" xfId="10639" xr:uid="{00000000-0005-0000-0000-000077180000}"/>
    <cellStyle name="Normal 3 2 3 9" xfId="2487" xr:uid="{00000000-0005-0000-0000-000078180000}"/>
    <cellStyle name="Normal 3 2 3 9 2" xfId="12414" xr:uid="{00000000-0005-0000-0000-000078180000}"/>
    <cellStyle name="Normal 3 2 4" xfId="54" xr:uid="{00000000-0005-0000-0000-000079180000}"/>
    <cellStyle name="Normal 3 2 4 10" xfId="4834" xr:uid="{00000000-0005-0000-0000-00007A180000}"/>
    <cellStyle name="Normal 3 2 4 10 2" xfId="14760" xr:uid="{00000000-0005-0000-0000-00007A180000}"/>
    <cellStyle name="Normal 3 2 4 11" xfId="7115" xr:uid="{00000000-0005-0000-0000-00007B180000}"/>
    <cellStyle name="Normal 3 2 4 11 2" xfId="17041" xr:uid="{00000000-0005-0000-0000-00007B180000}"/>
    <cellStyle name="Normal 3 2 4 12" xfId="9519" xr:uid="{00000000-0005-0000-0000-00007C180000}"/>
    <cellStyle name="Normal 3 2 4 2" xfId="112" xr:uid="{00000000-0005-0000-0000-00007D180000}"/>
    <cellStyle name="Normal 3 2 4 2 10" xfId="9520" xr:uid="{00000000-0005-0000-0000-00007E180000}"/>
    <cellStyle name="Normal 3 2 4 2 2" xfId="349" xr:uid="{00000000-0005-0000-0000-00007F180000}"/>
    <cellStyle name="Normal 3 2 4 2 2 2" xfId="936" xr:uid="{00000000-0005-0000-0000-000080180000}"/>
    <cellStyle name="Normal 3 2 4 2 2 2 2" xfId="2107" xr:uid="{00000000-0005-0000-0000-000081180000}"/>
    <cellStyle name="Normal 3 2 4 2 2 2 2 2" xfId="4450" xr:uid="{00000000-0005-0000-0000-000082180000}"/>
    <cellStyle name="Normal 3 2 4 2 2 2 2 2 2" xfId="14377" xr:uid="{00000000-0005-0000-0000-000082180000}"/>
    <cellStyle name="Normal 3 2 4 2 2 2 2 3" xfId="6794" xr:uid="{00000000-0005-0000-0000-000083180000}"/>
    <cellStyle name="Normal 3 2 4 2 2 2 2 3 2" xfId="16720" xr:uid="{00000000-0005-0000-0000-000083180000}"/>
    <cellStyle name="Normal 3 2 4 2 2 2 2 4" xfId="9136" xr:uid="{00000000-0005-0000-0000-000084180000}"/>
    <cellStyle name="Normal 3 2 4 2 2 2 2 4 2" xfId="19062" xr:uid="{00000000-0005-0000-0000-000084180000}"/>
    <cellStyle name="Normal 3 2 4 2 2 2 2 5" xfId="11479" xr:uid="{00000000-0005-0000-0000-000085180000}"/>
    <cellStyle name="Normal 3 2 4 2 2 2 3" xfId="3279" xr:uid="{00000000-0005-0000-0000-000086180000}"/>
    <cellStyle name="Normal 3 2 4 2 2 2 3 2" xfId="13206" xr:uid="{00000000-0005-0000-0000-000086180000}"/>
    <cellStyle name="Normal 3 2 4 2 2 2 4" xfId="5623" xr:uid="{00000000-0005-0000-0000-000087180000}"/>
    <cellStyle name="Normal 3 2 4 2 2 2 4 2" xfId="15549" xr:uid="{00000000-0005-0000-0000-000087180000}"/>
    <cellStyle name="Normal 3 2 4 2 2 2 5" xfId="7965" xr:uid="{00000000-0005-0000-0000-000088180000}"/>
    <cellStyle name="Normal 3 2 4 2 2 2 5 2" xfId="17891" xr:uid="{00000000-0005-0000-0000-000088180000}"/>
    <cellStyle name="Normal 3 2 4 2 2 2 6" xfId="10308" xr:uid="{00000000-0005-0000-0000-000089180000}"/>
    <cellStyle name="Normal 3 2 4 2 2 3" xfId="1521" xr:uid="{00000000-0005-0000-0000-00008A180000}"/>
    <cellStyle name="Normal 3 2 4 2 2 3 2" xfId="3864" xr:uid="{00000000-0005-0000-0000-00008B180000}"/>
    <cellStyle name="Normal 3 2 4 2 2 3 2 2" xfId="13791" xr:uid="{00000000-0005-0000-0000-00008B180000}"/>
    <cellStyle name="Normal 3 2 4 2 2 3 3" xfId="6208" xr:uid="{00000000-0005-0000-0000-00008C180000}"/>
    <cellStyle name="Normal 3 2 4 2 2 3 3 2" xfId="16134" xr:uid="{00000000-0005-0000-0000-00008C180000}"/>
    <cellStyle name="Normal 3 2 4 2 2 3 4" xfId="8550" xr:uid="{00000000-0005-0000-0000-00008D180000}"/>
    <cellStyle name="Normal 3 2 4 2 2 3 4 2" xfId="18476" xr:uid="{00000000-0005-0000-0000-00008D180000}"/>
    <cellStyle name="Normal 3 2 4 2 2 3 5" xfId="10893" xr:uid="{00000000-0005-0000-0000-00008E180000}"/>
    <cellStyle name="Normal 3 2 4 2 2 4" xfId="2693" xr:uid="{00000000-0005-0000-0000-00008F180000}"/>
    <cellStyle name="Normal 3 2 4 2 2 4 2" xfId="12620" xr:uid="{00000000-0005-0000-0000-00008F180000}"/>
    <cellStyle name="Normal 3 2 4 2 2 5" xfId="5037" xr:uid="{00000000-0005-0000-0000-000090180000}"/>
    <cellStyle name="Normal 3 2 4 2 2 5 2" xfId="14963" xr:uid="{00000000-0005-0000-0000-000090180000}"/>
    <cellStyle name="Normal 3 2 4 2 2 6" xfId="7379" xr:uid="{00000000-0005-0000-0000-000091180000}"/>
    <cellStyle name="Normal 3 2 4 2 2 6 2" xfId="17305" xr:uid="{00000000-0005-0000-0000-000091180000}"/>
    <cellStyle name="Normal 3 2 4 2 2 7" xfId="9722" xr:uid="{00000000-0005-0000-0000-000092180000}"/>
    <cellStyle name="Normal 3 2 4 2 3" xfId="539" xr:uid="{00000000-0005-0000-0000-000093180000}"/>
    <cellStyle name="Normal 3 2 4 2 3 2" xfId="1710" xr:uid="{00000000-0005-0000-0000-000094180000}"/>
    <cellStyle name="Normal 3 2 4 2 3 2 2" xfId="4053" xr:uid="{00000000-0005-0000-0000-000095180000}"/>
    <cellStyle name="Normal 3 2 4 2 3 2 2 2" xfId="13980" xr:uid="{00000000-0005-0000-0000-000095180000}"/>
    <cellStyle name="Normal 3 2 4 2 3 2 3" xfId="6397" xr:uid="{00000000-0005-0000-0000-000096180000}"/>
    <cellStyle name="Normal 3 2 4 2 3 2 3 2" xfId="16323" xr:uid="{00000000-0005-0000-0000-000096180000}"/>
    <cellStyle name="Normal 3 2 4 2 3 2 4" xfId="8739" xr:uid="{00000000-0005-0000-0000-000097180000}"/>
    <cellStyle name="Normal 3 2 4 2 3 2 4 2" xfId="18665" xr:uid="{00000000-0005-0000-0000-000097180000}"/>
    <cellStyle name="Normal 3 2 4 2 3 2 5" xfId="11082" xr:uid="{00000000-0005-0000-0000-000098180000}"/>
    <cellStyle name="Normal 3 2 4 2 3 3" xfId="2882" xr:uid="{00000000-0005-0000-0000-000099180000}"/>
    <cellStyle name="Normal 3 2 4 2 3 3 2" xfId="12809" xr:uid="{00000000-0005-0000-0000-000099180000}"/>
    <cellStyle name="Normal 3 2 4 2 3 4" xfId="5226" xr:uid="{00000000-0005-0000-0000-00009A180000}"/>
    <cellStyle name="Normal 3 2 4 2 3 4 2" xfId="15152" xr:uid="{00000000-0005-0000-0000-00009A180000}"/>
    <cellStyle name="Normal 3 2 4 2 3 5" xfId="7568" xr:uid="{00000000-0005-0000-0000-00009B180000}"/>
    <cellStyle name="Normal 3 2 4 2 3 5 2" xfId="17494" xr:uid="{00000000-0005-0000-0000-00009B180000}"/>
    <cellStyle name="Normal 3 2 4 2 3 6" xfId="9911" xr:uid="{00000000-0005-0000-0000-00009C180000}"/>
    <cellStyle name="Normal 3 2 4 2 4" xfId="734" xr:uid="{00000000-0005-0000-0000-00009D180000}"/>
    <cellStyle name="Normal 3 2 4 2 4 2" xfId="1905" xr:uid="{00000000-0005-0000-0000-00009E180000}"/>
    <cellStyle name="Normal 3 2 4 2 4 2 2" xfId="4248" xr:uid="{00000000-0005-0000-0000-00009F180000}"/>
    <cellStyle name="Normal 3 2 4 2 4 2 2 2" xfId="14175" xr:uid="{00000000-0005-0000-0000-00009F180000}"/>
    <cellStyle name="Normal 3 2 4 2 4 2 3" xfId="6592" xr:uid="{00000000-0005-0000-0000-0000A0180000}"/>
    <cellStyle name="Normal 3 2 4 2 4 2 3 2" xfId="16518" xr:uid="{00000000-0005-0000-0000-0000A0180000}"/>
    <cellStyle name="Normal 3 2 4 2 4 2 4" xfId="8934" xr:uid="{00000000-0005-0000-0000-0000A1180000}"/>
    <cellStyle name="Normal 3 2 4 2 4 2 4 2" xfId="18860" xr:uid="{00000000-0005-0000-0000-0000A1180000}"/>
    <cellStyle name="Normal 3 2 4 2 4 2 5" xfId="11277" xr:uid="{00000000-0005-0000-0000-0000A2180000}"/>
    <cellStyle name="Normal 3 2 4 2 4 3" xfId="3077" xr:uid="{00000000-0005-0000-0000-0000A3180000}"/>
    <cellStyle name="Normal 3 2 4 2 4 3 2" xfId="13004" xr:uid="{00000000-0005-0000-0000-0000A3180000}"/>
    <cellStyle name="Normal 3 2 4 2 4 4" xfId="5421" xr:uid="{00000000-0005-0000-0000-0000A4180000}"/>
    <cellStyle name="Normal 3 2 4 2 4 4 2" xfId="15347" xr:uid="{00000000-0005-0000-0000-0000A4180000}"/>
    <cellStyle name="Normal 3 2 4 2 4 5" xfId="7763" xr:uid="{00000000-0005-0000-0000-0000A5180000}"/>
    <cellStyle name="Normal 3 2 4 2 4 5 2" xfId="17689" xr:uid="{00000000-0005-0000-0000-0000A5180000}"/>
    <cellStyle name="Normal 3 2 4 2 4 6" xfId="10106" xr:uid="{00000000-0005-0000-0000-0000A6180000}"/>
    <cellStyle name="Normal 3 2 4 2 5" xfId="1125" xr:uid="{00000000-0005-0000-0000-0000A7180000}"/>
    <cellStyle name="Normal 3 2 4 2 5 2" xfId="2296" xr:uid="{00000000-0005-0000-0000-0000A8180000}"/>
    <cellStyle name="Normal 3 2 4 2 5 2 2" xfId="4639" xr:uid="{00000000-0005-0000-0000-0000A9180000}"/>
    <cellStyle name="Normal 3 2 4 2 5 2 2 2" xfId="14566" xr:uid="{00000000-0005-0000-0000-0000A9180000}"/>
    <cellStyle name="Normal 3 2 4 2 5 2 3" xfId="6983" xr:uid="{00000000-0005-0000-0000-0000AA180000}"/>
    <cellStyle name="Normal 3 2 4 2 5 2 3 2" xfId="16909" xr:uid="{00000000-0005-0000-0000-0000AA180000}"/>
    <cellStyle name="Normal 3 2 4 2 5 2 4" xfId="9325" xr:uid="{00000000-0005-0000-0000-0000AB180000}"/>
    <cellStyle name="Normal 3 2 4 2 5 2 4 2" xfId="19251" xr:uid="{00000000-0005-0000-0000-0000AB180000}"/>
    <cellStyle name="Normal 3 2 4 2 5 2 5" xfId="11668" xr:uid="{00000000-0005-0000-0000-0000AC180000}"/>
    <cellStyle name="Normal 3 2 4 2 5 3" xfId="3468" xr:uid="{00000000-0005-0000-0000-0000AD180000}"/>
    <cellStyle name="Normal 3 2 4 2 5 3 2" xfId="13395" xr:uid="{00000000-0005-0000-0000-0000AD180000}"/>
    <cellStyle name="Normal 3 2 4 2 5 4" xfId="5812" xr:uid="{00000000-0005-0000-0000-0000AE180000}"/>
    <cellStyle name="Normal 3 2 4 2 5 4 2" xfId="15738" xr:uid="{00000000-0005-0000-0000-0000AE180000}"/>
    <cellStyle name="Normal 3 2 4 2 5 5" xfId="8154" xr:uid="{00000000-0005-0000-0000-0000AF180000}"/>
    <cellStyle name="Normal 3 2 4 2 5 5 2" xfId="18080" xr:uid="{00000000-0005-0000-0000-0000AF180000}"/>
    <cellStyle name="Normal 3 2 4 2 5 6" xfId="10497" xr:uid="{00000000-0005-0000-0000-0000B0180000}"/>
    <cellStyle name="Normal 3 2 4 2 6" xfId="1315" xr:uid="{00000000-0005-0000-0000-0000B1180000}"/>
    <cellStyle name="Normal 3 2 4 2 6 2" xfId="3658" xr:uid="{00000000-0005-0000-0000-0000B2180000}"/>
    <cellStyle name="Normal 3 2 4 2 6 2 2" xfId="13585" xr:uid="{00000000-0005-0000-0000-0000B2180000}"/>
    <cellStyle name="Normal 3 2 4 2 6 3" xfId="6002" xr:uid="{00000000-0005-0000-0000-0000B3180000}"/>
    <cellStyle name="Normal 3 2 4 2 6 3 2" xfId="15928" xr:uid="{00000000-0005-0000-0000-0000B3180000}"/>
    <cellStyle name="Normal 3 2 4 2 6 4" xfId="8344" xr:uid="{00000000-0005-0000-0000-0000B4180000}"/>
    <cellStyle name="Normal 3 2 4 2 6 4 2" xfId="18270" xr:uid="{00000000-0005-0000-0000-0000B4180000}"/>
    <cellStyle name="Normal 3 2 4 2 6 5" xfId="10687" xr:uid="{00000000-0005-0000-0000-0000B5180000}"/>
    <cellStyle name="Normal 3 2 4 2 7" xfId="2491" xr:uid="{00000000-0005-0000-0000-0000B6180000}"/>
    <cellStyle name="Normal 3 2 4 2 7 2" xfId="12418" xr:uid="{00000000-0005-0000-0000-0000B6180000}"/>
    <cellStyle name="Normal 3 2 4 2 8" xfId="4835" xr:uid="{00000000-0005-0000-0000-0000B7180000}"/>
    <cellStyle name="Normal 3 2 4 2 8 2" xfId="14761" xr:uid="{00000000-0005-0000-0000-0000B7180000}"/>
    <cellStyle name="Normal 3 2 4 2 9" xfId="7173" xr:uid="{00000000-0005-0000-0000-0000B8180000}"/>
    <cellStyle name="Normal 3 2 4 2 9 2" xfId="17099" xr:uid="{00000000-0005-0000-0000-0000B8180000}"/>
    <cellStyle name="Normal 3 2 4 3" xfId="175" xr:uid="{00000000-0005-0000-0000-0000B9180000}"/>
    <cellStyle name="Normal 3 2 4 3 10" xfId="9521" xr:uid="{00000000-0005-0000-0000-0000BA180000}"/>
    <cellStyle name="Normal 3 2 4 3 2" xfId="350" xr:uid="{00000000-0005-0000-0000-0000BB180000}"/>
    <cellStyle name="Normal 3 2 4 3 2 2" xfId="937" xr:uid="{00000000-0005-0000-0000-0000BC180000}"/>
    <cellStyle name="Normal 3 2 4 3 2 2 2" xfId="2108" xr:uid="{00000000-0005-0000-0000-0000BD180000}"/>
    <cellStyle name="Normal 3 2 4 3 2 2 2 2" xfId="4451" xr:uid="{00000000-0005-0000-0000-0000BE180000}"/>
    <cellStyle name="Normal 3 2 4 3 2 2 2 2 2" xfId="14378" xr:uid="{00000000-0005-0000-0000-0000BE180000}"/>
    <cellStyle name="Normal 3 2 4 3 2 2 2 3" xfId="6795" xr:uid="{00000000-0005-0000-0000-0000BF180000}"/>
    <cellStyle name="Normal 3 2 4 3 2 2 2 3 2" xfId="16721" xr:uid="{00000000-0005-0000-0000-0000BF180000}"/>
    <cellStyle name="Normal 3 2 4 3 2 2 2 4" xfId="9137" xr:uid="{00000000-0005-0000-0000-0000C0180000}"/>
    <cellStyle name="Normal 3 2 4 3 2 2 2 4 2" xfId="19063" xr:uid="{00000000-0005-0000-0000-0000C0180000}"/>
    <cellStyle name="Normal 3 2 4 3 2 2 2 5" xfId="11480" xr:uid="{00000000-0005-0000-0000-0000C1180000}"/>
    <cellStyle name="Normal 3 2 4 3 2 2 3" xfId="3280" xr:uid="{00000000-0005-0000-0000-0000C2180000}"/>
    <cellStyle name="Normal 3 2 4 3 2 2 3 2" xfId="13207" xr:uid="{00000000-0005-0000-0000-0000C2180000}"/>
    <cellStyle name="Normal 3 2 4 3 2 2 4" xfId="5624" xr:uid="{00000000-0005-0000-0000-0000C3180000}"/>
    <cellStyle name="Normal 3 2 4 3 2 2 4 2" xfId="15550" xr:uid="{00000000-0005-0000-0000-0000C3180000}"/>
    <cellStyle name="Normal 3 2 4 3 2 2 5" xfId="7966" xr:uid="{00000000-0005-0000-0000-0000C4180000}"/>
    <cellStyle name="Normal 3 2 4 3 2 2 5 2" xfId="17892" xr:uid="{00000000-0005-0000-0000-0000C4180000}"/>
    <cellStyle name="Normal 3 2 4 3 2 2 6" xfId="10309" xr:uid="{00000000-0005-0000-0000-0000C5180000}"/>
    <cellStyle name="Normal 3 2 4 3 2 3" xfId="1522" xr:uid="{00000000-0005-0000-0000-0000C6180000}"/>
    <cellStyle name="Normal 3 2 4 3 2 3 2" xfId="3865" xr:uid="{00000000-0005-0000-0000-0000C7180000}"/>
    <cellStyle name="Normal 3 2 4 3 2 3 2 2" xfId="13792" xr:uid="{00000000-0005-0000-0000-0000C7180000}"/>
    <cellStyle name="Normal 3 2 4 3 2 3 3" xfId="6209" xr:uid="{00000000-0005-0000-0000-0000C8180000}"/>
    <cellStyle name="Normal 3 2 4 3 2 3 3 2" xfId="16135" xr:uid="{00000000-0005-0000-0000-0000C8180000}"/>
    <cellStyle name="Normal 3 2 4 3 2 3 4" xfId="8551" xr:uid="{00000000-0005-0000-0000-0000C9180000}"/>
    <cellStyle name="Normal 3 2 4 3 2 3 4 2" xfId="18477" xr:uid="{00000000-0005-0000-0000-0000C9180000}"/>
    <cellStyle name="Normal 3 2 4 3 2 3 5" xfId="10894" xr:uid="{00000000-0005-0000-0000-0000CA180000}"/>
    <cellStyle name="Normal 3 2 4 3 2 4" xfId="2694" xr:uid="{00000000-0005-0000-0000-0000CB180000}"/>
    <cellStyle name="Normal 3 2 4 3 2 4 2" xfId="12621" xr:uid="{00000000-0005-0000-0000-0000CB180000}"/>
    <cellStyle name="Normal 3 2 4 3 2 5" xfId="5038" xr:uid="{00000000-0005-0000-0000-0000CC180000}"/>
    <cellStyle name="Normal 3 2 4 3 2 5 2" xfId="14964" xr:uid="{00000000-0005-0000-0000-0000CC180000}"/>
    <cellStyle name="Normal 3 2 4 3 2 6" xfId="7380" xr:uid="{00000000-0005-0000-0000-0000CD180000}"/>
    <cellStyle name="Normal 3 2 4 3 2 6 2" xfId="17306" xr:uid="{00000000-0005-0000-0000-0000CD180000}"/>
    <cellStyle name="Normal 3 2 4 3 2 7" xfId="9723" xr:uid="{00000000-0005-0000-0000-0000CE180000}"/>
    <cellStyle name="Normal 3 2 4 3 3" xfId="600" xr:uid="{00000000-0005-0000-0000-0000CF180000}"/>
    <cellStyle name="Normal 3 2 4 3 3 2" xfId="1771" xr:uid="{00000000-0005-0000-0000-0000D0180000}"/>
    <cellStyle name="Normal 3 2 4 3 3 2 2" xfId="4114" xr:uid="{00000000-0005-0000-0000-0000D1180000}"/>
    <cellStyle name="Normal 3 2 4 3 3 2 2 2" xfId="14041" xr:uid="{00000000-0005-0000-0000-0000D1180000}"/>
    <cellStyle name="Normal 3 2 4 3 3 2 3" xfId="6458" xr:uid="{00000000-0005-0000-0000-0000D2180000}"/>
    <cellStyle name="Normal 3 2 4 3 3 2 3 2" xfId="16384" xr:uid="{00000000-0005-0000-0000-0000D2180000}"/>
    <cellStyle name="Normal 3 2 4 3 3 2 4" xfId="8800" xr:uid="{00000000-0005-0000-0000-0000D3180000}"/>
    <cellStyle name="Normal 3 2 4 3 3 2 4 2" xfId="18726" xr:uid="{00000000-0005-0000-0000-0000D3180000}"/>
    <cellStyle name="Normal 3 2 4 3 3 2 5" xfId="11143" xr:uid="{00000000-0005-0000-0000-0000D4180000}"/>
    <cellStyle name="Normal 3 2 4 3 3 3" xfId="2943" xr:uid="{00000000-0005-0000-0000-0000D5180000}"/>
    <cellStyle name="Normal 3 2 4 3 3 3 2" xfId="12870" xr:uid="{00000000-0005-0000-0000-0000D5180000}"/>
    <cellStyle name="Normal 3 2 4 3 3 4" xfId="5287" xr:uid="{00000000-0005-0000-0000-0000D6180000}"/>
    <cellStyle name="Normal 3 2 4 3 3 4 2" xfId="15213" xr:uid="{00000000-0005-0000-0000-0000D6180000}"/>
    <cellStyle name="Normal 3 2 4 3 3 5" xfId="7629" xr:uid="{00000000-0005-0000-0000-0000D7180000}"/>
    <cellStyle name="Normal 3 2 4 3 3 5 2" xfId="17555" xr:uid="{00000000-0005-0000-0000-0000D7180000}"/>
    <cellStyle name="Normal 3 2 4 3 3 6" xfId="9972" xr:uid="{00000000-0005-0000-0000-0000D8180000}"/>
    <cellStyle name="Normal 3 2 4 3 4" xfId="735" xr:uid="{00000000-0005-0000-0000-0000D9180000}"/>
    <cellStyle name="Normal 3 2 4 3 4 2" xfId="1906" xr:uid="{00000000-0005-0000-0000-0000DA180000}"/>
    <cellStyle name="Normal 3 2 4 3 4 2 2" xfId="4249" xr:uid="{00000000-0005-0000-0000-0000DB180000}"/>
    <cellStyle name="Normal 3 2 4 3 4 2 2 2" xfId="14176" xr:uid="{00000000-0005-0000-0000-0000DB180000}"/>
    <cellStyle name="Normal 3 2 4 3 4 2 3" xfId="6593" xr:uid="{00000000-0005-0000-0000-0000DC180000}"/>
    <cellStyle name="Normal 3 2 4 3 4 2 3 2" xfId="16519" xr:uid="{00000000-0005-0000-0000-0000DC180000}"/>
    <cellStyle name="Normal 3 2 4 3 4 2 4" xfId="8935" xr:uid="{00000000-0005-0000-0000-0000DD180000}"/>
    <cellStyle name="Normal 3 2 4 3 4 2 4 2" xfId="18861" xr:uid="{00000000-0005-0000-0000-0000DD180000}"/>
    <cellStyle name="Normal 3 2 4 3 4 2 5" xfId="11278" xr:uid="{00000000-0005-0000-0000-0000DE180000}"/>
    <cellStyle name="Normal 3 2 4 3 4 3" xfId="3078" xr:uid="{00000000-0005-0000-0000-0000DF180000}"/>
    <cellStyle name="Normal 3 2 4 3 4 3 2" xfId="13005" xr:uid="{00000000-0005-0000-0000-0000DF180000}"/>
    <cellStyle name="Normal 3 2 4 3 4 4" xfId="5422" xr:uid="{00000000-0005-0000-0000-0000E0180000}"/>
    <cellStyle name="Normal 3 2 4 3 4 4 2" xfId="15348" xr:uid="{00000000-0005-0000-0000-0000E0180000}"/>
    <cellStyle name="Normal 3 2 4 3 4 5" xfId="7764" xr:uid="{00000000-0005-0000-0000-0000E1180000}"/>
    <cellStyle name="Normal 3 2 4 3 4 5 2" xfId="17690" xr:uid="{00000000-0005-0000-0000-0000E1180000}"/>
    <cellStyle name="Normal 3 2 4 3 4 6" xfId="10107" xr:uid="{00000000-0005-0000-0000-0000E2180000}"/>
    <cellStyle name="Normal 3 2 4 3 5" xfId="1186" xr:uid="{00000000-0005-0000-0000-0000E3180000}"/>
    <cellStyle name="Normal 3 2 4 3 5 2" xfId="2357" xr:uid="{00000000-0005-0000-0000-0000E4180000}"/>
    <cellStyle name="Normal 3 2 4 3 5 2 2" xfId="4700" xr:uid="{00000000-0005-0000-0000-0000E5180000}"/>
    <cellStyle name="Normal 3 2 4 3 5 2 2 2" xfId="14627" xr:uid="{00000000-0005-0000-0000-0000E5180000}"/>
    <cellStyle name="Normal 3 2 4 3 5 2 3" xfId="7044" xr:uid="{00000000-0005-0000-0000-0000E6180000}"/>
    <cellStyle name="Normal 3 2 4 3 5 2 3 2" xfId="16970" xr:uid="{00000000-0005-0000-0000-0000E6180000}"/>
    <cellStyle name="Normal 3 2 4 3 5 2 4" xfId="9386" xr:uid="{00000000-0005-0000-0000-0000E7180000}"/>
    <cellStyle name="Normal 3 2 4 3 5 2 4 2" xfId="19312" xr:uid="{00000000-0005-0000-0000-0000E7180000}"/>
    <cellStyle name="Normal 3 2 4 3 5 2 5" xfId="11729" xr:uid="{00000000-0005-0000-0000-0000E8180000}"/>
    <cellStyle name="Normal 3 2 4 3 5 3" xfId="3529" xr:uid="{00000000-0005-0000-0000-0000E9180000}"/>
    <cellStyle name="Normal 3 2 4 3 5 3 2" xfId="13456" xr:uid="{00000000-0005-0000-0000-0000E9180000}"/>
    <cellStyle name="Normal 3 2 4 3 5 4" xfId="5873" xr:uid="{00000000-0005-0000-0000-0000EA180000}"/>
    <cellStyle name="Normal 3 2 4 3 5 4 2" xfId="15799" xr:uid="{00000000-0005-0000-0000-0000EA180000}"/>
    <cellStyle name="Normal 3 2 4 3 5 5" xfId="8215" xr:uid="{00000000-0005-0000-0000-0000EB180000}"/>
    <cellStyle name="Normal 3 2 4 3 5 5 2" xfId="18141" xr:uid="{00000000-0005-0000-0000-0000EB180000}"/>
    <cellStyle name="Normal 3 2 4 3 5 6" xfId="10558" xr:uid="{00000000-0005-0000-0000-0000EC180000}"/>
    <cellStyle name="Normal 3 2 4 3 6" xfId="1376" xr:uid="{00000000-0005-0000-0000-0000ED180000}"/>
    <cellStyle name="Normal 3 2 4 3 6 2" xfId="3719" xr:uid="{00000000-0005-0000-0000-0000EE180000}"/>
    <cellStyle name="Normal 3 2 4 3 6 2 2" xfId="13646" xr:uid="{00000000-0005-0000-0000-0000EE180000}"/>
    <cellStyle name="Normal 3 2 4 3 6 3" xfId="6063" xr:uid="{00000000-0005-0000-0000-0000EF180000}"/>
    <cellStyle name="Normal 3 2 4 3 6 3 2" xfId="15989" xr:uid="{00000000-0005-0000-0000-0000EF180000}"/>
    <cellStyle name="Normal 3 2 4 3 6 4" xfId="8405" xr:uid="{00000000-0005-0000-0000-0000F0180000}"/>
    <cellStyle name="Normal 3 2 4 3 6 4 2" xfId="18331" xr:uid="{00000000-0005-0000-0000-0000F0180000}"/>
    <cellStyle name="Normal 3 2 4 3 6 5" xfId="10748" xr:uid="{00000000-0005-0000-0000-0000F1180000}"/>
    <cellStyle name="Normal 3 2 4 3 7" xfId="2492" xr:uid="{00000000-0005-0000-0000-0000F2180000}"/>
    <cellStyle name="Normal 3 2 4 3 7 2" xfId="12419" xr:uid="{00000000-0005-0000-0000-0000F2180000}"/>
    <cellStyle name="Normal 3 2 4 3 8" xfId="4836" xr:uid="{00000000-0005-0000-0000-0000F3180000}"/>
    <cellStyle name="Normal 3 2 4 3 8 2" xfId="14762" xr:uid="{00000000-0005-0000-0000-0000F3180000}"/>
    <cellStyle name="Normal 3 2 4 3 9" xfId="7234" xr:uid="{00000000-0005-0000-0000-0000F4180000}"/>
    <cellStyle name="Normal 3 2 4 3 9 2" xfId="17160" xr:uid="{00000000-0005-0000-0000-0000F4180000}"/>
    <cellStyle name="Normal 3 2 4 4" xfId="348" xr:uid="{00000000-0005-0000-0000-0000F5180000}"/>
    <cellStyle name="Normal 3 2 4 4 2" xfId="935" xr:uid="{00000000-0005-0000-0000-0000F6180000}"/>
    <cellStyle name="Normal 3 2 4 4 2 2" xfId="2106" xr:uid="{00000000-0005-0000-0000-0000F7180000}"/>
    <cellStyle name="Normal 3 2 4 4 2 2 2" xfId="4449" xr:uid="{00000000-0005-0000-0000-0000F8180000}"/>
    <cellStyle name="Normal 3 2 4 4 2 2 2 2" xfId="14376" xr:uid="{00000000-0005-0000-0000-0000F8180000}"/>
    <cellStyle name="Normal 3 2 4 4 2 2 3" xfId="6793" xr:uid="{00000000-0005-0000-0000-0000F9180000}"/>
    <cellStyle name="Normal 3 2 4 4 2 2 3 2" xfId="16719" xr:uid="{00000000-0005-0000-0000-0000F9180000}"/>
    <cellStyle name="Normal 3 2 4 4 2 2 4" xfId="9135" xr:uid="{00000000-0005-0000-0000-0000FA180000}"/>
    <cellStyle name="Normal 3 2 4 4 2 2 4 2" xfId="19061" xr:uid="{00000000-0005-0000-0000-0000FA180000}"/>
    <cellStyle name="Normal 3 2 4 4 2 2 5" xfId="11478" xr:uid="{00000000-0005-0000-0000-0000FB180000}"/>
    <cellStyle name="Normal 3 2 4 4 2 3" xfId="3278" xr:uid="{00000000-0005-0000-0000-0000FC180000}"/>
    <cellStyle name="Normal 3 2 4 4 2 3 2" xfId="13205" xr:uid="{00000000-0005-0000-0000-0000FC180000}"/>
    <cellStyle name="Normal 3 2 4 4 2 4" xfId="5622" xr:uid="{00000000-0005-0000-0000-0000FD180000}"/>
    <cellStyle name="Normal 3 2 4 4 2 4 2" xfId="15548" xr:uid="{00000000-0005-0000-0000-0000FD180000}"/>
    <cellStyle name="Normal 3 2 4 4 2 5" xfId="7964" xr:uid="{00000000-0005-0000-0000-0000FE180000}"/>
    <cellStyle name="Normal 3 2 4 4 2 5 2" xfId="17890" xr:uid="{00000000-0005-0000-0000-0000FE180000}"/>
    <cellStyle name="Normal 3 2 4 4 2 6" xfId="10307" xr:uid="{00000000-0005-0000-0000-0000FF180000}"/>
    <cellStyle name="Normal 3 2 4 4 3" xfId="1520" xr:uid="{00000000-0005-0000-0000-000000190000}"/>
    <cellStyle name="Normal 3 2 4 4 3 2" xfId="3863" xr:uid="{00000000-0005-0000-0000-000001190000}"/>
    <cellStyle name="Normal 3 2 4 4 3 2 2" xfId="13790" xr:uid="{00000000-0005-0000-0000-000001190000}"/>
    <cellStyle name="Normal 3 2 4 4 3 3" xfId="6207" xr:uid="{00000000-0005-0000-0000-000002190000}"/>
    <cellStyle name="Normal 3 2 4 4 3 3 2" xfId="16133" xr:uid="{00000000-0005-0000-0000-000002190000}"/>
    <cellStyle name="Normal 3 2 4 4 3 4" xfId="8549" xr:uid="{00000000-0005-0000-0000-000003190000}"/>
    <cellStyle name="Normal 3 2 4 4 3 4 2" xfId="18475" xr:uid="{00000000-0005-0000-0000-000003190000}"/>
    <cellStyle name="Normal 3 2 4 4 3 5" xfId="10892" xr:uid="{00000000-0005-0000-0000-000004190000}"/>
    <cellStyle name="Normal 3 2 4 4 4" xfId="2692" xr:uid="{00000000-0005-0000-0000-000005190000}"/>
    <cellStyle name="Normal 3 2 4 4 4 2" xfId="12619" xr:uid="{00000000-0005-0000-0000-000005190000}"/>
    <cellStyle name="Normal 3 2 4 4 5" xfId="5036" xr:uid="{00000000-0005-0000-0000-000006190000}"/>
    <cellStyle name="Normal 3 2 4 4 5 2" xfId="14962" xr:uid="{00000000-0005-0000-0000-000006190000}"/>
    <cellStyle name="Normal 3 2 4 4 6" xfId="7378" xr:uid="{00000000-0005-0000-0000-000007190000}"/>
    <cellStyle name="Normal 3 2 4 4 6 2" xfId="17304" xr:uid="{00000000-0005-0000-0000-000007190000}"/>
    <cellStyle name="Normal 3 2 4 4 7" xfId="9721" xr:uid="{00000000-0005-0000-0000-000008190000}"/>
    <cellStyle name="Normal 3 2 4 5" xfId="481" xr:uid="{00000000-0005-0000-0000-000009190000}"/>
    <cellStyle name="Normal 3 2 4 5 2" xfId="1652" xr:uid="{00000000-0005-0000-0000-00000A190000}"/>
    <cellStyle name="Normal 3 2 4 5 2 2" xfId="3995" xr:uid="{00000000-0005-0000-0000-00000B190000}"/>
    <cellStyle name="Normal 3 2 4 5 2 2 2" xfId="13922" xr:uid="{00000000-0005-0000-0000-00000B190000}"/>
    <cellStyle name="Normal 3 2 4 5 2 3" xfId="6339" xr:uid="{00000000-0005-0000-0000-00000C190000}"/>
    <cellStyle name="Normal 3 2 4 5 2 3 2" xfId="16265" xr:uid="{00000000-0005-0000-0000-00000C190000}"/>
    <cellStyle name="Normal 3 2 4 5 2 4" xfId="8681" xr:uid="{00000000-0005-0000-0000-00000D190000}"/>
    <cellStyle name="Normal 3 2 4 5 2 4 2" xfId="18607" xr:uid="{00000000-0005-0000-0000-00000D190000}"/>
    <cellStyle name="Normal 3 2 4 5 2 5" xfId="11024" xr:uid="{00000000-0005-0000-0000-00000E190000}"/>
    <cellStyle name="Normal 3 2 4 5 3" xfId="2824" xr:uid="{00000000-0005-0000-0000-00000F190000}"/>
    <cellStyle name="Normal 3 2 4 5 3 2" xfId="12751" xr:uid="{00000000-0005-0000-0000-00000F190000}"/>
    <cellStyle name="Normal 3 2 4 5 4" xfId="5168" xr:uid="{00000000-0005-0000-0000-000010190000}"/>
    <cellStyle name="Normal 3 2 4 5 4 2" xfId="15094" xr:uid="{00000000-0005-0000-0000-000010190000}"/>
    <cellStyle name="Normal 3 2 4 5 5" xfId="7510" xr:uid="{00000000-0005-0000-0000-000011190000}"/>
    <cellStyle name="Normal 3 2 4 5 5 2" xfId="17436" xr:uid="{00000000-0005-0000-0000-000011190000}"/>
    <cellStyle name="Normal 3 2 4 5 6" xfId="9853" xr:uid="{00000000-0005-0000-0000-000012190000}"/>
    <cellStyle name="Normal 3 2 4 6" xfId="733" xr:uid="{00000000-0005-0000-0000-000013190000}"/>
    <cellStyle name="Normal 3 2 4 6 2" xfId="1904" xr:uid="{00000000-0005-0000-0000-000014190000}"/>
    <cellStyle name="Normal 3 2 4 6 2 2" xfId="4247" xr:uid="{00000000-0005-0000-0000-000015190000}"/>
    <cellStyle name="Normal 3 2 4 6 2 2 2" xfId="14174" xr:uid="{00000000-0005-0000-0000-000015190000}"/>
    <cellStyle name="Normal 3 2 4 6 2 3" xfId="6591" xr:uid="{00000000-0005-0000-0000-000016190000}"/>
    <cellStyle name="Normal 3 2 4 6 2 3 2" xfId="16517" xr:uid="{00000000-0005-0000-0000-000016190000}"/>
    <cellStyle name="Normal 3 2 4 6 2 4" xfId="8933" xr:uid="{00000000-0005-0000-0000-000017190000}"/>
    <cellStyle name="Normal 3 2 4 6 2 4 2" xfId="18859" xr:uid="{00000000-0005-0000-0000-000017190000}"/>
    <cellStyle name="Normal 3 2 4 6 2 5" xfId="11276" xr:uid="{00000000-0005-0000-0000-000018190000}"/>
    <cellStyle name="Normal 3 2 4 6 3" xfId="3076" xr:uid="{00000000-0005-0000-0000-000019190000}"/>
    <cellStyle name="Normal 3 2 4 6 3 2" xfId="13003" xr:uid="{00000000-0005-0000-0000-000019190000}"/>
    <cellStyle name="Normal 3 2 4 6 4" xfId="5420" xr:uid="{00000000-0005-0000-0000-00001A190000}"/>
    <cellStyle name="Normal 3 2 4 6 4 2" xfId="15346" xr:uid="{00000000-0005-0000-0000-00001A190000}"/>
    <cellStyle name="Normal 3 2 4 6 5" xfId="7762" xr:uid="{00000000-0005-0000-0000-00001B190000}"/>
    <cellStyle name="Normal 3 2 4 6 5 2" xfId="17688" xr:uid="{00000000-0005-0000-0000-00001B190000}"/>
    <cellStyle name="Normal 3 2 4 6 6" xfId="10105" xr:uid="{00000000-0005-0000-0000-00001C190000}"/>
    <cellStyle name="Normal 3 2 4 7" xfId="1067" xr:uid="{00000000-0005-0000-0000-00001D190000}"/>
    <cellStyle name="Normal 3 2 4 7 2" xfId="2238" xr:uid="{00000000-0005-0000-0000-00001E190000}"/>
    <cellStyle name="Normal 3 2 4 7 2 2" xfId="4581" xr:uid="{00000000-0005-0000-0000-00001F190000}"/>
    <cellStyle name="Normal 3 2 4 7 2 2 2" xfId="14508" xr:uid="{00000000-0005-0000-0000-00001F190000}"/>
    <cellStyle name="Normal 3 2 4 7 2 3" xfId="6925" xr:uid="{00000000-0005-0000-0000-000020190000}"/>
    <cellStyle name="Normal 3 2 4 7 2 3 2" xfId="16851" xr:uid="{00000000-0005-0000-0000-000020190000}"/>
    <cellStyle name="Normal 3 2 4 7 2 4" xfId="9267" xr:uid="{00000000-0005-0000-0000-000021190000}"/>
    <cellStyle name="Normal 3 2 4 7 2 4 2" xfId="19193" xr:uid="{00000000-0005-0000-0000-000021190000}"/>
    <cellStyle name="Normal 3 2 4 7 2 5" xfId="11610" xr:uid="{00000000-0005-0000-0000-000022190000}"/>
    <cellStyle name="Normal 3 2 4 7 3" xfId="3410" xr:uid="{00000000-0005-0000-0000-000023190000}"/>
    <cellStyle name="Normal 3 2 4 7 3 2" xfId="13337" xr:uid="{00000000-0005-0000-0000-000023190000}"/>
    <cellStyle name="Normal 3 2 4 7 4" xfId="5754" xr:uid="{00000000-0005-0000-0000-000024190000}"/>
    <cellStyle name="Normal 3 2 4 7 4 2" xfId="15680" xr:uid="{00000000-0005-0000-0000-000024190000}"/>
    <cellStyle name="Normal 3 2 4 7 5" xfId="8096" xr:uid="{00000000-0005-0000-0000-000025190000}"/>
    <cellStyle name="Normal 3 2 4 7 5 2" xfId="18022" xr:uid="{00000000-0005-0000-0000-000025190000}"/>
    <cellStyle name="Normal 3 2 4 7 6" xfId="10439" xr:uid="{00000000-0005-0000-0000-000026190000}"/>
    <cellStyle name="Normal 3 2 4 8" xfId="1257" xr:uid="{00000000-0005-0000-0000-000027190000}"/>
    <cellStyle name="Normal 3 2 4 8 2" xfId="3600" xr:uid="{00000000-0005-0000-0000-000028190000}"/>
    <cellStyle name="Normal 3 2 4 8 2 2" xfId="13527" xr:uid="{00000000-0005-0000-0000-000028190000}"/>
    <cellStyle name="Normal 3 2 4 8 3" xfId="5944" xr:uid="{00000000-0005-0000-0000-000029190000}"/>
    <cellStyle name="Normal 3 2 4 8 3 2" xfId="15870" xr:uid="{00000000-0005-0000-0000-000029190000}"/>
    <cellStyle name="Normal 3 2 4 8 4" xfId="8286" xr:uid="{00000000-0005-0000-0000-00002A190000}"/>
    <cellStyle name="Normal 3 2 4 8 4 2" xfId="18212" xr:uid="{00000000-0005-0000-0000-00002A190000}"/>
    <cellStyle name="Normal 3 2 4 8 5" xfId="10629" xr:uid="{00000000-0005-0000-0000-00002B190000}"/>
    <cellStyle name="Normal 3 2 4 9" xfId="2490" xr:uid="{00000000-0005-0000-0000-00002C190000}"/>
    <cellStyle name="Normal 3 2 4 9 2" xfId="12417" xr:uid="{00000000-0005-0000-0000-00002C190000}"/>
    <cellStyle name="Normal 3 2 5" xfId="25" xr:uid="{00000000-0005-0000-0000-00002D190000}"/>
    <cellStyle name="Normal 3 2 5 10" xfId="9522" xr:uid="{00000000-0005-0000-0000-00002E190000}"/>
    <cellStyle name="Normal 3 2 5 2" xfId="351" xr:uid="{00000000-0005-0000-0000-00002F190000}"/>
    <cellStyle name="Normal 3 2 5 2 2" xfId="938" xr:uid="{00000000-0005-0000-0000-000030190000}"/>
    <cellStyle name="Normal 3 2 5 2 2 2" xfId="2109" xr:uid="{00000000-0005-0000-0000-000031190000}"/>
    <cellStyle name="Normal 3 2 5 2 2 2 2" xfId="4452" xr:uid="{00000000-0005-0000-0000-000032190000}"/>
    <cellStyle name="Normal 3 2 5 2 2 2 2 2" xfId="14379" xr:uid="{00000000-0005-0000-0000-000032190000}"/>
    <cellStyle name="Normal 3 2 5 2 2 2 3" xfId="6796" xr:uid="{00000000-0005-0000-0000-000033190000}"/>
    <cellStyle name="Normal 3 2 5 2 2 2 3 2" xfId="16722" xr:uid="{00000000-0005-0000-0000-000033190000}"/>
    <cellStyle name="Normal 3 2 5 2 2 2 4" xfId="9138" xr:uid="{00000000-0005-0000-0000-000034190000}"/>
    <cellStyle name="Normal 3 2 5 2 2 2 4 2" xfId="19064" xr:uid="{00000000-0005-0000-0000-000034190000}"/>
    <cellStyle name="Normal 3 2 5 2 2 2 5" xfId="11481" xr:uid="{00000000-0005-0000-0000-000035190000}"/>
    <cellStyle name="Normal 3 2 5 2 2 3" xfId="3281" xr:uid="{00000000-0005-0000-0000-000036190000}"/>
    <cellStyle name="Normal 3 2 5 2 2 3 2" xfId="13208" xr:uid="{00000000-0005-0000-0000-000036190000}"/>
    <cellStyle name="Normal 3 2 5 2 2 4" xfId="5625" xr:uid="{00000000-0005-0000-0000-000037190000}"/>
    <cellStyle name="Normal 3 2 5 2 2 4 2" xfId="15551" xr:uid="{00000000-0005-0000-0000-000037190000}"/>
    <cellStyle name="Normal 3 2 5 2 2 5" xfId="7967" xr:uid="{00000000-0005-0000-0000-000038190000}"/>
    <cellStyle name="Normal 3 2 5 2 2 5 2" xfId="17893" xr:uid="{00000000-0005-0000-0000-000038190000}"/>
    <cellStyle name="Normal 3 2 5 2 2 6" xfId="10310" xr:uid="{00000000-0005-0000-0000-000039190000}"/>
    <cellStyle name="Normal 3 2 5 2 3" xfId="1523" xr:uid="{00000000-0005-0000-0000-00003A190000}"/>
    <cellStyle name="Normal 3 2 5 2 3 2" xfId="3866" xr:uid="{00000000-0005-0000-0000-00003B190000}"/>
    <cellStyle name="Normal 3 2 5 2 3 2 2" xfId="13793" xr:uid="{00000000-0005-0000-0000-00003B190000}"/>
    <cellStyle name="Normal 3 2 5 2 3 3" xfId="6210" xr:uid="{00000000-0005-0000-0000-00003C190000}"/>
    <cellStyle name="Normal 3 2 5 2 3 3 2" xfId="16136" xr:uid="{00000000-0005-0000-0000-00003C190000}"/>
    <cellStyle name="Normal 3 2 5 2 3 4" xfId="8552" xr:uid="{00000000-0005-0000-0000-00003D190000}"/>
    <cellStyle name="Normal 3 2 5 2 3 4 2" xfId="18478" xr:uid="{00000000-0005-0000-0000-00003D190000}"/>
    <cellStyle name="Normal 3 2 5 2 3 5" xfId="10895" xr:uid="{00000000-0005-0000-0000-00003E190000}"/>
    <cellStyle name="Normal 3 2 5 2 4" xfId="2695" xr:uid="{00000000-0005-0000-0000-00003F190000}"/>
    <cellStyle name="Normal 3 2 5 2 4 2" xfId="12622" xr:uid="{00000000-0005-0000-0000-00003F190000}"/>
    <cellStyle name="Normal 3 2 5 2 5" xfId="5039" xr:uid="{00000000-0005-0000-0000-000040190000}"/>
    <cellStyle name="Normal 3 2 5 2 5 2" xfId="14965" xr:uid="{00000000-0005-0000-0000-000040190000}"/>
    <cellStyle name="Normal 3 2 5 2 6" xfId="7381" xr:uid="{00000000-0005-0000-0000-000041190000}"/>
    <cellStyle name="Normal 3 2 5 2 6 2" xfId="17307" xr:uid="{00000000-0005-0000-0000-000041190000}"/>
    <cellStyle name="Normal 3 2 5 2 7" xfId="9724" xr:uid="{00000000-0005-0000-0000-000042190000}"/>
    <cellStyle name="Normal 3 2 5 3" xfId="453" xr:uid="{00000000-0005-0000-0000-000043190000}"/>
    <cellStyle name="Normal 3 2 5 3 2" xfId="1624" xr:uid="{00000000-0005-0000-0000-000044190000}"/>
    <cellStyle name="Normal 3 2 5 3 2 2" xfId="3967" xr:uid="{00000000-0005-0000-0000-000045190000}"/>
    <cellStyle name="Normal 3 2 5 3 2 2 2" xfId="13894" xr:uid="{00000000-0005-0000-0000-000045190000}"/>
    <cellStyle name="Normal 3 2 5 3 2 3" xfId="6311" xr:uid="{00000000-0005-0000-0000-000046190000}"/>
    <cellStyle name="Normal 3 2 5 3 2 3 2" xfId="16237" xr:uid="{00000000-0005-0000-0000-000046190000}"/>
    <cellStyle name="Normal 3 2 5 3 2 4" xfId="8653" xr:uid="{00000000-0005-0000-0000-000047190000}"/>
    <cellStyle name="Normal 3 2 5 3 2 4 2" xfId="18579" xr:uid="{00000000-0005-0000-0000-000047190000}"/>
    <cellStyle name="Normal 3 2 5 3 2 5" xfId="10996" xr:uid="{00000000-0005-0000-0000-000048190000}"/>
    <cellStyle name="Normal 3 2 5 3 3" xfId="2796" xr:uid="{00000000-0005-0000-0000-000049190000}"/>
    <cellStyle name="Normal 3 2 5 3 3 2" xfId="12723" xr:uid="{00000000-0005-0000-0000-000049190000}"/>
    <cellStyle name="Normal 3 2 5 3 4" xfId="5140" xr:uid="{00000000-0005-0000-0000-00004A190000}"/>
    <cellStyle name="Normal 3 2 5 3 4 2" xfId="15066" xr:uid="{00000000-0005-0000-0000-00004A190000}"/>
    <cellStyle name="Normal 3 2 5 3 5" xfId="7482" xr:uid="{00000000-0005-0000-0000-00004B190000}"/>
    <cellStyle name="Normal 3 2 5 3 5 2" xfId="17408" xr:uid="{00000000-0005-0000-0000-00004B190000}"/>
    <cellStyle name="Normal 3 2 5 3 6" xfId="9825" xr:uid="{00000000-0005-0000-0000-00004C190000}"/>
    <cellStyle name="Normal 3 2 5 4" xfId="736" xr:uid="{00000000-0005-0000-0000-00004D190000}"/>
    <cellStyle name="Normal 3 2 5 4 2" xfId="1907" xr:uid="{00000000-0005-0000-0000-00004E190000}"/>
    <cellStyle name="Normal 3 2 5 4 2 2" xfId="4250" xr:uid="{00000000-0005-0000-0000-00004F190000}"/>
    <cellStyle name="Normal 3 2 5 4 2 2 2" xfId="14177" xr:uid="{00000000-0005-0000-0000-00004F190000}"/>
    <cellStyle name="Normal 3 2 5 4 2 3" xfId="6594" xr:uid="{00000000-0005-0000-0000-000050190000}"/>
    <cellStyle name="Normal 3 2 5 4 2 3 2" xfId="16520" xr:uid="{00000000-0005-0000-0000-000050190000}"/>
    <cellStyle name="Normal 3 2 5 4 2 4" xfId="8936" xr:uid="{00000000-0005-0000-0000-000051190000}"/>
    <cellStyle name="Normal 3 2 5 4 2 4 2" xfId="18862" xr:uid="{00000000-0005-0000-0000-000051190000}"/>
    <cellStyle name="Normal 3 2 5 4 2 5" xfId="11279" xr:uid="{00000000-0005-0000-0000-000052190000}"/>
    <cellStyle name="Normal 3 2 5 4 3" xfId="3079" xr:uid="{00000000-0005-0000-0000-000053190000}"/>
    <cellStyle name="Normal 3 2 5 4 3 2" xfId="13006" xr:uid="{00000000-0005-0000-0000-000053190000}"/>
    <cellStyle name="Normal 3 2 5 4 4" xfId="5423" xr:uid="{00000000-0005-0000-0000-000054190000}"/>
    <cellStyle name="Normal 3 2 5 4 4 2" xfId="15349" xr:uid="{00000000-0005-0000-0000-000054190000}"/>
    <cellStyle name="Normal 3 2 5 4 5" xfId="7765" xr:uid="{00000000-0005-0000-0000-000055190000}"/>
    <cellStyle name="Normal 3 2 5 4 5 2" xfId="17691" xr:uid="{00000000-0005-0000-0000-000055190000}"/>
    <cellStyle name="Normal 3 2 5 4 6" xfId="10108" xr:uid="{00000000-0005-0000-0000-000056190000}"/>
    <cellStyle name="Normal 3 2 5 5" xfId="1039" xr:uid="{00000000-0005-0000-0000-000057190000}"/>
    <cellStyle name="Normal 3 2 5 5 2" xfId="2210" xr:uid="{00000000-0005-0000-0000-000058190000}"/>
    <cellStyle name="Normal 3 2 5 5 2 2" xfId="4553" xr:uid="{00000000-0005-0000-0000-000059190000}"/>
    <cellStyle name="Normal 3 2 5 5 2 2 2" xfId="14480" xr:uid="{00000000-0005-0000-0000-000059190000}"/>
    <cellStyle name="Normal 3 2 5 5 2 3" xfId="6897" xr:uid="{00000000-0005-0000-0000-00005A190000}"/>
    <cellStyle name="Normal 3 2 5 5 2 3 2" xfId="16823" xr:uid="{00000000-0005-0000-0000-00005A190000}"/>
    <cellStyle name="Normal 3 2 5 5 2 4" xfId="9239" xr:uid="{00000000-0005-0000-0000-00005B190000}"/>
    <cellStyle name="Normal 3 2 5 5 2 4 2" xfId="19165" xr:uid="{00000000-0005-0000-0000-00005B190000}"/>
    <cellStyle name="Normal 3 2 5 5 2 5" xfId="11582" xr:uid="{00000000-0005-0000-0000-00005C190000}"/>
    <cellStyle name="Normal 3 2 5 5 3" xfId="3382" xr:uid="{00000000-0005-0000-0000-00005D190000}"/>
    <cellStyle name="Normal 3 2 5 5 3 2" xfId="13309" xr:uid="{00000000-0005-0000-0000-00005D190000}"/>
    <cellStyle name="Normal 3 2 5 5 4" xfId="5726" xr:uid="{00000000-0005-0000-0000-00005E190000}"/>
    <cellStyle name="Normal 3 2 5 5 4 2" xfId="15652" xr:uid="{00000000-0005-0000-0000-00005E190000}"/>
    <cellStyle name="Normal 3 2 5 5 5" xfId="8068" xr:uid="{00000000-0005-0000-0000-00005F190000}"/>
    <cellStyle name="Normal 3 2 5 5 5 2" xfId="17994" xr:uid="{00000000-0005-0000-0000-00005F190000}"/>
    <cellStyle name="Normal 3 2 5 5 6" xfId="10411" xr:uid="{00000000-0005-0000-0000-000060190000}"/>
    <cellStyle name="Normal 3 2 5 6" xfId="1229" xr:uid="{00000000-0005-0000-0000-000061190000}"/>
    <cellStyle name="Normal 3 2 5 6 2" xfId="3572" xr:uid="{00000000-0005-0000-0000-000062190000}"/>
    <cellStyle name="Normal 3 2 5 6 2 2" xfId="13499" xr:uid="{00000000-0005-0000-0000-000062190000}"/>
    <cellStyle name="Normal 3 2 5 6 3" xfId="5916" xr:uid="{00000000-0005-0000-0000-000063190000}"/>
    <cellStyle name="Normal 3 2 5 6 3 2" xfId="15842" xr:uid="{00000000-0005-0000-0000-000063190000}"/>
    <cellStyle name="Normal 3 2 5 6 4" xfId="8258" xr:uid="{00000000-0005-0000-0000-000064190000}"/>
    <cellStyle name="Normal 3 2 5 6 4 2" xfId="18184" xr:uid="{00000000-0005-0000-0000-000064190000}"/>
    <cellStyle name="Normal 3 2 5 6 5" xfId="10601" xr:uid="{00000000-0005-0000-0000-000065190000}"/>
    <cellStyle name="Normal 3 2 5 7" xfId="2493" xr:uid="{00000000-0005-0000-0000-000066190000}"/>
    <cellStyle name="Normal 3 2 5 7 2" xfId="12420" xr:uid="{00000000-0005-0000-0000-000066190000}"/>
    <cellStyle name="Normal 3 2 5 8" xfId="4837" xr:uid="{00000000-0005-0000-0000-000067190000}"/>
    <cellStyle name="Normal 3 2 5 8 2" xfId="14763" xr:uid="{00000000-0005-0000-0000-000067190000}"/>
    <cellStyle name="Normal 3 2 5 9" xfId="7087" xr:uid="{00000000-0005-0000-0000-000068190000}"/>
    <cellStyle name="Normal 3 2 5 9 2" xfId="17013" xr:uid="{00000000-0005-0000-0000-000068190000}"/>
    <cellStyle name="Normal 3 2 6" xfId="89" xr:uid="{00000000-0005-0000-0000-000069190000}"/>
    <cellStyle name="Normal 3 2 6 10" xfId="9523" xr:uid="{00000000-0005-0000-0000-00006A190000}"/>
    <cellStyle name="Normal 3 2 6 2" xfId="352" xr:uid="{00000000-0005-0000-0000-00006B190000}"/>
    <cellStyle name="Normal 3 2 6 2 2" xfId="939" xr:uid="{00000000-0005-0000-0000-00006C190000}"/>
    <cellStyle name="Normal 3 2 6 2 2 2" xfId="2110" xr:uid="{00000000-0005-0000-0000-00006D190000}"/>
    <cellStyle name="Normal 3 2 6 2 2 2 2" xfId="4453" xr:uid="{00000000-0005-0000-0000-00006E190000}"/>
    <cellStyle name="Normal 3 2 6 2 2 2 2 2" xfId="14380" xr:uid="{00000000-0005-0000-0000-00006E190000}"/>
    <cellStyle name="Normal 3 2 6 2 2 2 3" xfId="6797" xr:uid="{00000000-0005-0000-0000-00006F190000}"/>
    <cellStyle name="Normal 3 2 6 2 2 2 3 2" xfId="16723" xr:uid="{00000000-0005-0000-0000-00006F190000}"/>
    <cellStyle name="Normal 3 2 6 2 2 2 4" xfId="9139" xr:uid="{00000000-0005-0000-0000-000070190000}"/>
    <cellStyle name="Normal 3 2 6 2 2 2 4 2" xfId="19065" xr:uid="{00000000-0005-0000-0000-000070190000}"/>
    <cellStyle name="Normal 3 2 6 2 2 2 5" xfId="11482" xr:uid="{00000000-0005-0000-0000-000071190000}"/>
    <cellStyle name="Normal 3 2 6 2 2 3" xfId="3282" xr:uid="{00000000-0005-0000-0000-000072190000}"/>
    <cellStyle name="Normal 3 2 6 2 2 3 2" xfId="13209" xr:uid="{00000000-0005-0000-0000-000072190000}"/>
    <cellStyle name="Normal 3 2 6 2 2 4" xfId="5626" xr:uid="{00000000-0005-0000-0000-000073190000}"/>
    <cellStyle name="Normal 3 2 6 2 2 4 2" xfId="15552" xr:uid="{00000000-0005-0000-0000-000073190000}"/>
    <cellStyle name="Normal 3 2 6 2 2 5" xfId="7968" xr:uid="{00000000-0005-0000-0000-000074190000}"/>
    <cellStyle name="Normal 3 2 6 2 2 5 2" xfId="17894" xr:uid="{00000000-0005-0000-0000-000074190000}"/>
    <cellStyle name="Normal 3 2 6 2 2 6" xfId="10311" xr:uid="{00000000-0005-0000-0000-000075190000}"/>
    <cellStyle name="Normal 3 2 6 2 3" xfId="1524" xr:uid="{00000000-0005-0000-0000-000076190000}"/>
    <cellStyle name="Normal 3 2 6 2 3 2" xfId="3867" xr:uid="{00000000-0005-0000-0000-000077190000}"/>
    <cellStyle name="Normal 3 2 6 2 3 2 2" xfId="13794" xr:uid="{00000000-0005-0000-0000-000077190000}"/>
    <cellStyle name="Normal 3 2 6 2 3 3" xfId="6211" xr:uid="{00000000-0005-0000-0000-000078190000}"/>
    <cellStyle name="Normal 3 2 6 2 3 3 2" xfId="16137" xr:uid="{00000000-0005-0000-0000-000078190000}"/>
    <cellStyle name="Normal 3 2 6 2 3 4" xfId="8553" xr:uid="{00000000-0005-0000-0000-000079190000}"/>
    <cellStyle name="Normal 3 2 6 2 3 4 2" xfId="18479" xr:uid="{00000000-0005-0000-0000-000079190000}"/>
    <cellStyle name="Normal 3 2 6 2 3 5" xfId="10896" xr:uid="{00000000-0005-0000-0000-00007A190000}"/>
    <cellStyle name="Normal 3 2 6 2 4" xfId="2696" xr:uid="{00000000-0005-0000-0000-00007B190000}"/>
    <cellStyle name="Normal 3 2 6 2 4 2" xfId="12623" xr:uid="{00000000-0005-0000-0000-00007B190000}"/>
    <cellStyle name="Normal 3 2 6 2 5" xfId="5040" xr:uid="{00000000-0005-0000-0000-00007C190000}"/>
    <cellStyle name="Normal 3 2 6 2 5 2" xfId="14966" xr:uid="{00000000-0005-0000-0000-00007C190000}"/>
    <cellStyle name="Normal 3 2 6 2 6" xfId="7382" xr:uid="{00000000-0005-0000-0000-00007D190000}"/>
    <cellStyle name="Normal 3 2 6 2 6 2" xfId="17308" xr:uid="{00000000-0005-0000-0000-00007D190000}"/>
    <cellStyle name="Normal 3 2 6 2 7" xfId="9725" xr:uid="{00000000-0005-0000-0000-00007E190000}"/>
    <cellStyle name="Normal 3 2 6 3" xfId="516" xr:uid="{00000000-0005-0000-0000-00007F190000}"/>
    <cellStyle name="Normal 3 2 6 3 2" xfId="1687" xr:uid="{00000000-0005-0000-0000-000080190000}"/>
    <cellStyle name="Normal 3 2 6 3 2 2" xfId="4030" xr:uid="{00000000-0005-0000-0000-000081190000}"/>
    <cellStyle name="Normal 3 2 6 3 2 2 2" xfId="13957" xr:uid="{00000000-0005-0000-0000-000081190000}"/>
    <cellStyle name="Normal 3 2 6 3 2 3" xfId="6374" xr:uid="{00000000-0005-0000-0000-000082190000}"/>
    <cellStyle name="Normal 3 2 6 3 2 3 2" xfId="16300" xr:uid="{00000000-0005-0000-0000-000082190000}"/>
    <cellStyle name="Normal 3 2 6 3 2 4" xfId="8716" xr:uid="{00000000-0005-0000-0000-000083190000}"/>
    <cellStyle name="Normal 3 2 6 3 2 4 2" xfId="18642" xr:uid="{00000000-0005-0000-0000-000083190000}"/>
    <cellStyle name="Normal 3 2 6 3 2 5" xfId="11059" xr:uid="{00000000-0005-0000-0000-000084190000}"/>
    <cellStyle name="Normal 3 2 6 3 3" xfId="2859" xr:uid="{00000000-0005-0000-0000-000085190000}"/>
    <cellStyle name="Normal 3 2 6 3 3 2" xfId="12786" xr:uid="{00000000-0005-0000-0000-000085190000}"/>
    <cellStyle name="Normal 3 2 6 3 4" xfId="5203" xr:uid="{00000000-0005-0000-0000-000086190000}"/>
    <cellStyle name="Normal 3 2 6 3 4 2" xfId="15129" xr:uid="{00000000-0005-0000-0000-000086190000}"/>
    <cellStyle name="Normal 3 2 6 3 5" xfId="7545" xr:uid="{00000000-0005-0000-0000-000087190000}"/>
    <cellStyle name="Normal 3 2 6 3 5 2" xfId="17471" xr:uid="{00000000-0005-0000-0000-000087190000}"/>
    <cellStyle name="Normal 3 2 6 3 6" xfId="9888" xr:uid="{00000000-0005-0000-0000-000088190000}"/>
    <cellStyle name="Normal 3 2 6 4" xfId="737" xr:uid="{00000000-0005-0000-0000-000089190000}"/>
    <cellStyle name="Normal 3 2 6 4 2" xfId="1908" xr:uid="{00000000-0005-0000-0000-00008A190000}"/>
    <cellStyle name="Normal 3 2 6 4 2 2" xfId="4251" xr:uid="{00000000-0005-0000-0000-00008B190000}"/>
    <cellStyle name="Normal 3 2 6 4 2 2 2" xfId="14178" xr:uid="{00000000-0005-0000-0000-00008B190000}"/>
    <cellStyle name="Normal 3 2 6 4 2 3" xfId="6595" xr:uid="{00000000-0005-0000-0000-00008C190000}"/>
    <cellStyle name="Normal 3 2 6 4 2 3 2" xfId="16521" xr:uid="{00000000-0005-0000-0000-00008C190000}"/>
    <cellStyle name="Normal 3 2 6 4 2 4" xfId="8937" xr:uid="{00000000-0005-0000-0000-00008D190000}"/>
    <cellStyle name="Normal 3 2 6 4 2 4 2" xfId="18863" xr:uid="{00000000-0005-0000-0000-00008D190000}"/>
    <cellStyle name="Normal 3 2 6 4 2 5" xfId="11280" xr:uid="{00000000-0005-0000-0000-00008E190000}"/>
    <cellStyle name="Normal 3 2 6 4 3" xfId="3080" xr:uid="{00000000-0005-0000-0000-00008F190000}"/>
    <cellStyle name="Normal 3 2 6 4 3 2" xfId="13007" xr:uid="{00000000-0005-0000-0000-00008F190000}"/>
    <cellStyle name="Normal 3 2 6 4 4" xfId="5424" xr:uid="{00000000-0005-0000-0000-000090190000}"/>
    <cellStyle name="Normal 3 2 6 4 4 2" xfId="15350" xr:uid="{00000000-0005-0000-0000-000090190000}"/>
    <cellStyle name="Normal 3 2 6 4 5" xfId="7766" xr:uid="{00000000-0005-0000-0000-000091190000}"/>
    <cellStyle name="Normal 3 2 6 4 5 2" xfId="17692" xr:uid="{00000000-0005-0000-0000-000091190000}"/>
    <cellStyle name="Normal 3 2 6 4 6" xfId="10109" xr:uid="{00000000-0005-0000-0000-000092190000}"/>
    <cellStyle name="Normal 3 2 6 5" xfId="1102" xr:uid="{00000000-0005-0000-0000-000093190000}"/>
    <cellStyle name="Normal 3 2 6 5 2" xfId="2273" xr:uid="{00000000-0005-0000-0000-000094190000}"/>
    <cellStyle name="Normal 3 2 6 5 2 2" xfId="4616" xr:uid="{00000000-0005-0000-0000-000095190000}"/>
    <cellStyle name="Normal 3 2 6 5 2 2 2" xfId="14543" xr:uid="{00000000-0005-0000-0000-000095190000}"/>
    <cellStyle name="Normal 3 2 6 5 2 3" xfId="6960" xr:uid="{00000000-0005-0000-0000-000096190000}"/>
    <cellStyle name="Normal 3 2 6 5 2 3 2" xfId="16886" xr:uid="{00000000-0005-0000-0000-000096190000}"/>
    <cellStyle name="Normal 3 2 6 5 2 4" xfId="9302" xr:uid="{00000000-0005-0000-0000-000097190000}"/>
    <cellStyle name="Normal 3 2 6 5 2 4 2" xfId="19228" xr:uid="{00000000-0005-0000-0000-000097190000}"/>
    <cellStyle name="Normal 3 2 6 5 2 5" xfId="11645" xr:uid="{00000000-0005-0000-0000-000098190000}"/>
    <cellStyle name="Normal 3 2 6 5 3" xfId="3445" xr:uid="{00000000-0005-0000-0000-000099190000}"/>
    <cellStyle name="Normal 3 2 6 5 3 2" xfId="13372" xr:uid="{00000000-0005-0000-0000-000099190000}"/>
    <cellStyle name="Normal 3 2 6 5 4" xfId="5789" xr:uid="{00000000-0005-0000-0000-00009A190000}"/>
    <cellStyle name="Normal 3 2 6 5 4 2" xfId="15715" xr:uid="{00000000-0005-0000-0000-00009A190000}"/>
    <cellStyle name="Normal 3 2 6 5 5" xfId="8131" xr:uid="{00000000-0005-0000-0000-00009B190000}"/>
    <cellStyle name="Normal 3 2 6 5 5 2" xfId="18057" xr:uid="{00000000-0005-0000-0000-00009B190000}"/>
    <cellStyle name="Normal 3 2 6 5 6" xfId="10474" xr:uid="{00000000-0005-0000-0000-00009C190000}"/>
    <cellStyle name="Normal 3 2 6 6" xfId="1292" xr:uid="{00000000-0005-0000-0000-00009D190000}"/>
    <cellStyle name="Normal 3 2 6 6 2" xfId="3635" xr:uid="{00000000-0005-0000-0000-00009E190000}"/>
    <cellStyle name="Normal 3 2 6 6 2 2" xfId="13562" xr:uid="{00000000-0005-0000-0000-00009E190000}"/>
    <cellStyle name="Normal 3 2 6 6 3" xfId="5979" xr:uid="{00000000-0005-0000-0000-00009F190000}"/>
    <cellStyle name="Normal 3 2 6 6 3 2" xfId="15905" xr:uid="{00000000-0005-0000-0000-00009F190000}"/>
    <cellStyle name="Normal 3 2 6 6 4" xfId="8321" xr:uid="{00000000-0005-0000-0000-0000A0190000}"/>
    <cellStyle name="Normal 3 2 6 6 4 2" xfId="18247" xr:uid="{00000000-0005-0000-0000-0000A0190000}"/>
    <cellStyle name="Normal 3 2 6 6 5" xfId="10664" xr:uid="{00000000-0005-0000-0000-0000A1190000}"/>
    <cellStyle name="Normal 3 2 6 7" xfId="2494" xr:uid="{00000000-0005-0000-0000-0000A2190000}"/>
    <cellStyle name="Normal 3 2 6 7 2" xfId="12421" xr:uid="{00000000-0005-0000-0000-0000A2190000}"/>
    <cellStyle name="Normal 3 2 6 8" xfId="4838" xr:uid="{00000000-0005-0000-0000-0000A3190000}"/>
    <cellStyle name="Normal 3 2 6 8 2" xfId="14764" xr:uid="{00000000-0005-0000-0000-0000A3190000}"/>
    <cellStyle name="Normal 3 2 6 9" xfId="7150" xr:uid="{00000000-0005-0000-0000-0000A4190000}"/>
    <cellStyle name="Normal 3 2 6 9 2" xfId="17076" xr:uid="{00000000-0005-0000-0000-0000A4190000}"/>
    <cellStyle name="Normal 3 2 7" xfId="147" xr:uid="{00000000-0005-0000-0000-0000A5190000}"/>
    <cellStyle name="Normal 3 2 7 10" xfId="9524" xr:uid="{00000000-0005-0000-0000-0000A6190000}"/>
    <cellStyle name="Normal 3 2 7 2" xfId="353" xr:uid="{00000000-0005-0000-0000-0000A7190000}"/>
    <cellStyle name="Normal 3 2 7 2 2" xfId="940" xr:uid="{00000000-0005-0000-0000-0000A8190000}"/>
    <cellStyle name="Normal 3 2 7 2 2 2" xfId="2111" xr:uid="{00000000-0005-0000-0000-0000A9190000}"/>
    <cellStyle name="Normal 3 2 7 2 2 2 2" xfId="4454" xr:uid="{00000000-0005-0000-0000-0000AA190000}"/>
    <cellStyle name="Normal 3 2 7 2 2 2 2 2" xfId="14381" xr:uid="{00000000-0005-0000-0000-0000AA190000}"/>
    <cellStyle name="Normal 3 2 7 2 2 2 3" xfId="6798" xr:uid="{00000000-0005-0000-0000-0000AB190000}"/>
    <cellStyle name="Normal 3 2 7 2 2 2 3 2" xfId="16724" xr:uid="{00000000-0005-0000-0000-0000AB190000}"/>
    <cellStyle name="Normal 3 2 7 2 2 2 4" xfId="9140" xr:uid="{00000000-0005-0000-0000-0000AC190000}"/>
    <cellStyle name="Normal 3 2 7 2 2 2 4 2" xfId="19066" xr:uid="{00000000-0005-0000-0000-0000AC190000}"/>
    <cellStyle name="Normal 3 2 7 2 2 2 5" xfId="11483" xr:uid="{00000000-0005-0000-0000-0000AD190000}"/>
    <cellStyle name="Normal 3 2 7 2 2 3" xfId="3283" xr:uid="{00000000-0005-0000-0000-0000AE190000}"/>
    <cellStyle name="Normal 3 2 7 2 2 3 2" xfId="13210" xr:uid="{00000000-0005-0000-0000-0000AE190000}"/>
    <cellStyle name="Normal 3 2 7 2 2 4" xfId="5627" xr:uid="{00000000-0005-0000-0000-0000AF190000}"/>
    <cellStyle name="Normal 3 2 7 2 2 4 2" xfId="15553" xr:uid="{00000000-0005-0000-0000-0000AF190000}"/>
    <cellStyle name="Normal 3 2 7 2 2 5" xfId="7969" xr:uid="{00000000-0005-0000-0000-0000B0190000}"/>
    <cellStyle name="Normal 3 2 7 2 2 5 2" xfId="17895" xr:uid="{00000000-0005-0000-0000-0000B0190000}"/>
    <cellStyle name="Normal 3 2 7 2 2 6" xfId="10312" xr:uid="{00000000-0005-0000-0000-0000B1190000}"/>
    <cellStyle name="Normal 3 2 7 2 3" xfId="1525" xr:uid="{00000000-0005-0000-0000-0000B2190000}"/>
    <cellStyle name="Normal 3 2 7 2 3 2" xfId="3868" xr:uid="{00000000-0005-0000-0000-0000B3190000}"/>
    <cellStyle name="Normal 3 2 7 2 3 2 2" xfId="13795" xr:uid="{00000000-0005-0000-0000-0000B3190000}"/>
    <cellStyle name="Normal 3 2 7 2 3 3" xfId="6212" xr:uid="{00000000-0005-0000-0000-0000B4190000}"/>
    <cellStyle name="Normal 3 2 7 2 3 3 2" xfId="16138" xr:uid="{00000000-0005-0000-0000-0000B4190000}"/>
    <cellStyle name="Normal 3 2 7 2 3 4" xfId="8554" xr:uid="{00000000-0005-0000-0000-0000B5190000}"/>
    <cellStyle name="Normal 3 2 7 2 3 4 2" xfId="18480" xr:uid="{00000000-0005-0000-0000-0000B5190000}"/>
    <cellStyle name="Normal 3 2 7 2 3 5" xfId="10897" xr:uid="{00000000-0005-0000-0000-0000B6190000}"/>
    <cellStyle name="Normal 3 2 7 2 4" xfId="2697" xr:uid="{00000000-0005-0000-0000-0000B7190000}"/>
    <cellStyle name="Normal 3 2 7 2 4 2" xfId="12624" xr:uid="{00000000-0005-0000-0000-0000B7190000}"/>
    <cellStyle name="Normal 3 2 7 2 5" xfId="5041" xr:uid="{00000000-0005-0000-0000-0000B8190000}"/>
    <cellStyle name="Normal 3 2 7 2 5 2" xfId="14967" xr:uid="{00000000-0005-0000-0000-0000B8190000}"/>
    <cellStyle name="Normal 3 2 7 2 6" xfId="7383" xr:uid="{00000000-0005-0000-0000-0000B9190000}"/>
    <cellStyle name="Normal 3 2 7 2 6 2" xfId="17309" xr:uid="{00000000-0005-0000-0000-0000B9190000}"/>
    <cellStyle name="Normal 3 2 7 2 7" xfId="9726" xr:uid="{00000000-0005-0000-0000-0000BA190000}"/>
    <cellStyle name="Normal 3 2 7 3" xfId="572" xr:uid="{00000000-0005-0000-0000-0000BB190000}"/>
    <cellStyle name="Normal 3 2 7 3 2" xfId="1743" xr:uid="{00000000-0005-0000-0000-0000BC190000}"/>
    <cellStyle name="Normal 3 2 7 3 2 2" xfId="4086" xr:uid="{00000000-0005-0000-0000-0000BD190000}"/>
    <cellStyle name="Normal 3 2 7 3 2 2 2" xfId="14013" xr:uid="{00000000-0005-0000-0000-0000BD190000}"/>
    <cellStyle name="Normal 3 2 7 3 2 3" xfId="6430" xr:uid="{00000000-0005-0000-0000-0000BE190000}"/>
    <cellStyle name="Normal 3 2 7 3 2 3 2" xfId="16356" xr:uid="{00000000-0005-0000-0000-0000BE190000}"/>
    <cellStyle name="Normal 3 2 7 3 2 4" xfId="8772" xr:uid="{00000000-0005-0000-0000-0000BF190000}"/>
    <cellStyle name="Normal 3 2 7 3 2 4 2" xfId="18698" xr:uid="{00000000-0005-0000-0000-0000BF190000}"/>
    <cellStyle name="Normal 3 2 7 3 2 5" xfId="11115" xr:uid="{00000000-0005-0000-0000-0000C0190000}"/>
    <cellStyle name="Normal 3 2 7 3 3" xfId="2915" xr:uid="{00000000-0005-0000-0000-0000C1190000}"/>
    <cellStyle name="Normal 3 2 7 3 3 2" xfId="12842" xr:uid="{00000000-0005-0000-0000-0000C1190000}"/>
    <cellStyle name="Normal 3 2 7 3 4" xfId="5259" xr:uid="{00000000-0005-0000-0000-0000C2190000}"/>
    <cellStyle name="Normal 3 2 7 3 4 2" xfId="15185" xr:uid="{00000000-0005-0000-0000-0000C2190000}"/>
    <cellStyle name="Normal 3 2 7 3 5" xfId="7601" xr:uid="{00000000-0005-0000-0000-0000C3190000}"/>
    <cellStyle name="Normal 3 2 7 3 5 2" xfId="17527" xr:uid="{00000000-0005-0000-0000-0000C3190000}"/>
    <cellStyle name="Normal 3 2 7 3 6" xfId="9944" xr:uid="{00000000-0005-0000-0000-0000C4190000}"/>
    <cellStyle name="Normal 3 2 7 4" xfId="738" xr:uid="{00000000-0005-0000-0000-0000C5190000}"/>
    <cellStyle name="Normal 3 2 7 4 2" xfId="1909" xr:uid="{00000000-0005-0000-0000-0000C6190000}"/>
    <cellStyle name="Normal 3 2 7 4 2 2" xfId="4252" xr:uid="{00000000-0005-0000-0000-0000C7190000}"/>
    <cellStyle name="Normal 3 2 7 4 2 2 2" xfId="14179" xr:uid="{00000000-0005-0000-0000-0000C7190000}"/>
    <cellStyle name="Normal 3 2 7 4 2 3" xfId="6596" xr:uid="{00000000-0005-0000-0000-0000C8190000}"/>
    <cellStyle name="Normal 3 2 7 4 2 3 2" xfId="16522" xr:uid="{00000000-0005-0000-0000-0000C8190000}"/>
    <cellStyle name="Normal 3 2 7 4 2 4" xfId="8938" xr:uid="{00000000-0005-0000-0000-0000C9190000}"/>
    <cellStyle name="Normal 3 2 7 4 2 4 2" xfId="18864" xr:uid="{00000000-0005-0000-0000-0000C9190000}"/>
    <cellStyle name="Normal 3 2 7 4 2 5" xfId="11281" xr:uid="{00000000-0005-0000-0000-0000CA190000}"/>
    <cellStyle name="Normal 3 2 7 4 3" xfId="3081" xr:uid="{00000000-0005-0000-0000-0000CB190000}"/>
    <cellStyle name="Normal 3 2 7 4 3 2" xfId="13008" xr:uid="{00000000-0005-0000-0000-0000CB190000}"/>
    <cellStyle name="Normal 3 2 7 4 4" xfId="5425" xr:uid="{00000000-0005-0000-0000-0000CC190000}"/>
    <cellStyle name="Normal 3 2 7 4 4 2" xfId="15351" xr:uid="{00000000-0005-0000-0000-0000CC190000}"/>
    <cellStyle name="Normal 3 2 7 4 5" xfId="7767" xr:uid="{00000000-0005-0000-0000-0000CD190000}"/>
    <cellStyle name="Normal 3 2 7 4 5 2" xfId="17693" xr:uid="{00000000-0005-0000-0000-0000CD190000}"/>
    <cellStyle name="Normal 3 2 7 4 6" xfId="10110" xr:uid="{00000000-0005-0000-0000-0000CE190000}"/>
    <cellStyle name="Normal 3 2 7 5" xfId="1158" xr:uid="{00000000-0005-0000-0000-0000CF190000}"/>
    <cellStyle name="Normal 3 2 7 5 2" xfId="2329" xr:uid="{00000000-0005-0000-0000-0000D0190000}"/>
    <cellStyle name="Normal 3 2 7 5 2 2" xfId="4672" xr:uid="{00000000-0005-0000-0000-0000D1190000}"/>
    <cellStyle name="Normal 3 2 7 5 2 2 2" xfId="14599" xr:uid="{00000000-0005-0000-0000-0000D1190000}"/>
    <cellStyle name="Normal 3 2 7 5 2 3" xfId="7016" xr:uid="{00000000-0005-0000-0000-0000D2190000}"/>
    <cellStyle name="Normal 3 2 7 5 2 3 2" xfId="16942" xr:uid="{00000000-0005-0000-0000-0000D2190000}"/>
    <cellStyle name="Normal 3 2 7 5 2 4" xfId="9358" xr:uid="{00000000-0005-0000-0000-0000D3190000}"/>
    <cellStyle name="Normal 3 2 7 5 2 4 2" xfId="19284" xr:uid="{00000000-0005-0000-0000-0000D3190000}"/>
    <cellStyle name="Normal 3 2 7 5 2 5" xfId="11701" xr:uid="{00000000-0005-0000-0000-0000D4190000}"/>
    <cellStyle name="Normal 3 2 7 5 3" xfId="3501" xr:uid="{00000000-0005-0000-0000-0000D5190000}"/>
    <cellStyle name="Normal 3 2 7 5 3 2" xfId="13428" xr:uid="{00000000-0005-0000-0000-0000D5190000}"/>
    <cellStyle name="Normal 3 2 7 5 4" xfId="5845" xr:uid="{00000000-0005-0000-0000-0000D6190000}"/>
    <cellStyle name="Normal 3 2 7 5 4 2" xfId="15771" xr:uid="{00000000-0005-0000-0000-0000D6190000}"/>
    <cellStyle name="Normal 3 2 7 5 5" xfId="8187" xr:uid="{00000000-0005-0000-0000-0000D7190000}"/>
    <cellStyle name="Normal 3 2 7 5 5 2" xfId="18113" xr:uid="{00000000-0005-0000-0000-0000D7190000}"/>
    <cellStyle name="Normal 3 2 7 5 6" xfId="10530" xr:uid="{00000000-0005-0000-0000-0000D8190000}"/>
    <cellStyle name="Normal 3 2 7 6" xfId="1348" xr:uid="{00000000-0005-0000-0000-0000D9190000}"/>
    <cellStyle name="Normal 3 2 7 6 2" xfId="3691" xr:uid="{00000000-0005-0000-0000-0000DA190000}"/>
    <cellStyle name="Normal 3 2 7 6 2 2" xfId="13618" xr:uid="{00000000-0005-0000-0000-0000DA190000}"/>
    <cellStyle name="Normal 3 2 7 6 3" xfId="6035" xr:uid="{00000000-0005-0000-0000-0000DB190000}"/>
    <cellStyle name="Normal 3 2 7 6 3 2" xfId="15961" xr:uid="{00000000-0005-0000-0000-0000DB190000}"/>
    <cellStyle name="Normal 3 2 7 6 4" xfId="8377" xr:uid="{00000000-0005-0000-0000-0000DC190000}"/>
    <cellStyle name="Normal 3 2 7 6 4 2" xfId="18303" xr:uid="{00000000-0005-0000-0000-0000DC190000}"/>
    <cellStyle name="Normal 3 2 7 6 5" xfId="10720" xr:uid="{00000000-0005-0000-0000-0000DD190000}"/>
    <cellStyle name="Normal 3 2 7 7" xfId="2495" xr:uid="{00000000-0005-0000-0000-0000DE190000}"/>
    <cellStyle name="Normal 3 2 7 7 2" xfId="12422" xr:uid="{00000000-0005-0000-0000-0000DE190000}"/>
    <cellStyle name="Normal 3 2 7 8" xfId="4839" xr:uid="{00000000-0005-0000-0000-0000DF190000}"/>
    <cellStyle name="Normal 3 2 7 8 2" xfId="14765" xr:uid="{00000000-0005-0000-0000-0000DF190000}"/>
    <cellStyle name="Normal 3 2 7 9" xfId="7206" xr:uid="{00000000-0005-0000-0000-0000E0190000}"/>
    <cellStyle name="Normal 3 2 7 9 2" xfId="17132" xr:uid="{00000000-0005-0000-0000-0000E0190000}"/>
    <cellStyle name="Normal 3 2 8" xfId="334" xr:uid="{00000000-0005-0000-0000-0000E1190000}"/>
    <cellStyle name="Normal 3 2 8 2" xfId="921" xr:uid="{00000000-0005-0000-0000-0000E2190000}"/>
    <cellStyle name="Normal 3 2 8 2 2" xfId="2092" xr:uid="{00000000-0005-0000-0000-0000E3190000}"/>
    <cellStyle name="Normal 3 2 8 2 2 2" xfId="4435" xr:uid="{00000000-0005-0000-0000-0000E4190000}"/>
    <cellStyle name="Normal 3 2 8 2 2 2 2" xfId="14362" xr:uid="{00000000-0005-0000-0000-0000E4190000}"/>
    <cellStyle name="Normal 3 2 8 2 2 3" xfId="6779" xr:uid="{00000000-0005-0000-0000-0000E5190000}"/>
    <cellStyle name="Normal 3 2 8 2 2 3 2" xfId="16705" xr:uid="{00000000-0005-0000-0000-0000E5190000}"/>
    <cellStyle name="Normal 3 2 8 2 2 4" xfId="9121" xr:uid="{00000000-0005-0000-0000-0000E6190000}"/>
    <cellStyle name="Normal 3 2 8 2 2 4 2" xfId="19047" xr:uid="{00000000-0005-0000-0000-0000E6190000}"/>
    <cellStyle name="Normal 3 2 8 2 2 5" xfId="11464" xr:uid="{00000000-0005-0000-0000-0000E7190000}"/>
    <cellStyle name="Normal 3 2 8 2 3" xfId="3264" xr:uid="{00000000-0005-0000-0000-0000E8190000}"/>
    <cellStyle name="Normal 3 2 8 2 3 2" xfId="13191" xr:uid="{00000000-0005-0000-0000-0000E8190000}"/>
    <cellStyle name="Normal 3 2 8 2 4" xfId="5608" xr:uid="{00000000-0005-0000-0000-0000E9190000}"/>
    <cellStyle name="Normal 3 2 8 2 4 2" xfId="15534" xr:uid="{00000000-0005-0000-0000-0000E9190000}"/>
    <cellStyle name="Normal 3 2 8 2 5" xfId="7950" xr:uid="{00000000-0005-0000-0000-0000EA190000}"/>
    <cellStyle name="Normal 3 2 8 2 5 2" xfId="17876" xr:uid="{00000000-0005-0000-0000-0000EA190000}"/>
    <cellStyle name="Normal 3 2 8 2 6" xfId="10293" xr:uid="{00000000-0005-0000-0000-0000EB190000}"/>
    <cellStyle name="Normal 3 2 8 3" xfId="1506" xr:uid="{00000000-0005-0000-0000-0000EC190000}"/>
    <cellStyle name="Normal 3 2 8 3 2" xfId="3849" xr:uid="{00000000-0005-0000-0000-0000ED190000}"/>
    <cellStyle name="Normal 3 2 8 3 2 2" xfId="13776" xr:uid="{00000000-0005-0000-0000-0000ED190000}"/>
    <cellStyle name="Normal 3 2 8 3 3" xfId="6193" xr:uid="{00000000-0005-0000-0000-0000EE190000}"/>
    <cellStyle name="Normal 3 2 8 3 3 2" xfId="16119" xr:uid="{00000000-0005-0000-0000-0000EE190000}"/>
    <cellStyle name="Normal 3 2 8 3 4" xfId="8535" xr:uid="{00000000-0005-0000-0000-0000EF190000}"/>
    <cellStyle name="Normal 3 2 8 3 4 2" xfId="18461" xr:uid="{00000000-0005-0000-0000-0000EF190000}"/>
    <cellStyle name="Normal 3 2 8 3 5" xfId="10878" xr:uid="{00000000-0005-0000-0000-0000F0190000}"/>
    <cellStyle name="Normal 3 2 8 4" xfId="2678" xr:uid="{00000000-0005-0000-0000-0000F1190000}"/>
    <cellStyle name="Normal 3 2 8 4 2" xfId="12605" xr:uid="{00000000-0005-0000-0000-0000F1190000}"/>
    <cellStyle name="Normal 3 2 8 5" xfId="5022" xr:uid="{00000000-0005-0000-0000-0000F2190000}"/>
    <cellStyle name="Normal 3 2 8 5 2" xfId="14948" xr:uid="{00000000-0005-0000-0000-0000F2190000}"/>
    <cellStyle name="Normal 3 2 8 6" xfId="7364" xr:uid="{00000000-0005-0000-0000-0000F3190000}"/>
    <cellStyle name="Normal 3 2 8 6 2" xfId="17290" xr:uid="{00000000-0005-0000-0000-0000F3190000}"/>
    <cellStyle name="Normal 3 2 8 7" xfId="9707" xr:uid="{00000000-0005-0000-0000-0000F4190000}"/>
    <cellStyle name="Normal 3 2 9" xfId="445" xr:uid="{00000000-0005-0000-0000-0000F5190000}"/>
    <cellStyle name="Normal 3 2 9 2" xfId="1616" xr:uid="{00000000-0005-0000-0000-0000F6190000}"/>
    <cellStyle name="Normal 3 2 9 2 2" xfId="3959" xr:uid="{00000000-0005-0000-0000-0000F7190000}"/>
    <cellStyle name="Normal 3 2 9 2 2 2" xfId="13886" xr:uid="{00000000-0005-0000-0000-0000F7190000}"/>
    <cellStyle name="Normal 3 2 9 2 3" xfId="6303" xr:uid="{00000000-0005-0000-0000-0000F8190000}"/>
    <cellStyle name="Normal 3 2 9 2 3 2" xfId="16229" xr:uid="{00000000-0005-0000-0000-0000F8190000}"/>
    <cellStyle name="Normal 3 2 9 2 4" xfId="8645" xr:uid="{00000000-0005-0000-0000-0000F9190000}"/>
    <cellStyle name="Normal 3 2 9 2 4 2" xfId="18571" xr:uid="{00000000-0005-0000-0000-0000F9190000}"/>
    <cellStyle name="Normal 3 2 9 2 5" xfId="10988" xr:uid="{00000000-0005-0000-0000-0000FA190000}"/>
    <cellStyle name="Normal 3 2 9 3" xfId="2788" xr:uid="{00000000-0005-0000-0000-0000FB190000}"/>
    <cellStyle name="Normal 3 2 9 3 2" xfId="12715" xr:uid="{00000000-0005-0000-0000-0000FB190000}"/>
    <cellStyle name="Normal 3 2 9 4" xfId="5132" xr:uid="{00000000-0005-0000-0000-0000FC190000}"/>
    <cellStyle name="Normal 3 2 9 4 2" xfId="15058" xr:uid="{00000000-0005-0000-0000-0000FC190000}"/>
    <cellStyle name="Normal 3 2 9 5" xfId="7474" xr:uid="{00000000-0005-0000-0000-0000FD190000}"/>
    <cellStyle name="Normal 3 2 9 5 2" xfId="17400" xr:uid="{00000000-0005-0000-0000-0000FD190000}"/>
    <cellStyle name="Normal 3 2 9 6" xfId="9817" xr:uid="{00000000-0005-0000-0000-0000FE190000}"/>
    <cellStyle name="Normal 3 3" xfId="18" xr:uid="{00000000-0005-0000-0000-0000FF190000}"/>
    <cellStyle name="Normal 3 3 10" xfId="1033" xr:uid="{00000000-0005-0000-0000-0000001A0000}"/>
    <cellStyle name="Normal 3 3 10 2" xfId="2204" xr:uid="{00000000-0005-0000-0000-0000011A0000}"/>
    <cellStyle name="Normal 3 3 10 2 2" xfId="4547" xr:uid="{00000000-0005-0000-0000-0000021A0000}"/>
    <cellStyle name="Normal 3 3 10 2 2 2" xfId="14474" xr:uid="{00000000-0005-0000-0000-0000021A0000}"/>
    <cellStyle name="Normal 3 3 10 2 3" xfId="6891" xr:uid="{00000000-0005-0000-0000-0000031A0000}"/>
    <cellStyle name="Normal 3 3 10 2 3 2" xfId="16817" xr:uid="{00000000-0005-0000-0000-0000031A0000}"/>
    <cellStyle name="Normal 3 3 10 2 4" xfId="9233" xr:uid="{00000000-0005-0000-0000-0000041A0000}"/>
    <cellStyle name="Normal 3 3 10 2 4 2" xfId="19159" xr:uid="{00000000-0005-0000-0000-0000041A0000}"/>
    <cellStyle name="Normal 3 3 10 2 5" xfId="11576" xr:uid="{00000000-0005-0000-0000-0000051A0000}"/>
    <cellStyle name="Normal 3 3 10 3" xfId="3376" xr:uid="{00000000-0005-0000-0000-0000061A0000}"/>
    <cellStyle name="Normal 3 3 10 3 2" xfId="13303" xr:uid="{00000000-0005-0000-0000-0000061A0000}"/>
    <cellStyle name="Normal 3 3 10 4" xfId="5720" xr:uid="{00000000-0005-0000-0000-0000071A0000}"/>
    <cellStyle name="Normal 3 3 10 4 2" xfId="15646" xr:uid="{00000000-0005-0000-0000-0000071A0000}"/>
    <cellStyle name="Normal 3 3 10 5" xfId="8062" xr:uid="{00000000-0005-0000-0000-0000081A0000}"/>
    <cellStyle name="Normal 3 3 10 5 2" xfId="17988" xr:uid="{00000000-0005-0000-0000-0000081A0000}"/>
    <cellStyle name="Normal 3 3 10 6" xfId="10405" xr:uid="{00000000-0005-0000-0000-0000091A0000}"/>
    <cellStyle name="Normal 3 3 11" xfId="1223" xr:uid="{00000000-0005-0000-0000-00000A1A0000}"/>
    <cellStyle name="Normal 3 3 11 2" xfId="3566" xr:uid="{00000000-0005-0000-0000-00000B1A0000}"/>
    <cellStyle name="Normal 3 3 11 2 2" xfId="13493" xr:uid="{00000000-0005-0000-0000-00000B1A0000}"/>
    <cellStyle name="Normal 3 3 11 3" xfId="5910" xr:uid="{00000000-0005-0000-0000-00000C1A0000}"/>
    <cellStyle name="Normal 3 3 11 3 2" xfId="15836" xr:uid="{00000000-0005-0000-0000-00000C1A0000}"/>
    <cellStyle name="Normal 3 3 11 4" xfId="8252" xr:uid="{00000000-0005-0000-0000-00000D1A0000}"/>
    <cellStyle name="Normal 3 3 11 4 2" xfId="18178" xr:uid="{00000000-0005-0000-0000-00000D1A0000}"/>
    <cellStyle name="Normal 3 3 11 5" xfId="10595" xr:uid="{00000000-0005-0000-0000-00000E1A0000}"/>
    <cellStyle name="Normal 3 3 12" xfId="2496" xr:uid="{00000000-0005-0000-0000-00000F1A0000}"/>
    <cellStyle name="Normal 3 3 12 2" xfId="12423" xr:uid="{00000000-0005-0000-0000-00000F1A0000}"/>
    <cellStyle name="Normal 3 3 13" xfId="4840" xr:uid="{00000000-0005-0000-0000-0000101A0000}"/>
    <cellStyle name="Normal 3 3 13 2" xfId="14766" xr:uid="{00000000-0005-0000-0000-0000101A0000}"/>
    <cellStyle name="Normal 3 3 14" xfId="7081" xr:uid="{00000000-0005-0000-0000-0000111A0000}"/>
    <cellStyle name="Normal 3 3 14 2" xfId="17007" xr:uid="{00000000-0005-0000-0000-0000111A0000}"/>
    <cellStyle name="Normal 3 3 15" xfId="9525" xr:uid="{00000000-0005-0000-0000-0000121A0000}"/>
    <cellStyle name="Normal 3 3 2" xfId="72" xr:uid="{00000000-0005-0000-0000-0000131A0000}"/>
    <cellStyle name="Normal 3 3 2 10" xfId="4841" xr:uid="{00000000-0005-0000-0000-0000141A0000}"/>
    <cellStyle name="Normal 3 3 2 10 2" xfId="14767" xr:uid="{00000000-0005-0000-0000-0000141A0000}"/>
    <cellStyle name="Normal 3 3 2 11" xfId="7133" xr:uid="{00000000-0005-0000-0000-0000151A0000}"/>
    <cellStyle name="Normal 3 3 2 11 2" xfId="17059" xr:uid="{00000000-0005-0000-0000-0000151A0000}"/>
    <cellStyle name="Normal 3 3 2 12" xfId="9526" xr:uid="{00000000-0005-0000-0000-0000161A0000}"/>
    <cellStyle name="Normal 3 3 2 2" xfId="130" xr:uid="{00000000-0005-0000-0000-0000171A0000}"/>
    <cellStyle name="Normal 3 3 2 2 10" xfId="9527" xr:uid="{00000000-0005-0000-0000-0000181A0000}"/>
    <cellStyle name="Normal 3 3 2 2 2" xfId="356" xr:uid="{00000000-0005-0000-0000-0000191A0000}"/>
    <cellStyle name="Normal 3 3 2 2 2 2" xfId="943" xr:uid="{00000000-0005-0000-0000-00001A1A0000}"/>
    <cellStyle name="Normal 3 3 2 2 2 2 2" xfId="2114" xr:uid="{00000000-0005-0000-0000-00001B1A0000}"/>
    <cellStyle name="Normal 3 3 2 2 2 2 2 2" xfId="4457" xr:uid="{00000000-0005-0000-0000-00001C1A0000}"/>
    <cellStyle name="Normal 3 3 2 2 2 2 2 2 2" xfId="14384" xr:uid="{00000000-0005-0000-0000-00001C1A0000}"/>
    <cellStyle name="Normal 3 3 2 2 2 2 2 3" xfId="6801" xr:uid="{00000000-0005-0000-0000-00001D1A0000}"/>
    <cellStyle name="Normal 3 3 2 2 2 2 2 3 2" xfId="16727" xr:uid="{00000000-0005-0000-0000-00001D1A0000}"/>
    <cellStyle name="Normal 3 3 2 2 2 2 2 4" xfId="9143" xr:uid="{00000000-0005-0000-0000-00001E1A0000}"/>
    <cellStyle name="Normal 3 3 2 2 2 2 2 4 2" xfId="19069" xr:uid="{00000000-0005-0000-0000-00001E1A0000}"/>
    <cellStyle name="Normal 3 3 2 2 2 2 2 5" xfId="11486" xr:uid="{00000000-0005-0000-0000-00001F1A0000}"/>
    <cellStyle name="Normal 3 3 2 2 2 2 3" xfId="3286" xr:uid="{00000000-0005-0000-0000-0000201A0000}"/>
    <cellStyle name="Normal 3 3 2 2 2 2 3 2" xfId="13213" xr:uid="{00000000-0005-0000-0000-0000201A0000}"/>
    <cellStyle name="Normal 3 3 2 2 2 2 4" xfId="5630" xr:uid="{00000000-0005-0000-0000-0000211A0000}"/>
    <cellStyle name="Normal 3 3 2 2 2 2 4 2" xfId="15556" xr:uid="{00000000-0005-0000-0000-0000211A0000}"/>
    <cellStyle name="Normal 3 3 2 2 2 2 5" xfId="7972" xr:uid="{00000000-0005-0000-0000-0000221A0000}"/>
    <cellStyle name="Normal 3 3 2 2 2 2 5 2" xfId="17898" xr:uid="{00000000-0005-0000-0000-0000221A0000}"/>
    <cellStyle name="Normal 3 3 2 2 2 2 6" xfId="10315" xr:uid="{00000000-0005-0000-0000-0000231A0000}"/>
    <cellStyle name="Normal 3 3 2 2 2 3" xfId="1528" xr:uid="{00000000-0005-0000-0000-0000241A0000}"/>
    <cellStyle name="Normal 3 3 2 2 2 3 2" xfId="3871" xr:uid="{00000000-0005-0000-0000-0000251A0000}"/>
    <cellStyle name="Normal 3 3 2 2 2 3 2 2" xfId="13798" xr:uid="{00000000-0005-0000-0000-0000251A0000}"/>
    <cellStyle name="Normal 3 3 2 2 2 3 3" xfId="6215" xr:uid="{00000000-0005-0000-0000-0000261A0000}"/>
    <cellStyle name="Normal 3 3 2 2 2 3 3 2" xfId="16141" xr:uid="{00000000-0005-0000-0000-0000261A0000}"/>
    <cellStyle name="Normal 3 3 2 2 2 3 4" xfId="8557" xr:uid="{00000000-0005-0000-0000-0000271A0000}"/>
    <cellStyle name="Normal 3 3 2 2 2 3 4 2" xfId="18483" xr:uid="{00000000-0005-0000-0000-0000271A0000}"/>
    <cellStyle name="Normal 3 3 2 2 2 3 5" xfId="10900" xr:uid="{00000000-0005-0000-0000-0000281A0000}"/>
    <cellStyle name="Normal 3 3 2 2 2 4" xfId="2700" xr:uid="{00000000-0005-0000-0000-0000291A0000}"/>
    <cellStyle name="Normal 3 3 2 2 2 4 2" xfId="12627" xr:uid="{00000000-0005-0000-0000-0000291A0000}"/>
    <cellStyle name="Normal 3 3 2 2 2 5" xfId="5044" xr:uid="{00000000-0005-0000-0000-00002A1A0000}"/>
    <cellStyle name="Normal 3 3 2 2 2 5 2" xfId="14970" xr:uid="{00000000-0005-0000-0000-00002A1A0000}"/>
    <cellStyle name="Normal 3 3 2 2 2 6" xfId="7386" xr:uid="{00000000-0005-0000-0000-00002B1A0000}"/>
    <cellStyle name="Normal 3 3 2 2 2 6 2" xfId="17312" xr:uid="{00000000-0005-0000-0000-00002B1A0000}"/>
    <cellStyle name="Normal 3 3 2 2 2 7" xfId="9729" xr:uid="{00000000-0005-0000-0000-00002C1A0000}"/>
    <cellStyle name="Normal 3 3 2 2 3" xfId="557" xr:uid="{00000000-0005-0000-0000-00002D1A0000}"/>
    <cellStyle name="Normal 3 3 2 2 3 2" xfId="1728" xr:uid="{00000000-0005-0000-0000-00002E1A0000}"/>
    <cellStyle name="Normal 3 3 2 2 3 2 2" xfId="4071" xr:uid="{00000000-0005-0000-0000-00002F1A0000}"/>
    <cellStyle name="Normal 3 3 2 2 3 2 2 2" xfId="13998" xr:uid="{00000000-0005-0000-0000-00002F1A0000}"/>
    <cellStyle name="Normal 3 3 2 2 3 2 3" xfId="6415" xr:uid="{00000000-0005-0000-0000-0000301A0000}"/>
    <cellStyle name="Normal 3 3 2 2 3 2 3 2" xfId="16341" xr:uid="{00000000-0005-0000-0000-0000301A0000}"/>
    <cellStyle name="Normal 3 3 2 2 3 2 4" xfId="8757" xr:uid="{00000000-0005-0000-0000-0000311A0000}"/>
    <cellStyle name="Normal 3 3 2 2 3 2 4 2" xfId="18683" xr:uid="{00000000-0005-0000-0000-0000311A0000}"/>
    <cellStyle name="Normal 3 3 2 2 3 2 5" xfId="11100" xr:uid="{00000000-0005-0000-0000-0000321A0000}"/>
    <cellStyle name="Normal 3 3 2 2 3 3" xfId="2900" xr:uid="{00000000-0005-0000-0000-0000331A0000}"/>
    <cellStyle name="Normal 3 3 2 2 3 3 2" xfId="12827" xr:uid="{00000000-0005-0000-0000-0000331A0000}"/>
    <cellStyle name="Normal 3 3 2 2 3 4" xfId="5244" xr:uid="{00000000-0005-0000-0000-0000341A0000}"/>
    <cellStyle name="Normal 3 3 2 2 3 4 2" xfId="15170" xr:uid="{00000000-0005-0000-0000-0000341A0000}"/>
    <cellStyle name="Normal 3 3 2 2 3 5" xfId="7586" xr:uid="{00000000-0005-0000-0000-0000351A0000}"/>
    <cellStyle name="Normal 3 3 2 2 3 5 2" xfId="17512" xr:uid="{00000000-0005-0000-0000-0000351A0000}"/>
    <cellStyle name="Normal 3 3 2 2 3 6" xfId="9929" xr:uid="{00000000-0005-0000-0000-0000361A0000}"/>
    <cellStyle name="Normal 3 3 2 2 4" xfId="741" xr:uid="{00000000-0005-0000-0000-0000371A0000}"/>
    <cellStyle name="Normal 3 3 2 2 4 2" xfId="1912" xr:uid="{00000000-0005-0000-0000-0000381A0000}"/>
    <cellStyle name="Normal 3 3 2 2 4 2 2" xfId="4255" xr:uid="{00000000-0005-0000-0000-0000391A0000}"/>
    <cellStyle name="Normal 3 3 2 2 4 2 2 2" xfId="14182" xr:uid="{00000000-0005-0000-0000-0000391A0000}"/>
    <cellStyle name="Normal 3 3 2 2 4 2 3" xfId="6599" xr:uid="{00000000-0005-0000-0000-00003A1A0000}"/>
    <cellStyle name="Normal 3 3 2 2 4 2 3 2" xfId="16525" xr:uid="{00000000-0005-0000-0000-00003A1A0000}"/>
    <cellStyle name="Normal 3 3 2 2 4 2 4" xfId="8941" xr:uid="{00000000-0005-0000-0000-00003B1A0000}"/>
    <cellStyle name="Normal 3 3 2 2 4 2 4 2" xfId="18867" xr:uid="{00000000-0005-0000-0000-00003B1A0000}"/>
    <cellStyle name="Normal 3 3 2 2 4 2 5" xfId="11284" xr:uid="{00000000-0005-0000-0000-00003C1A0000}"/>
    <cellStyle name="Normal 3 3 2 2 4 3" xfId="3084" xr:uid="{00000000-0005-0000-0000-00003D1A0000}"/>
    <cellStyle name="Normal 3 3 2 2 4 3 2" xfId="13011" xr:uid="{00000000-0005-0000-0000-00003D1A0000}"/>
    <cellStyle name="Normal 3 3 2 2 4 4" xfId="5428" xr:uid="{00000000-0005-0000-0000-00003E1A0000}"/>
    <cellStyle name="Normal 3 3 2 2 4 4 2" xfId="15354" xr:uid="{00000000-0005-0000-0000-00003E1A0000}"/>
    <cellStyle name="Normal 3 3 2 2 4 5" xfId="7770" xr:uid="{00000000-0005-0000-0000-00003F1A0000}"/>
    <cellStyle name="Normal 3 3 2 2 4 5 2" xfId="17696" xr:uid="{00000000-0005-0000-0000-00003F1A0000}"/>
    <cellStyle name="Normal 3 3 2 2 4 6" xfId="10113" xr:uid="{00000000-0005-0000-0000-0000401A0000}"/>
    <cellStyle name="Normal 3 3 2 2 5" xfId="1143" xr:uid="{00000000-0005-0000-0000-0000411A0000}"/>
    <cellStyle name="Normal 3 3 2 2 5 2" xfId="2314" xr:uid="{00000000-0005-0000-0000-0000421A0000}"/>
    <cellStyle name="Normal 3 3 2 2 5 2 2" xfId="4657" xr:uid="{00000000-0005-0000-0000-0000431A0000}"/>
    <cellStyle name="Normal 3 3 2 2 5 2 2 2" xfId="14584" xr:uid="{00000000-0005-0000-0000-0000431A0000}"/>
    <cellStyle name="Normal 3 3 2 2 5 2 3" xfId="7001" xr:uid="{00000000-0005-0000-0000-0000441A0000}"/>
    <cellStyle name="Normal 3 3 2 2 5 2 3 2" xfId="16927" xr:uid="{00000000-0005-0000-0000-0000441A0000}"/>
    <cellStyle name="Normal 3 3 2 2 5 2 4" xfId="9343" xr:uid="{00000000-0005-0000-0000-0000451A0000}"/>
    <cellStyle name="Normal 3 3 2 2 5 2 4 2" xfId="19269" xr:uid="{00000000-0005-0000-0000-0000451A0000}"/>
    <cellStyle name="Normal 3 3 2 2 5 2 5" xfId="11686" xr:uid="{00000000-0005-0000-0000-0000461A0000}"/>
    <cellStyle name="Normal 3 3 2 2 5 3" xfId="3486" xr:uid="{00000000-0005-0000-0000-0000471A0000}"/>
    <cellStyle name="Normal 3 3 2 2 5 3 2" xfId="13413" xr:uid="{00000000-0005-0000-0000-0000471A0000}"/>
    <cellStyle name="Normal 3 3 2 2 5 4" xfId="5830" xr:uid="{00000000-0005-0000-0000-0000481A0000}"/>
    <cellStyle name="Normal 3 3 2 2 5 4 2" xfId="15756" xr:uid="{00000000-0005-0000-0000-0000481A0000}"/>
    <cellStyle name="Normal 3 3 2 2 5 5" xfId="8172" xr:uid="{00000000-0005-0000-0000-0000491A0000}"/>
    <cellStyle name="Normal 3 3 2 2 5 5 2" xfId="18098" xr:uid="{00000000-0005-0000-0000-0000491A0000}"/>
    <cellStyle name="Normal 3 3 2 2 5 6" xfId="10515" xr:uid="{00000000-0005-0000-0000-00004A1A0000}"/>
    <cellStyle name="Normal 3 3 2 2 6" xfId="1333" xr:uid="{00000000-0005-0000-0000-00004B1A0000}"/>
    <cellStyle name="Normal 3 3 2 2 6 2" xfId="3676" xr:uid="{00000000-0005-0000-0000-00004C1A0000}"/>
    <cellStyle name="Normal 3 3 2 2 6 2 2" xfId="13603" xr:uid="{00000000-0005-0000-0000-00004C1A0000}"/>
    <cellStyle name="Normal 3 3 2 2 6 3" xfId="6020" xr:uid="{00000000-0005-0000-0000-00004D1A0000}"/>
    <cellStyle name="Normal 3 3 2 2 6 3 2" xfId="15946" xr:uid="{00000000-0005-0000-0000-00004D1A0000}"/>
    <cellStyle name="Normal 3 3 2 2 6 4" xfId="8362" xr:uid="{00000000-0005-0000-0000-00004E1A0000}"/>
    <cellStyle name="Normal 3 3 2 2 6 4 2" xfId="18288" xr:uid="{00000000-0005-0000-0000-00004E1A0000}"/>
    <cellStyle name="Normal 3 3 2 2 6 5" xfId="10705" xr:uid="{00000000-0005-0000-0000-00004F1A0000}"/>
    <cellStyle name="Normal 3 3 2 2 7" xfId="2498" xr:uid="{00000000-0005-0000-0000-0000501A0000}"/>
    <cellStyle name="Normal 3 3 2 2 7 2" xfId="12425" xr:uid="{00000000-0005-0000-0000-0000501A0000}"/>
    <cellStyle name="Normal 3 3 2 2 8" xfId="4842" xr:uid="{00000000-0005-0000-0000-0000511A0000}"/>
    <cellStyle name="Normal 3 3 2 2 8 2" xfId="14768" xr:uid="{00000000-0005-0000-0000-0000511A0000}"/>
    <cellStyle name="Normal 3 3 2 2 9" xfId="7191" xr:uid="{00000000-0005-0000-0000-0000521A0000}"/>
    <cellStyle name="Normal 3 3 2 2 9 2" xfId="17117" xr:uid="{00000000-0005-0000-0000-0000521A0000}"/>
    <cellStyle name="Normal 3 3 2 3" xfId="193" xr:uid="{00000000-0005-0000-0000-0000531A0000}"/>
    <cellStyle name="Normal 3 3 2 3 10" xfId="9528" xr:uid="{00000000-0005-0000-0000-0000541A0000}"/>
    <cellStyle name="Normal 3 3 2 3 2" xfId="357" xr:uid="{00000000-0005-0000-0000-0000551A0000}"/>
    <cellStyle name="Normal 3 3 2 3 2 2" xfId="944" xr:uid="{00000000-0005-0000-0000-0000561A0000}"/>
    <cellStyle name="Normal 3 3 2 3 2 2 2" xfId="2115" xr:uid="{00000000-0005-0000-0000-0000571A0000}"/>
    <cellStyle name="Normal 3 3 2 3 2 2 2 2" xfId="4458" xr:uid="{00000000-0005-0000-0000-0000581A0000}"/>
    <cellStyle name="Normal 3 3 2 3 2 2 2 2 2" xfId="14385" xr:uid="{00000000-0005-0000-0000-0000581A0000}"/>
    <cellStyle name="Normal 3 3 2 3 2 2 2 3" xfId="6802" xr:uid="{00000000-0005-0000-0000-0000591A0000}"/>
    <cellStyle name="Normal 3 3 2 3 2 2 2 3 2" xfId="16728" xr:uid="{00000000-0005-0000-0000-0000591A0000}"/>
    <cellStyle name="Normal 3 3 2 3 2 2 2 4" xfId="9144" xr:uid="{00000000-0005-0000-0000-00005A1A0000}"/>
    <cellStyle name="Normal 3 3 2 3 2 2 2 4 2" xfId="19070" xr:uid="{00000000-0005-0000-0000-00005A1A0000}"/>
    <cellStyle name="Normal 3 3 2 3 2 2 2 5" xfId="11487" xr:uid="{00000000-0005-0000-0000-00005B1A0000}"/>
    <cellStyle name="Normal 3 3 2 3 2 2 3" xfId="3287" xr:uid="{00000000-0005-0000-0000-00005C1A0000}"/>
    <cellStyle name="Normal 3 3 2 3 2 2 3 2" xfId="13214" xr:uid="{00000000-0005-0000-0000-00005C1A0000}"/>
    <cellStyle name="Normal 3 3 2 3 2 2 4" xfId="5631" xr:uid="{00000000-0005-0000-0000-00005D1A0000}"/>
    <cellStyle name="Normal 3 3 2 3 2 2 4 2" xfId="15557" xr:uid="{00000000-0005-0000-0000-00005D1A0000}"/>
    <cellStyle name="Normal 3 3 2 3 2 2 5" xfId="7973" xr:uid="{00000000-0005-0000-0000-00005E1A0000}"/>
    <cellStyle name="Normal 3 3 2 3 2 2 5 2" xfId="17899" xr:uid="{00000000-0005-0000-0000-00005E1A0000}"/>
    <cellStyle name="Normal 3 3 2 3 2 2 6" xfId="10316" xr:uid="{00000000-0005-0000-0000-00005F1A0000}"/>
    <cellStyle name="Normal 3 3 2 3 2 3" xfId="1529" xr:uid="{00000000-0005-0000-0000-0000601A0000}"/>
    <cellStyle name="Normal 3 3 2 3 2 3 2" xfId="3872" xr:uid="{00000000-0005-0000-0000-0000611A0000}"/>
    <cellStyle name="Normal 3 3 2 3 2 3 2 2" xfId="13799" xr:uid="{00000000-0005-0000-0000-0000611A0000}"/>
    <cellStyle name="Normal 3 3 2 3 2 3 3" xfId="6216" xr:uid="{00000000-0005-0000-0000-0000621A0000}"/>
    <cellStyle name="Normal 3 3 2 3 2 3 3 2" xfId="16142" xr:uid="{00000000-0005-0000-0000-0000621A0000}"/>
    <cellStyle name="Normal 3 3 2 3 2 3 4" xfId="8558" xr:uid="{00000000-0005-0000-0000-0000631A0000}"/>
    <cellStyle name="Normal 3 3 2 3 2 3 4 2" xfId="18484" xr:uid="{00000000-0005-0000-0000-0000631A0000}"/>
    <cellStyle name="Normal 3 3 2 3 2 3 5" xfId="10901" xr:uid="{00000000-0005-0000-0000-0000641A0000}"/>
    <cellStyle name="Normal 3 3 2 3 2 4" xfId="2701" xr:uid="{00000000-0005-0000-0000-0000651A0000}"/>
    <cellStyle name="Normal 3 3 2 3 2 4 2" xfId="12628" xr:uid="{00000000-0005-0000-0000-0000651A0000}"/>
    <cellStyle name="Normal 3 3 2 3 2 5" xfId="5045" xr:uid="{00000000-0005-0000-0000-0000661A0000}"/>
    <cellStyle name="Normal 3 3 2 3 2 5 2" xfId="14971" xr:uid="{00000000-0005-0000-0000-0000661A0000}"/>
    <cellStyle name="Normal 3 3 2 3 2 6" xfId="7387" xr:uid="{00000000-0005-0000-0000-0000671A0000}"/>
    <cellStyle name="Normal 3 3 2 3 2 6 2" xfId="17313" xr:uid="{00000000-0005-0000-0000-0000671A0000}"/>
    <cellStyle name="Normal 3 3 2 3 2 7" xfId="9730" xr:uid="{00000000-0005-0000-0000-0000681A0000}"/>
    <cellStyle name="Normal 3 3 2 3 3" xfId="618" xr:uid="{00000000-0005-0000-0000-0000691A0000}"/>
    <cellStyle name="Normal 3 3 2 3 3 2" xfId="1789" xr:uid="{00000000-0005-0000-0000-00006A1A0000}"/>
    <cellStyle name="Normal 3 3 2 3 3 2 2" xfId="4132" xr:uid="{00000000-0005-0000-0000-00006B1A0000}"/>
    <cellStyle name="Normal 3 3 2 3 3 2 2 2" xfId="14059" xr:uid="{00000000-0005-0000-0000-00006B1A0000}"/>
    <cellStyle name="Normal 3 3 2 3 3 2 3" xfId="6476" xr:uid="{00000000-0005-0000-0000-00006C1A0000}"/>
    <cellStyle name="Normal 3 3 2 3 3 2 3 2" xfId="16402" xr:uid="{00000000-0005-0000-0000-00006C1A0000}"/>
    <cellStyle name="Normal 3 3 2 3 3 2 4" xfId="8818" xr:uid="{00000000-0005-0000-0000-00006D1A0000}"/>
    <cellStyle name="Normal 3 3 2 3 3 2 4 2" xfId="18744" xr:uid="{00000000-0005-0000-0000-00006D1A0000}"/>
    <cellStyle name="Normal 3 3 2 3 3 2 5" xfId="11161" xr:uid="{00000000-0005-0000-0000-00006E1A0000}"/>
    <cellStyle name="Normal 3 3 2 3 3 3" xfId="2961" xr:uid="{00000000-0005-0000-0000-00006F1A0000}"/>
    <cellStyle name="Normal 3 3 2 3 3 3 2" xfId="12888" xr:uid="{00000000-0005-0000-0000-00006F1A0000}"/>
    <cellStyle name="Normal 3 3 2 3 3 4" xfId="5305" xr:uid="{00000000-0005-0000-0000-0000701A0000}"/>
    <cellStyle name="Normal 3 3 2 3 3 4 2" xfId="15231" xr:uid="{00000000-0005-0000-0000-0000701A0000}"/>
    <cellStyle name="Normal 3 3 2 3 3 5" xfId="7647" xr:uid="{00000000-0005-0000-0000-0000711A0000}"/>
    <cellStyle name="Normal 3 3 2 3 3 5 2" xfId="17573" xr:uid="{00000000-0005-0000-0000-0000711A0000}"/>
    <cellStyle name="Normal 3 3 2 3 3 6" xfId="9990" xr:uid="{00000000-0005-0000-0000-0000721A0000}"/>
    <cellStyle name="Normal 3 3 2 3 4" xfId="742" xr:uid="{00000000-0005-0000-0000-0000731A0000}"/>
    <cellStyle name="Normal 3 3 2 3 4 2" xfId="1913" xr:uid="{00000000-0005-0000-0000-0000741A0000}"/>
    <cellStyle name="Normal 3 3 2 3 4 2 2" xfId="4256" xr:uid="{00000000-0005-0000-0000-0000751A0000}"/>
    <cellStyle name="Normal 3 3 2 3 4 2 2 2" xfId="14183" xr:uid="{00000000-0005-0000-0000-0000751A0000}"/>
    <cellStyle name="Normal 3 3 2 3 4 2 3" xfId="6600" xr:uid="{00000000-0005-0000-0000-0000761A0000}"/>
    <cellStyle name="Normal 3 3 2 3 4 2 3 2" xfId="16526" xr:uid="{00000000-0005-0000-0000-0000761A0000}"/>
    <cellStyle name="Normal 3 3 2 3 4 2 4" xfId="8942" xr:uid="{00000000-0005-0000-0000-0000771A0000}"/>
    <cellStyle name="Normal 3 3 2 3 4 2 4 2" xfId="18868" xr:uid="{00000000-0005-0000-0000-0000771A0000}"/>
    <cellStyle name="Normal 3 3 2 3 4 2 5" xfId="11285" xr:uid="{00000000-0005-0000-0000-0000781A0000}"/>
    <cellStyle name="Normal 3 3 2 3 4 3" xfId="3085" xr:uid="{00000000-0005-0000-0000-0000791A0000}"/>
    <cellStyle name="Normal 3 3 2 3 4 3 2" xfId="13012" xr:uid="{00000000-0005-0000-0000-0000791A0000}"/>
    <cellStyle name="Normal 3 3 2 3 4 4" xfId="5429" xr:uid="{00000000-0005-0000-0000-00007A1A0000}"/>
    <cellStyle name="Normal 3 3 2 3 4 4 2" xfId="15355" xr:uid="{00000000-0005-0000-0000-00007A1A0000}"/>
    <cellStyle name="Normal 3 3 2 3 4 5" xfId="7771" xr:uid="{00000000-0005-0000-0000-00007B1A0000}"/>
    <cellStyle name="Normal 3 3 2 3 4 5 2" xfId="17697" xr:uid="{00000000-0005-0000-0000-00007B1A0000}"/>
    <cellStyle name="Normal 3 3 2 3 4 6" xfId="10114" xr:uid="{00000000-0005-0000-0000-00007C1A0000}"/>
    <cellStyle name="Normal 3 3 2 3 5" xfId="1204" xr:uid="{00000000-0005-0000-0000-00007D1A0000}"/>
    <cellStyle name="Normal 3 3 2 3 5 2" xfId="2375" xr:uid="{00000000-0005-0000-0000-00007E1A0000}"/>
    <cellStyle name="Normal 3 3 2 3 5 2 2" xfId="4718" xr:uid="{00000000-0005-0000-0000-00007F1A0000}"/>
    <cellStyle name="Normal 3 3 2 3 5 2 2 2" xfId="14645" xr:uid="{00000000-0005-0000-0000-00007F1A0000}"/>
    <cellStyle name="Normal 3 3 2 3 5 2 3" xfId="7062" xr:uid="{00000000-0005-0000-0000-0000801A0000}"/>
    <cellStyle name="Normal 3 3 2 3 5 2 3 2" xfId="16988" xr:uid="{00000000-0005-0000-0000-0000801A0000}"/>
    <cellStyle name="Normal 3 3 2 3 5 2 4" xfId="9404" xr:uid="{00000000-0005-0000-0000-0000811A0000}"/>
    <cellStyle name="Normal 3 3 2 3 5 2 4 2" xfId="19330" xr:uid="{00000000-0005-0000-0000-0000811A0000}"/>
    <cellStyle name="Normal 3 3 2 3 5 2 5" xfId="11747" xr:uid="{00000000-0005-0000-0000-0000821A0000}"/>
    <cellStyle name="Normal 3 3 2 3 5 3" xfId="3547" xr:uid="{00000000-0005-0000-0000-0000831A0000}"/>
    <cellStyle name="Normal 3 3 2 3 5 3 2" xfId="13474" xr:uid="{00000000-0005-0000-0000-0000831A0000}"/>
    <cellStyle name="Normal 3 3 2 3 5 4" xfId="5891" xr:uid="{00000000-0005-0000-0000-0000841A0000}"/>
    <cellStyle name="Normal 3 3 2 3 5 4 2" xfId="15817" xr:uid="{00000000-0005-0000-0000-0000841A0000}"/>
    <cellStyle name="Normal 3 3 2 3 5 5" xfId="8233" xr:uid="{00000000-0005-0000-0000-0000851A0000}"/>
    <cellStyle name="Normal 3 3 2 3 5 5 2" xfId="18159" xr:uid="{00000000-0005-0000-0000-0000851A0000}"/>
    <cellStyle name="Normal 3 3 2 3 5 6" xfId="10576" xr:uid="{00000000-0005-0000-0000-0000861A0000}"/>
    <cellStyle name="Normal 3 3 2 3 6" xfId="1394" xr:uid="{00000000-0005-0000-0000-0000871A0000}"/>
    <cellStyle name="Normal 3 3 2 3 6 2" xfId="3737" xr:uid="{00000000-0005-0000-0000-0000881A0000}"/>
    <cellStyle name="Normal 3 3 2 3 6 2 2" xfId="13664" xr:uid="{00000000-0005-0000-0000-0000881A0000}"/>
    <cellStyle name="Normal 3 3 2 3 6 3" xfId="6081" xr:uid="{00000000-0005-0000-0000-0000891A0000}"/>
    <cellStyle name="Normal 3 3 2 3 6 3 2" xfId="16007" xr:uid="{00000000-0005-0000-0000-0000891A0000}"/>
    <cellStyle name="Normal 3 3 2 3 6 4" xfId="8423" xr:uid="{00000000-0005-0000-0000-00008A1A0000}"/>
    <cellStyle name="Normal 3 3 2 3 6 4 2" xfId="18349" xr:uid="{00000000-0005-0000-0000-00008A1A0000}"/>
    <cellStyle name="Normal 3 3 2 3 6 5" xfId="10766" xr:uid="{00000000-0005-0000-0000-00008B1A0000}"/>
    <cellStyle name="Normal 3 3 2 3 7" xfId="2499" xr:uid="{00000000-0005-0000-0000-00008C1A0000}"/>
    <cellStyle name="Normal 3 3 2 3 7 2" xfId="12426" xr:uid="{00000000-0005-0000-0000-00008C1A0000}"/>
    <cellStyle name="Normal 3 3 2 3 8" xfId="4843" xr:uid="{00000000-0005-0000-0000-00008D1A0000}"/>
    <cellStyle name="Normal 3 3 2 3 8 2" xfId="14769" xr:uid="{00000000-0005-0000-0000-00008D1A0000}"/>
    <cellStyle name="Normal 3 3 2 3 9" xfId="7252" xr:uid="{00000000-0005-0000-0000-00008E1A0000}"/>
    <cellStyle name="Normal 3 3 2 3 9 2" xfId="17178" xr:uid="{00000000-0005-0000-0000-00008E1A0000}"/>
    <cellStyle name="Normal 3 3 2 4" xfId="355" xr:uid="{00000000-0005-0000-0000-00008F1A0000}"/>
    <cellStyle name="Normal 3 3 2 4 2" xfId="942" xr:uid="{00000000-0005-0000-0000-0000901A0000}"/>
    <cellStyle name="Normal 3 3 2 4 2 2" xfId="2113" xr:uid="{00000000-0005-0000-0000-0000911A0000}"/>
    <cellStyle name="Normal 3 3 2 4 2 2 2" xfId="4456" xr:uid="{00000000-0005-0000-0000-0000921A0000}"/>
    <cellStyle name="Normal 3 3 2 4 2 2 2 2" xfId="14383" xr:uid="{00000000-0005-0000-0000-0000921A0000}"/>
    <cellStyle name="Normal 3 3 2 4 2 2 3" xfId="6800" xr:uid="{00000000-0005-0000-0000-0000931A0000}"/>
    <cellStyle name="Normal 3 3 2 4 2 2 3 2" xfId="16726" xr:uid="{00000000-0005-0000-0000-0000931A0000}"/>
    <cellStyle name="Normal 3 3 2 4 2 2 4" xfId="9142" xr:uid="{00000000-0005-0000-0000-0000941A0000}"/>
    <cellStyle name="Normal 3 3 2 4 2 2 4 2" xfId="19068" xr:uid="{00000000-0005-0000-0000-0000941A0000}"/>
    <cellStyle name="Normal 3 3 2 4 2 2 5" xfId="11485" xr:uid="{00000000-0005-0000-0000-0000951A0000}"/>
    <cellStyle name="Normal 3 3 2 4 2 3" xfId="3285" xr:uid="{00000000-0005-0000-0000-0000961A0000}"/>
    <cellStyle name="Normal 3 3 2 4 2 3 2" xfId="13212" xr:uid="{00000000-0005-0000-0000-0000961A0000}"/>
    <cellStyle name="Normal 3 3 2 4 2 4" xfId="5629" xr:uid="{00000000-0005-0000-0000-0000971A0000}"/>
    <cellStyle name="Normal 3 3 2 4 2 4 2" xfId="15555" xr:uid="{00000000-0005-0000-0000-0000971A0000}"/>
    <cellStyle name="Normal 3 3 2 4 2 5" xfId="7971" xr:uid="{00000000-0005-0000-0000-0000981A0000}"/>
    <cellStyle name="Normal 3 3 2 4 2 5 2" xfId="17897" xr:uid="{00000000-0005-0000-0000-0000981A0000}"/>
    <cellStyle name="Normal 3 3 2 4 2 6" xfId="10314" xr:uid="{00000000-0005-0000-0000-0000991A0000}"/>
    <cellStyle name="Normal 3 3 2 4 3" xfId="1527" xr:uid="{00000000-0005-0000-0000-00009A1A0000}"/>
    <cellStyle name="Normal 3 3 2 4 3 2" xfId="3870" xr:uid="{00000000-0005-0000-0000-00009B1A0000}"/>
    <cellStyle name="Normal 3 3 2 4 3 2 2" xfId="13797" xr:uid="{00000000-0005-0000-0000-00009B1A0000}"/>
    <cellStyle name="Normal 3 3 2 4 3 3" xfId="6214" xr:uid="{00000000-0005-0000-0000-00009C1A0000}"/>
    <cellStyle name="Normal 3 3 2 4 3 3 2" xfId="16140" xr:uid="{00000000-0005-0000-0000-00009C1A0000}"/>
    <cellStyle name="Normal 3 3 2 4 3 4" xfId="8556" xr:uid="{00000000-0005-0000-0000-00009D1A0000}"/>
    <cellStyle name="Normal 3 3 2 4 3 4 2" xfId="18482" xr:uid="{00000000-0005-0000-0000-00009D1A0000}"/>
    <cellStyle name="Normal 3 3 2 4 3 5" xfId="10899" xr:uid="{00000000-0005-0000-0000-00009E1A0000}"/>
    <cellStyle name="Normal 3 3 2 4 4" xfId="2699" xr:uid="{00000000-0005-0000-0000-00009F1A0000}"/>
    <cellStyle name="Normal 3 3 2 4 4 2" xfId="12626" xr:uid="{00000000-0005-0000-0000-00009F1A0000}"/>
    <cellStyle name="Normal 3 3 2 4 5" xfId="5043" xr:uid="{00000000-0005-0000-0000-0000A01A0000}"/>
    <cellStyle name="Normal 3 3 2 4 5 2" xfId="14969" xr:uid="{00000000-0005-0000-0000-0000A01A0000}"/>
    <cellStyle name="Normal 3 3 2 4 6" xfId="7385" xr:uid="{00000000-0005-0000-0000-0000A11A0000}"/>
    <cellStyle name="Normal 3 3 2 4 6 2" xfId="17311" xr:uid="{00000000-0005-0000-0000-0000A11A0000}"/>
    <cellStyle name="Normal 3 3 2 4 7" xfId="9728" xr:uid="{00000000-0005-0000-0000-0000A21A0000}"/>
    <cellStyle name="Normal 3 3 2 5" xfId="499" xr:uid="{00000000-0005-0000-0000-0000A31A0000}"/>
    <cellStyle name="Normal 3 3 2 5 2" xfId="1670" xr:uid="{00000000-0005-0000-0000-0000A41A0000}"/>
    <cellStyle name="Normal 3 3 2 5 2 2" xfId="4013" xr:uid="{00000000-0005-0000-0000-0000A51A0000}"/>
    <cellStyle name="Normal 3 3 2 5 2 2 2" xfId="13940" xr:uid="{00000000-0005-0000-0000-0000A51A0000}"/>
    <cellStyle name="Normal 3 3 2 5 2 3" xfId="6357" xr:uid="{00000000-0005-0000-0000-0000A61A0000}"/>
    <cellStyle name="Normal 3 3 2 5 2 3 2" xfId="16283" xr:uid="{00000000-0005-0000-0000-0000A61A0000}"/>
    <cellStyle name="Normal 3 3 2 5 2 4" xfId="8699" xr:uid="{00000000-0005-0000-0000-0000A71A0000}"/>
    <cellStyle name="Normal 3 3 2 5 2 4 2" xfId="18625" xr:uid="{00000000-0005-0000-0000-0000A71A0000}"/>
    <cellStyle name="Normal 3 3 2 5 2 5" xfId="11042" xr:uid="{00000000-0005-0000-0000-0000A81A0000}"/>
    <cellStyle name="Normal 3 3 2 5 3" xfId="2842" xr:uid="{00000000-0005-0000-0000-0000A91A0000}"/>
    <cellStyle name="Normal 3 3 2 5 3 2" xfId="12769" xr:uid="{00000000-0005-0000-0000-0000A91A0000}"/>
    <cellStyle name="Normal 3 3 2 5 4" xfId="5186" xr:uid="{00000000-0005-0000-0000-0000AA1A0000}"/>
    <cellStyle name="Normal 3 3 2 5 4 2" xfId="15112" xr:uid="{00000000-0005-0000-0000-0000AA1A0000}"/>
    <cellStyle name="Normal 3 3 2 5 5" xfId="7528" xr:uid="{00000000-0005-0000-0000-0000AB1A0000}"/>
    <cellStyle name="Normal 3 3 2 5 5 2" xfId="17454" xr:uid="{00000000-0005-0000-0000-0000AB1A0000}"/>
    <cellStyle name="Normal 3 3 2 5 6" xfId="9871" xr:uid="{00000000-0005-0000-0000-0000AC1A0000}"/>
    <cellStyle name="Normal 3 3 2 6" xfId="740" xr:uid="{00000000-0005-0000-0000-0000AD1A0000}"/>
    <cellStyle name="Normal 3 3 2 6 2" xfId="1911" xr:uid="{00000000-0005-0000-0000-0000AE1A0000}"/>
    <cellStyle name="Normal 3 3 2 6 2 2" xfId="4254" xr:uid="{00000000-0005-0000-0000-0000AF1A0000}"/>
    <cellStyle name="Normal 3 3 2 6 2 2 2" xfId="14181" xr:uid="{00000000-0005-0000-0000-0000AF1A0000}"/>
    <cellStyle name="Normal 3 3 2 6 2 3" xfId="6598" xr:uid="{00000000-0005-0000-0000-0000B01A0000}"/>
    <cellStyle name="Normal 3 3 2 6 2 3 2" xfId="16524" xr:uid="{00000000-0005-0000-0000-0000B01A0000}"/>
    <cellStyle name="Normal 3 3 2 6 2 4" xfId="8940" xr:uid="{00000000-0005-0000-0000-0000B11A0000}"/>
    <cellStyle name="Normal 3 3 2 6 2 4 2" xfId="18866" xr:uid="{00000000-0005-0000-0000-0000B11A0000}"/>
    <cellStyle name="Normal 3 3 2 6 2 5" xfId="11283" xr:uid="{00000000-0005-0000-0000-0000B21A0000}"/>
    <cellStyle name="Normal 3 3 2 6 3" xfId="3083" xr:uid="{00000000-0005-0000-0000-0000B31A0000}"/>
    <cellStyle name="Normal 3 3 2 6 3 2" xfId="13010" xr:uid="{00000000-0005-0000-0000-0000B31A0000}"/>
    <cellStyle name="Normal 3 3 2 6 4" xfId="5427" xr:uid="{00000000-0005-0000-0000-0000B41A0000}"/>
    <cellStyle name="Normal 3 3 2 6 4 2" xfId="15353" xr:uid="{00000000-0005-0000-0000-0000B41A0000}"/>
    <cellStyle name="Normal 3 3 2 6 5" xfId="7769" xr:uid="{00000000-0005-0000-0000-0000B51A0000}"/>
    <cellStyle name="Normal 3 3 2 6 5 2" xfId="17695" xr:uid="{00000000-0005-0000-0000-0000B51A0000}"/>
    <cellStyle name="Normal 3 3 2 6 6" xfId="10112" xr:uid="{00000000-0005-0000-0000-0000B61A0000}"/>
    <cellStyle name="Normal 3 3 2 7" xfId="1085" xr:uid="{00000000-0005-0000-0000-0000B71A0000}"/>
    <cellStyle name="Normal 3 3 2 7 2" xfId="2256" xr:uid="{00000000-0005-0000-0000-0000B81A0000}"/>
    <cellStyle name="Normal 3 3 2 7 2 2" xfId="4599" xr:uid="{00000000-0005-0000-0000-0000B91A0000}"/>
    <cellStyle name="Normal 3 3 2 7 2 2 2" xfId="14526" xr:uid="{00000000-0005-0000-0000-0000B91A0000}"/>
    <cellStyle name="Normal 3 3 2 7 2 3" xfId="6943" xr:uid="{00000000-0005-0000-0000-0000BA1A0000}"/>
    <cellStyle name="Normal 3 3 2 7 2 3 2" xfId="16869" xr:uid="{00000000-0005-0000-0000-0000BA1A0000}"/>
    <cellStyle name="Normal 3 3 2 7 2 4" xfId="9285" xr:uid="{00000000-0005-0000-0000-0000BB1A0000}"/>
    <cellStyle name="Normal 3 3 2 7 2 4 2" xfId="19211" xr:uid="{00000000-0005-0000-0000-0000BB1A0000}"/>
    <cellStyle name="Normal 3 3 2 7 2 5" xfId="11628" xr:uid="{00000000-0005-0000-0000-0000BC1A0000}"/>
    <cellStyle name="Normal 3 3 2 7 3" xfId="3428" xr:uid="{00000000-0005-0000-0000-0000BD1A0000}"/>
    <cellStyle name="Normal 3 3 2 7 3 2" xfId="13355" xr:uid="{00000000-0005-0000-0000-0000BD1A0000}"/>
    <cellStyle name="Normal 3 3 2 7 4" xfId="5772" xr:uid="{00000000-0005-0000-0000-0000BE1A0000}"/>
    <cellStyle name="Normal 3 3 2 7 4 2" xfId="15698" xr:uid="{00000000-0005-0000-0000-0000BE1A0000}"/>
    <cellStyle name="Normal 3 3 2 7 5" xfId="8114" xr:uid="{00000000-0005-0000-0000-0000BF1A0000}"/>
    <cellStyle name="Normal 3 3 2 7 5 2" xfId="18040" xr:uid="{00000000-0005-0000-0000-0000BF1A0000}"/>
    <cellStyle name="Normal 3 3 2 7 6" xfId="10457" xr:uid="{00000000-0005-0000-0000-0000C01A0000}"/>
    <cellStyle name="Normal 3 3 2 8" xfId="1275" xr:uid="{00000000-0005-0000-0000-0000C11A0000}"/>
    <cellStyle name="Normal 3 3 2 8 2" xfId="3618" xr:uid="{00000000-0005-0000-0000-0000C21A0000}"/>
    <cellStyle name="Normal 3 3 2 8 2 2" xfId="13545" xr:uid="{00000000-0005-0000-0000-0000C21A0000}"/>
    <cellStyle name="Normal 3 3 2 8 3" xfId="5962" xr:uid="{00000000-0005-0000-0000-0000C31A0000}"/>
    <cellStyle name="Normal 3 3 2 8 3 2" xfId="15888" xr:uid="{00000000-0005-0000-0000-0000C31A0000}"/>
    <cellStyle name="Normal 3 3 2 8 4" xfId="8304" xr:uid="{00000000-0005-0000-0000-0000C41A0000}"/>
    <cellStyle name="Normal 3 3 2 8 4 2" xfId="18230" xr:uid="{00000000-0005-0000-0000-0000C41A0000}"/>
    <cellStyle name="Normal 3 3 2 8 5" xfId="10647" xr:uid="{00000000-0005-0000-0000-0000C51A0000}"/>
    <cellStyle name="Normal 3 3 2 9" xfId="2497" xr:uid="{00000000-0005-0000-0000-0000C61A0000}"/>
    <cellStyle name="Normal 3 3 2 9 2" xfId="12424" xr:uid="{00000000-0005-0000-0000-0000C61A0000}"/>
    <cellStyle name="Normal 3 3 3" xfId="56" xr:uid="{00000000-0005-0000-0000-0000C71A0000}"/>
    <cellStyle name="Normal 3 3 3 10" xfId="4844" xr:uid="{00000000-0005-0000-0000-0000C81A0000}"/>
    <cellStyle name="Normal 3 3 3 10 2" xfId="14770" xr:uid="{00000000-0005-0000-0000-0000C81A0000}"/>
    <cellStyle name="Normal 3 3 3 11" xfId="7117" xr:uid="{00000000-0005-0000-0000-0000C91A0000}"/>
    <cellStyle name="Normal 3 3 3 11 2" xfId="17043" xr:uid="{00000000-0005-0000-0000-0000C91A0000}"/>
    <cellStyle name="Normal 3 3 3 12" xfId="9529" xr:uid="{00000000-0005-0000-0000-0000CA1A0000}"/>
    <cellStyle name="Normal 3 3 3 2" xfId="114" xr:uid="{00000000-0005-0000-0000-0000CB1A0000}"/>
    <cellStyle name="Normal 3 3 3 2 10" xfId="9530" xr:uid="{00000000-0005-0000-0000-0000CC1A0000}"/>
    <cellStyle name="Normal 3 3 3 2 2" xfId="359" xr:uid="{00000000-0005-0000-0000-0000CD1A0000}"/>
    <cellStyle name="Normal 3 3 3 2 2 2" xfId="946" xr:uid="{00000000-0005-0000-0000-0000CE1A0000}"/>
    <cellStyle name="Normal 3 3 3 2 2 2 2" xfId="2117" xr:uid="{00000000-0005-0000-0000-0000CF1A0000}"/>
    <cellStyle name="Normal 3 3 3 2 2 2 2 2" xfId="4460" xr:uid="{00000000-0005-0000-0000-0000D01A0000}"/>
    <cellStyle name="Normal 3 3 3 2 2 2 2 2 2" xfId="14387" xr:uid="{00000000-0005-0000-0000-0000D01A0000}"/>
    <cellStyle name="Normal 3 3 3 2 2 2 2 3" xfId="6804" xr:uid="{00000000-0005-0000-0000-0000D11A0000}"/>
    <cellStyle name="Normal 3 3 3 2 2 2 2 3 2" xfId="16730" xr:uid="{00000000-0005-0000-0000-0000D11A0000}"/>
    <cellStyle name="Normal 3 3 3 2 2 2 2 4" xfId="9146" xr:uid="{00000000-0005-0000-0000-0000D21A0000}"/>
    <cellStyle name="Normal 3 3 3 2 2 2 2 4 2" xfId="19072" xr:uid="{00000000-0005-0000-0000-0000D21A0000}"/>
    <cellStyle name="Normal 3 3 3 2 2 2 2 5" xfId="11489" xr:uid="{00000000-0005-0000-0000-0000D31A0000}"/>
    <cellStyle name="Normal 3 3 3 2 2 2 3" xfId="3289" xr:uid="{00000000-0005-0000-0000-0000D41A0000}"/>
    <cellStyle name="Normal 3 3 3 2 2 2 3 2" xfId="13216" xr:uid="{00000000-0005-0000-0000-0000D41A0000}"/>
    <cellStyle name="Normal 3 3 3 2 2 2 4" xfId="5633" xr:uid="{00000000-0005-0000-0000-0000D51A0000}"/>
    <cellStyle name="Normal 3 3 3 2 2 2 4 2" xfId="15559" xr:uid="{00000000-0005-0000-0000-0000D51A0000}"/>
    <cellStyle name="Normal 3 3 3 2 2 2 5" xfId="7975" xr:uid="{00000000-0005-0000-0000-0000D61A0000}"/>
    <cellStyle name="Normal 3 3 3 2 2 2 5 2" xfId="17901" xr:uid="{00000000-0005-0000-0000-0000D61A0000}"/>
    <cellStyle name="Normal 3 3 3 2 2 2 6" xfId="10318" xr:uid="{00000000-0005-0000-0000-0000D71A0000}"/>
    <cellStyle name="Normal 3 3 3 2 2 3" xfId="1531" xr:uid="{00000000-0005-0000-0000-0000D81A0000}"/>
    <cellStyle name="Normal 3 3 3 2 2 3 2" xfId="3874" xr:uid="{00000000-0005-0000-0000-0000D91A0000}"/>
    <cellStyle name="Normal 3 3 3 2 2 3 2 2" xfId="13801" xr:uid="{00000000-0005-0000-0000-0000D91A0000}"/>
    <cellStyle name="Normal 3 3 3 2 2 3 3" xfId="6218" xr:uid="{00000000-0005-0000-0000-0000DA1A0000}"/>
    <cellStyle name="Normal 3 3 3 2 2 3 3 2" xfId="16144" xr:uid="{00000000-0005-0000-0000-0000DA1A0000}"/>
    <cellStyle name="Normal 3 3 3 2 2 3 4" xfId="8560" xr:uid="{00000000-0005-0000-0000-0000DB1A0000}"/>
    <cellStyle name="Normal 3 3 3 2 2 3 4 2" xfId="18486" xr:uid="{00000000-0005-0000-0000-0000DB1A0000}"/>
    <cellStyle name="Normal 3 3 3 2 2 3 5" xfId="10903" xr:uid="{00000000-0005-0000-0000-0000DC1A0000}"/>
    <cellStyle name="Normal 3 3 3 2 2 4" xfId="2703" xr:uid="{00000000-0005-0000-0000-0000DD1A0000}"/>
    <cellStyle name="Normal 3 3 3 2 2 4 2" xfId="12630" xr:uid="{00000000-0005-0000-0000-0000DD1A0000}"/>
    <cellStyle name="Normal 3 3 3 2 2 5" xfId="5047" xr:uid="{00000000-0005-0000-0000-0000DE1A0000}"/>
    <cellStyle name="Normal 3 3 3 2 2 5 2" xfId="14973" xr:uid="{00000000-0005-0000-0000-0000DE1A0000}"/>
    <cellStyle name="Normal 3 3 3 2 2 6" xfId="7389" xr:uid="{00000000-0005-0000-0000-0000DF1A0000}"/>
    <cellStyle name="Normal 3 3 3 2 2 6 2" xfId="17315" xr:uid="{00000000-0005-0000-0000-0000DF1A0000}"/>
    <cellStyle name="Normal 3 3 3 2 2 7" xfId="9732" xr:uid="{00000000-0005-0000-0000-0000E01A0000}"/>
    <cellStyle name="Normal 3 3 3 2 3" xfId="541" xr:uid="{00000000-0005-0000-0000-0000E11A0000}"/>
    <cellStyle name="Normal 3 3 3 2 3 2" xfId="1712" xr:uid="{00000000-0005-0000-0000-0000E21A0000}"/>
    <cellStyle name="Normal 3 3 3 2 3 2 2" xfId="4055" xr:uid="{00000000-0005-0000-0000-0000E31A0000}"/>
    <cellStyle name="Normal 3 3 3 2 3 2 2 2" xfId="13982" xr:uid="{00000000-0005-0000-0000-0000E31A0000}"/>
    <cellStyle name="Normal 3 3 3 2 3 2 3" xfId="6399" xr:uid="{00000000-0005-0000-0000-0000E41A0000}"/>
    <cellStyle name="Normal 3 3 3 2 3 2 3 2" xfId="16325" xr:uid="{00000000-0005-0000-0000-0000E41A0000}"/>
    <cellStyle name="Normal 3 3 3 2 3 2 4" xfId="8741" xr:uid="{00000000-0005-0000-0000-0000E51A0000}"/>
    <cellStyle name="Normal 3 3 3 2 3 2 4 2" xfId="18667" xr:uid="{00000000-0005-0000-0000-0000E51A0000}"/>
    <cellStyle name="Normal 3 3 3 2 3 2 5" xfId="11084" xr:uid="{00000000-0005-0000-0000-0000E61A0000}"/>
    <cellStyle name="Normal 3 3 3 2 3 3" xfId="2884" xr:uid="{00000000-0005-0000-0000-0000E71A0000}"/>
    <cellStyle name="Normal 3 3 3 2 3 3 2" xfId="12811" xr:uid="{00000000-0005-0000-0000-0000E71A0000}"/>
    <cellStyle name="Normal 3 3 3 2 3 4" xfId="5228" xr:uid="{00000000-0005-0000-0000-0000E81A0000}"/>
    <cellStyle name="Normal 3 3 3 2 3 4 2" xfId="15154" xr:uid="{00000000-0005-0000-0000-0000E81A0000}"/>
    <cellStyle name="Normal 3 3 3 2 3 5" xfId="7570" xr:uid="{00000000-0005-0000-0000-0000E91A0000}"/>
    <cellStyle name="Normal 3 3 3 2 3 5 2" xfId="17496" xr:uid="{00000000-0005-0000-0000-0000E91A0000}"/>
    <cellStyle name="Normal 3 3 3 2 3 6" xfId="9913" xr:uid="{00000000-0005-0000-0000-0000EA1A0000}"/>
    <cellStyle name="Normal 3 3 3 2 4" xfId="744" xr:uid="{00000000-0005-0000-0000-0000EB1A0000}"/>
    <cellStyle name="Normal 3 3 3 2 4 2" xfId="1915" xr:uid="{00000000-0005-0000-0000-0000EC1A0000}"/>
    <cellStyle name="Normal 3 3 3 2 4 2 2" xfId="4258" xr:uid="{00000000-0005-0000-0000-0000ED1A0000}"/>
    <cellStyle name="Normal 3 3 3 2 4 2 2 2" xfId="14185" xr:uid="{00000000-0005-0000-0000-0000ED1A0000}"/>
    <cellStyle name="Normal 3 3 3 2 4 2 3" xfId="6602" xr:uid="{00000000-0005-0000-0000-0000EE1A0000}"/>
    <cellStyle name="Normal 3 3 3 2 4 2 3 2" xfId="16528" xr:uid="{00000000-0005-0000-0000-0000EE1A0000}"/>
    <cellStyle name="Normal 3 3 3 2 4 2 4" xfId="8944" xr:uid="{00000000-0005-0000-0000-0000EF1A0000}"/>
    <cellStyle name="Normal 3 3 3 2 4 2 4 2" xfId="18870" xr:uid="{00000000-0005-0000-0000-0000EF1A0000}"/>
    <cellStyle name="Normal 3 3 3 2 4 2 5" xfId="11287" xr:uid="{00000000-0005-0000-0000-0000F01A0000}"/>
    <cellStyle name="Normal 3 3 3 2 4 3" xfId="3087" xr:uid="{00000000-0005-0000-0000-0000F11A0000}"/>
    <cellStyle name="Normal 3 3 3 2 4 3 2" xfId="13014" xr:uid="{00000000-0005-0000-0000-0000F11A0000}"/>
    <cellStyle name="Normal 3 3 3 2 4 4" xfId="5431" xr:uid="{00000000-0005-0000-0000-0000F21A0000}"/>
    <cellStyle name="Normal 3 3 3 2 4 4 2" xfId="15357" xr:uid="{00000000-0005-0000-0000-0000F21A0000}"/>
    <cellStyle name="Normal 3 3 3 2 4 5" xfId="7773" xr:uid="{00000000-0005-0000-0000-0000F31A0000}"/>
    <cellStyle name="Normal 3 3 3 2 4 5 2" xfId="17699" xr:uid="{00000000-0005-0000-0000-0000F31A0000}"/>
    <cellStyle name="Normal 3 3 3 2 4 6" xfId="10116" xr:uid="{00000000-0005-0000-0000-0000F41A0000}"/>
    <cellStyle name="Normal 3 3 3 2 5" xfId="1127" xr:uid="{00000000-0005-0000-0000-0000F51A0000}"/>
    <cellStyle name="Normal 3 3 3 2 5 2" xfId="2298" xr:uid="{00000000-0005-0000-0000-0000F61A0000}"/>
    <cellStyle name="Normal 3 3 3 2 5 2 2" xfId="4641" xr:uid="{00000000-0005-0000-0000-0000F71A0000}"/>
    <cellStyle name="Normal 3 3 3 2 5 2 2 2" xfId="14568" xr:uid="{00000000-0005-0000-0000-0000F71A0000}"/>
    <cellStyle name="Normal 3 3 3 2 5 2 3" xfId="6985" xr:uid="{00000000-0005-0000-0000-0000F81A0000}"/>
    <cellStyle name="Normal 3 3 3 2 5 2 3 2" xfId="16911" xr:uid="{00000000-0005-0000-0000-0000F81A0000}"/>
    <cellStyle name="Normal 3 3 3 2 5 2 4" xfId="9327" xr:uid="{00000000-0005-0000-0000-0000F91A0000}"/>
    <cellStyle name="Normal 3 3 3 2 5 2 4 2" xfId="19253" xr:uid="{00000000-0005-0000-0000-0000F91A0000}"/>
    <cellStyle name="Normal 3 3 3 2 5 2 5" xfId="11670" xr:uid="{00000000-0005-0000-0000-0000FA1A0000}"/>
    <cellStyle name="Normal 3 3 3 2 5 3" xfId="3470" xr:uid="{00000000-0005-0000-0000-0000FB1A0000}"/>
    <cellStyle name="Normal 3 3 3 2 5 3 2" xfId="13397" xr:uid="{00000000-0005-0000-0000-0000FB1A0000}"/>
    <cellStyle name="Normal 3 3 3 2 5 4" xfId="5814" xr:uid="{00000000-0005-0000-0000-0000FC1A0000}"/>
    <cellStyle name="Normal 3 3 3 2 5 4 2" xfId="15740" xr:uid="{00000000-0005-0000-0000-0000FC1A0000}"/>
    <cellStyle name="Normal 3 3 3 2 5 5" xfId="8156" xr:uid="{00000000-0005-0000-0000-0000FD1A0000}"/>
    <cellStyle name="Normal 3 3 3 2 5 5 2" xfId="18082" xr:uid="{00000000-0005-0000-0000-0000FD1A0000}"/>
    <cellStyle name="Normal 3 3 3 2 5 6" xfId="10499" xr:uid="{00000000-0005-0000-0000-0000FE1A0000}"/>
    <cellStyle name="Normal 3 3 3 2 6" xfId="1317" xr:uid="{00000000-0005-0000-0000-0000FF1A0000}"/>
    <cellStyle name="Normal 3 3 3 2 6 2" xfId="3660" xr:uid="{00000000-0005-0000-0000-0000001B0000}"/>
    <cellStyle name="Normal 3 3 3 2 6 2 2" xfId="13587" xr:uid="{00000000-0005-0000-0000-0000001B0000}"/>
    <cellStyle name="Normal 3 3 3 2 6 3" xfId="6004" xr:uid="{00000000-0005-0000-0000-0000011B0000}"/>
    <cellStyle name="Normal 3 3 3 2 6 3 2" xfId="15930" xr:uid="{00000000-0005-0000-0000-0000011B0000}"/>
    <cellStyle name="Normal 3 3 3 2 6 4" xfId="8346" xr:uid="{00000000-0005-0000-0000-0000021B0000}"/>
    <cellStyle name="Normal 3 3 3 2 6 4 2" xfId="18272" xr:uid="{00000000-0005-0000-0000-0000021B0000}"/>
    <cellStyle name="Normal 3 3 3 2 6 5" xfId="10689" xr:uid="{00000000-0005-0000-0000-0000031B0000}"/>
    <cellStyle name="Normal 3 3 3 2 7" xfId="2501" xr:uid="{00000000-0005-0000-0000-0000041B0000}"/>
    <cellStyle name="Normal 3 3 3 2 7 2" xfId="12428" xr:uid="{00000000-0005-0000-0000-0000041B0000}"/>
    <cellStyle name="Normal 3 3 3 2 8" xfId="4845" xr:uid="{00000000-0005-0000-0000-0000051B0000}"/>
    <cellStyle name="Normal 3 3 3 2 8 2" xfId="14771" xr:uid="{00000000-0005-0000-0000-0000051B0000}"/>
    <cellStyle name="Normal 3 3 3 2 9" xfId="7175" xr:uid="{00000000-0005-0000-0000-0000061B0000}"/>
    <cellStyle name="Normal 3 3 3 2 9 2" xfId="17101" xr:uid="{00000000-0005-0000-0000-0000061B0000}"/>
    <cellStyle name="Normal 3 3 3 3" xfId="177" xr:uid="{00000000-0005-0000-0000-0000071B0000}"/>
    <cellStyle name="Normal 3 3 3 3 10" xfId="9531" xr:uid="{00000000-0005-0000-0000-0000081B0000}"/>
    <cellStyle name="Normal 3 3 3 3 2" xfId="360" xr:uid="{00000000-0005-0000-0000-0000091B0000}"/>
    <cellStyle name="Normal 3 3 3 3 2 2" xfId="947" xr:uid="{00000000-0005-0000-0000-00000A1B0000}"/>
    <cellStyle name="Normal 3 3 3 3 2 2 2" xfId="2118" xr:uid="{00000000-0005-0000-0000-00000B1B0000}"/>
    <cellStyle name="Normal 3 3 3 3 2 2 2 2" xfId="4461" xr:uid="{00000000-0005-0000-0000-00000C1B0000}"/>
    <cellStyle name="Normal 3 3 3 3 2 2 2 2 2" xfId="14388" xr:uid="{00000000-0005-0000-0000-00000C1B0000}"/>
    <cellStyle name="Normal 3 3 3 3 2 2 2 3" xfId="6805" xr:uid="{00000000-0005-0000-0000-00000D1B0000}"/>
    <cellStyle name="Normal 3 3 3 3 2 2 2 3 2" xfId="16731" xr:uid="{00000000-0005-0000-0000-00000D1B0000}"/>
    <cellStyle name="Normal 3 3 3 3 2 2 2 4" xfId="9147" xr:uid="{00000000-0005-0000-0000-00000E1B0000}"/>
    <cellStyle name="Normal 3 3 3 3 2 2 2 4 2" xfId="19073" xr:uid="{00000000-0005-0000-0000-00000E1B0000}"/>
    <cellStyle name="Normal 3 3 3 3 2 2 2 5" xfId="11490" xr:uid="{00000000-0005-0000-0000-00000F1B0000}"/>
    <cellStyle name="Normal 3 3 3 3 2 2 3" xfId="3290" xr:uid="{00000000-0005-0000-0000-0000101B0000}"/>
    <cellStyle name="Normal 3 3 3 3 2 2 3 2" xfId="13217" xr:uid="{00000000-0005-0000-0000-0000101B0000}"/>
    <cellStyle name="Normal 3 3 3 3 2 2 4" xfId="5634" xr:uid="{00000000-0005-0000-0000-0000111B0000}"/>
    <cellStyle name="Normal 3 3 3 3 2 2 4 2" xfId="15560" xr:uid="{00000000-0005-0000-0000-0000111B0000}"/>
    <cellStyle name="Normal 3 3 3 3 2 2 5" xfId="7976" xr:uid="{00000000-0005-0000-0000-0000121B0000}"/>
    <cellStyle name="Normal 3 3 3 3 2 2 5 2" xfId="17902" xr:uid="{00000000-0005-0000-0000-0000121B0000}"/>
    <cellStyle name="Normal 3 3 3 3 2 2 6" xfId="10319" xr:uid="{00000000-0005-0000-0000-0000131B0000}"/>
    <cellStyle name="Normal 3 3 3 3 2 3" xfId="1532" xr:uid="{00000000-0005-0000-0000-0000141B0000}"/>
    <cellStyle name="Normal 3 3 3 3 2 3 2" xfId="3875" xr:uid="{00000000-0005-0000-0000-0000151B0000}"/>
    <cellStyle name="Normal 3 3 3 3 2 3 2 2" xfId="13802" xr:uid="{00000000-0005-0000-0000-0000151B0000}"/>
    <cellStyle name="Normal 3 3 3 3 2 3 3" xfId="6219" xr:uid="{00000000-0005-0000-0000-0000161B0000}"/>
    <cellStyle name="Normal 3 3 3 3 2 3 3 2" xfId="16145" xr:uid="{00000000-0005-0000-0000-0000161B0000}"/>
    <cellStyle name="Normal 3 3 3 3 2 3 4" xfId="8561" xr:uid="{00000000-0005-0000-0000-0000171B0000}"/>
    <cellStyle name="Normal 3 3 3 3 2 3 4 2" xfId="18487" xr:uid="{00000000-0005-0000-0000-0000171B0000}"/>
    <cellStyle name="Normal 3 3 3 3 2 3 5" xfId="10904" xr:uid="{00000000-0005-0000-0000-0000181B0000}"/>
    <cellStyle name="Normal 3 3 3 3 2 4" xfId="2704" xr:uid="{00000000-0005-0000-0000-0000191B0000}"/>
    <cellStyle name="Normal 3 3 3 3 2 4 2" xfId="12631" xr:uid="{00000000-0005-0000-0000-0000191B0000}"/>
    <cellStyle name="Normal 3 3 3 3 2 5" xfId="5048" xr:uid="{00000000-0005-0000-0000-00001A1B0000}"/>
    <cellStyle name="Normal 3 3 3 3 2 5 2" xfId="14974" xr:uid="{00000000-0005-0000-0000-00001A1B0000}"/>
    <cellStyle name="Normal 3 3 3 3 2 6" xfId="7390" xr:uid="{00000000-0005-0000-0000-00001B1B0000}"/>
    <cellStyle name="Normal 3 3 3 3 2 6 2" xfId="17316" xr:uid="{00000000-0005-0000-0000-00001B1B0000}"/>
    <cellStyle name="Normal 3 3 3 3 2 7" xfId="9733" xr:uid="{00000000-0005-0000-0000-00001C1B0000}"/>
    <cellStyle name="Normal 3 3 3 3 3" xfId="602" xr:uid="{00000000-0005-0000-0000-00001D1B0000}"/>
    <cellStyle name="Normal 3 3 3 3 3 2" xfId="1773" xr:uid="{00000000-0005-0000-0000-00001E1B0000}"/>
    <cellStyle name="Normal 3 3 3 3 3 2 2" xfId="4116" xr:uid="{00000000-0005-0000-0000-00001F1B0000}"/>
    <cellStyle name="Normal 3 3 3 3 3 2 2 2" xfId="14043" xr:uid="{00000000-0005-0000-0000-00001F1B0000}"/>
    <cellStyle name="Normal 3 3 3 3 3 2 3" xfId="6460" xr:uid="{00000000-0005-0000-0000-0000201B0000}"/>
    <cellStyle name="Normal 3 3 3 3 3 2 3 2" xfId="16386" xr:uid="{00000000-0005-0000-0000-0000201B0000}"/>
    <cellStyle name="Normal 3 3 3 3 3 2 4" xfId="8802" xr:uid="{00000000-0005-0000-0000-0000211B0000}"/>
    <cellStyle name="Normal 3 3 3 3 3 2 4 2" xfId="18728" xr:uid="{00000000-0005-0000-0000-0000211B0000}"/>
    <cellStyle name="Normal 3 3 3 3 3 2 5" xfId="11145" xr:uid="{00000000-0005-0000-0000-0000221B0000}"/>
    <cellStyle name="Normal 3 3 3 3 3 3" xfId="2945" xr:uid="{00000000-0005-0000-0000-0000231B0000}"/>
    <cellStyle name="Normal 3 3 3 3 3 3 2" xfId="12872" xr:uid="{00000000-0005-0000-0000-0000231B0000}"/>
    <cellStyle name="Normal 3 3 3 3 3 4" xfId="5289" xr:uid="{00000000-0005-0000-0000-0000241B0000}"/>
    <cellStyle name="Normal 3 3 3 3 3 4 2" xfId="15215" xr:uid="{00000000-0005-0000-0000-0000241B0000}"/>
    <cellStyle name="Normal 3 3 3 3 3 5" xfId="7631" xr:uid="{00000000-0005-0000-0000-0000251B0000}"/>
    <cellStyle name="Normal 3 3 3 3 3 5 2" xfId="17557" xr:uid="{00000000-0005-0000-0000-0000251B0000}"/>
    <cellStyle name="Normal 3 3 3 3 3 6" xfId="9974" xr:uid="{00000000-0005-0000-0000-0000261B0000}"/>
    <cellStyle name="Normal 3 3 3 3 4" xfId="745" xr:uid="{00000000-0005-0000-0000-0000271B0000}"/>
    <cellStyle name="Normal 3 3 3 3 4 2" xfId="1916" xr:uid="{00000000-0005-0000-0000-0000281B0000}"/>
    <cellStyle name="Normal 3 3 3 3 4 2 2" xfId="4259" xr:uid="{00000000-0005-0000-0000-0000291B0000}"/>
    <cellStyle name="Normal 3 3 3 3 4 2 2 2" xfId="14186" xr:uid="{00000000-0005-0000-0000-0000291B0000}"/>
    <cellStyle name="Normal 3 3 3 3 4 2 3" xfId="6603" xr:uid="{00000000-0005-0000-0000-00002A1B0000}"/>
    <cellStyle name="Normal 3 3 3 3 4 2 3 2" xfId="16529" xr:uid="{00000000-0005-0000-0000-00002A1B0000}"/>
    <cellStyle name="Normal 3 3 3 3 4 2 4" xfId="8945" xr:uid="{00000000-0005-0000-0000-00002B1B0000}"/>
    <cellStyle name="Normal 3 3 3 3 4 2 4 2" xfId="18871" xr:uid="{00000000-0005-0000-0000-00002B1B0000}"/>
    <cellStyle name="Normal 3 3 3 3 4 2 5" xfId="11288" xr:uid="{00000000-0005-0000-0000-00002C1B0000}"/>
    <cellStyle name="Normal 3 3 3 3 4 3" xfId="3088" xr:uid="{00000000-0005-0000-0000-00002D1B0000}"/>
    <cellStyle name="Normal 3 3 3 3 4 3 2" xfId="13015" xr:uid="{00000000-0005-0000-0000-00002D1B0000}"/>
    <cellStyle name="Normal 3 3 3 3 4 4" xfId="5432" xr:uid="{00000000-0005-0000-0000-00002E1B0000}"/>
    <cellStyle name="Normal 3 3 3 3 4 4 2" xfId="15358" xr:uid="{00000000-0005-0000-0000-00002E1B0000}"/>
    <cellStyle name="Normal 3 3 3 3 4 5" xfId="7774" xr:uid="{00000000-0005-0000-0000-00002F1B0000}"/>
    <cellStyle name="Normal 3 3 3 3 4 5 2" xfId="17700" xr:uid="{00000000-0005-0000-0000-00002F1B0000}"/>
    <cellStyle name="Normal 3 3 3 3 4 6" xfId="10117" xr:uid="{00000000-0005-0000-0000-0000301B0000}"/>
    <cellStyle name="Normal 3 3 3 3 5" xfId="1188" xr:uid="{00000000-0005-0000-0000-0000311B0000}"/>
    <cellStyle name="Normal 3 3 3 3 5 2" xfId="2359" xr:uid="{00000000-0005-0000-0000-0000321B0000}"/>
    <cellStyle name="Normal 3 3 3 3 5 2 2" xfId="4702" xr:uid="{00000000-0005-0000-0000-0000331B0000}"/>
    <cellStyle name="Normal 3 3 3 3 5 2 2 2" xfId="14629" xr:uid="{00000000-0005-0000-0000-0000331B0000}"/>
    <cellStyle name="Normal 3 3 3 3 5 2 3" xfId="7046" xr:uid="{00000000-0005-0000-0000-0000341B0000}"/>
    <cellStyle name="Normal 3 3 3 3 5 2 3 2" xfId="16972" xr:uid="{00000000-0005-0000-0000-0000341B0000}"/>
    <cellStyle name="Normal 3 3 3 3 5 2 4" xfId="9388" xr:uid="{00000000-0005-0000-0000-0000351B0000}"/>
    <cellStyle name="Normal 3 3 3 3 5 2 4 2" xfId="19314" xr:uid="{00000000-0005-0000-0000-0000351B0000}"/>
    <cellStyle name="Normal 3 3 3 3 5 2 5" xfId="11731" xr:uid="{00000000-0005-0000-0000-0000361B0000}"/>
    <cellStyle name="Normal 3 3 3 3 5 3" xfId="3531" xr:uid="{00000000-0005-0000-0000-0000371B0000}"/>
    <cellStyle name="Normal 3 3 3 3 5 3 2" xfId="13458" xr:uid="{00000000-0005-0000-0000-0000371B0000}"/>
    <cellStyle name="Normal 3 3 3 3 5 4" xfId="5875" xr:uid="{00000000-0005-0000-0000-0000381B0000}"/>
    <cellStyle name="Normal 3 3 3 3 5 4 2" xfId="15801" xr:uid="{00000000-0005-0000-0000-0000381B0000}"/>
    <cellStyle name="Normal 3 3 3 3 5 5" xfId="8217" xr:uid="{00000000-0005-0000-0000-0000391B0000}"/>
    <cellStyle name="Normal 3 3 3 3 5 5 2" xfId="18143" xr:uid="{00000000-0005-0000-0000-0000391B0000}"/>
    <cellStyle name="Normal 3 3 3 3 5 6" xfId="10560" xr:uid="{00000000-0005-0000-0000-00003A1B0000}"/>
    <cellStyle name="Normal 3 3 3 3 6" xfId="1378" xr:uid="{00000000-0005-0000-0000-00003B1B0000}"/>
    <cellStyle name="Normal 3 3 3 3 6 2" xfId="3721" xr:uid="{00000000-0005-0000-0000-00003C1B0000}"/>
    <cellStyle name="Normal 3 3 3 3 6 2 2" xfId="13648" xr:uid="{00000000-0005-0000-0000-00003C1B0000}"/>
    <cellStyle name="Normal 3 3 3 3 6 3" xfId="6065" xr:uid="{00000000-0005-0000-0000-00003D1B0000}"/>
    <cellStyle name="Normal 3 3 3 3 6 3 2" xfId="15991" xr:uid="{00000000-0005-0000-0000-00003D1B0000}"/>
    <cellStyle name="Normal 3 3 3 3 6 4" xfId="8407" xr:uid="{00000000-0005-0000-0000-00003E1B0000}"/>
    <cellStyle name="Normal 3 3 3 3 6 4 2" xfId="18333" xr:uid="{00000000-0005-0000-0000-00003E1B0000}"/>
    <cellStyle name="Normal 3 3 3 3 6 5" xfId="10750" xr:uid="{00000000-0005-0000-0000-00003F1B0000}"/>
    <cellStyle name="Normal 3 3 3 3 7" xfId="2502" xr:uid="{00000000-0005-0000-0000-0000401B0000}"/>
    <cellStyle name="Normal 3 3 3 3 7 2" xfId="12429" xr:uid="{00000000-0005-0000-0000-0000401B0000}"/>
    <cellStyle name="Normal 3 3 3 3 8" xfId="4846" xr:uid="{00000000-0005-0000-0000-0000411B0000}"/>
    <cellStyle name="Normal 3 3 3 3 8 2" xfId="14772" xr:uid="{00000000-0005-0000-0000-0000411B0000}"/>
    <cellStyle name="Normal 3 3 3 3 9" xfId="7236" xr:uid="{00000000-0005-0000-0000-0000421B0000}"/>
    <cellStyle name="Normal 3 3 3 3 9 2" xfId="17162" xr:uid="{00000000-0005-0000-0000-0000421B0000}"/>
    <cellStyle name="Normal 3 3 3 4" xfId="358" xr:uid="{00000000-0005-0000-0000-0000431B0000}"/>
    <cellStyle name="Normal 3 3 3 4 2" xfId="945" xr:uid="{00000000-0005-0000-0000-0000441B0000}"/>
    <cellStyle name="Normal 3 3 3 4 2 2" xfId="2116" xr:uid="{00000000-0005-0000-0000-0000451B0000}"/>
    <cellStyle name="Normal 3 3 3 4 2 2 2" xfId="4459" xr:uid="{00000000-0005-0000-0000-0000461B0000}"/>
    <cellStyle name="Normal 3 3 3 4 2 2 2 2" xfId="14386" xr:uid="{00000000-0005-0000-0000-0000461B0000}"/>
    <cellStyle name="Normal 3 3 3 4 2 2 3" xfId="6803" xr:uid="{00000000-0005-0000-0000-0000471B0000}"/>
    <cellStyle name="Normal 3 3 3 4 2 2 3 2" xfId="16729" xr:uid="{00000000-0005-0000-0000-0000471B0000}"/>
    <cellStyle name="Normal 3 3 3 4 2 2 4" xfId="9145" xr:uid="{00000000-0005-0000-0000-0000481B0000}"/>
    <cellStyle name="Normal 3 3 3 4 2 2 4 2" xfId="19071" xr:uid="{00000000-0005-0000-0000-0000481B0000}"/>
    <cellStyle name="Normal 3 3 3 4 2 2 5" xfId="11488" xr:uid="{00000000-0005-0000-0000-0000491B0000}"/>
    <cellStyle name="Normal 3 3 3 4 2 3" xfId="3288" xr:uid="{00000000-0005-0000-0000-00004A1B0000}"/>
    <cellStyle name="Normal 3 3 3 4 2 3 2" xfId="13215" xr:uid="{00000000-0005-0000-0000-00004A1B0000}"/>
    <cellStyle name="Normal 3 3 3 4 2 4" xfId="5632" xr:uid="{00000000-0005-0000-0000-00004B1B0000}"/>
    <cellStyle name="Normal 3 3 3 4 2 4 2" xfId="15558" xr:uid="{00000000-0005-0000-0000-00004B1B0000}"/>
    <cellStyle name="Normal 3 3 3 4 2 5" xfId="7974" xr:uid="{00000000-0005-0000-0000-00004C1B0000}"/>
    <cellStyle name="Normal 3 3 3 4 2 5 2" xfId="17900" xr:uid="{00000000-0005-0000-0000-00004C1B0000}"/>
    <cellStyle name="Normal 3 3 3 4 2 6" xfId="10317" xr:uid="{00000000-0005-0000-0000-00004D1B0000}"/>
    <cellStyle name="Normal 3 3 3 4 3" xfId="1530" xr:uid="{00000000-0005-0000-0000-00004E1B0000}"/>
    <cellStyle name="Normal 3 3 3 4 3 2" xfId="3873" xr:uid="{00000000-0005-0000-0000-00004F1B0000}"/>
    <cellStyle name="Normal 3 3 3 4 3 2 2" xfId="13800" xr:uid="{00000000-0005-0000-0000-00004F1B0000}"/>
    <cellStyle name="Normal 3 3 3 4 3 3" xfId="6217" xr:uid="{00000000-0005-0000-0000-0000501B0000}"/>
    <cellStyle name="Normal 3 3 3 4 3 3 2" xfId="16143" xr:uid="{00000000-0005-0000-0000-0000501B0000}"/>
    <cellStyle name="Normal 3 3 3 4 3 4" xfId="8559" xr:uid="{00000000-0005-0000-0000-0000511B0000}"/>
    <cellStyle name="Normal 3 3 3 4 3 4 2" xfId="18485" xr:uid="{00000000-0005-0000-0000-0000511B0000}"/>
    <cellStyle name="Normal 3 3 3 4 3 5" xfId="10902" xr:uid="{00000000-0005-0000-0000-0000521B0000}"/>
    <cellStyle name="Normal 3 3 3 4 4" xfId="2702" xr:uid="{00000000-0005-0000-0000-0000531B0000}"/>
    <cellStyle name="Normal 3 3 3 4 4 2" xfId="12629" xr:uid="{00000000-0005-0000-0000-0000531B0000}"/>
    <cellStyle name="Normal 3 3 3 4 5" xfId="5046" xr:uid="{00000000-0005-0000-0000-0000541B0000}"/>
    <cellStyle name="Normal 3 3 3 4 5 2" xfId="14972" xr:uid="{00000000-0005-0000-0000-0000541B0000}"/>
    <cellStyle name="Normal 3 3 3 4 6" xfId="7388" xr:uid="{00000000-0005-0000-0000-0000551B0000}"/>
    <cellStyle name="Normal 3 3 3 4 6 2" xfId="17314" xr:uid="{00000000-0005-0000-0000-0000551B0000}"/>
    <cellStyle name="Normal 3 3 3 4 7" xfId="9731" xr:uid="{00000000-0005-0000-0000-0000561B0000}"/>
    <cellStyle name="Normal 3 3 3 5" xfId="483" xr:uid="{00000000-0005-0000-0000-0000571B0000}"/>
    <cellStyle name="Normal 3 3 3 5 2" xfId="1654" xr:uid="{00000000-0005-0000-0000-0000581B0000}"/>
    <cellStyle name="Normal 3 3 3 5 2 2" xfId="3997" xr:uid="{00000000-0005-0000-0000-0000591B0000}"/>
    <cellStyle name="Normal 3 3 3 5 2 2 2" xfId="13924" xr:uid="{00000000-0005-0000-0000-0000591B0000}"/>
    <cellStyle name="Normal 3 3 3 5 2 3" xfId="6341" xr:uid="{00000000-0005-0000-0000-00005A1B0000}"/>
    <cellStyle name="Normal 3 3 3 5 2 3 2" xfId="16267" xr:uid="{00000000-0005-0000-0000-00005A1B0000}"/>
    <cellStyle name="Normal 3 3 3 5 2 4" xfId="8683" xr:uid="{00000000-0005-0000-0000-00005B1B0000}"/>
    <cellStyle name="Normal 3 3 3 5 2 4 2" xfId="18609" xr:uid="{00000000-0005-0000-0000-00005B1B0000}"/>
    <cellStyle name="Normal 3 3 3 5 2 5" xfId="11026" xr:uid="{00000000-0005-0000-0000-00005C1B0000}"/>
    <cellStyle name="Normal 3 3 3 5 3" xfId="2826" xr:uid="{00000000-0005-0000-0000-00005D1B0000}"/>
    <cellStyle name="Normal 3 3 3 5 3 2" xfId="12753" xr:uid="{00000000-0005-0000-0000-00005D1B0000}"/>
    <cellStyle name="Normal 3 3 3 5 4" xfId="5170" xr:uid="{00000000-0005-0000-0000-00005E1B0000}"/>
    <cellStyle name="Normal 3 3 3 5 4 2" xfId="15096" xr:uid="{00000000-0005-0000-0000-00005E1B0000}"/>
    <cellStyle name="Normal 3 3 3 5 5" xfId="7512" xr:uid="{00000000-0005-0000-0000-00005F1B0000}"/>
    <cellStyle name="Normal 3 3 3 5 5 2" xfId="17438" xr:uid="{00000000-0005-0000-0000-00005F1B0000}"/>
    <cellStyle name="Normal 3 3 3 5 6" xfId="9855" xr:uid="{00000000-0005-0000-0000-0000601B0000}"/>
    <cellStyle name="Normal 3 3 3 6" xfId="743" xr:uid="{00000000-0005-0000-0000-0000611B0000}"/>
    <cellStyle name="Normal 3 3 3 6 2" xfId="1914" xr:uid="{00000000-0005-0000-0000-0000621B0000}"/>
    <cellStyle name="Normal 3 3 3 6 2 2" xfId="4257" xr:uid="{00000000-0005-0000-0000-0000631B0000}"/>
    <cellStyle name="Normal 3 3 3 6 2 2 2" xfId="14184" xr:uid="{00000000-0005-0000-0000-0000631B0000}"/>
    <cellStyle name="Normal 3 3 3 6 2 3" xfId="6601" xr:uid="{00000000-0005-0000-0000-0000641B0000}"/>
    <cellStyle name="Normal 3 3 3 6 2 3 2" xfId="16527" xr:uid="{00000000-0005-0000-0000-0000641B0000}"/>
    <cellStyle name="Normal 3 3 3 6 2 4" xfId="8943" xr:uid="{00000000-0005-0000-0000-0000651B0000}"/>
    <cellStyle name="Normal 3 3 3 6 2 4 2" xfId="18869" xr:uid="{00000000-0005-0000-0000-0000651B0000}"/>
    <cellStyle name="Normal 3 3 3 6 2 5" xfId="11286" xr:uid="{00000000-0005-0000-0000-0000661B0000}"/>
    <cellStyle name="Normal 3 3 3 6 3" xfId="3086" xr:uid="{00000000-0005-0000-0000-0000671B0000}"/>
    <cellStyle name="Normal 3 3 3 6 3 2" xfId="13013" xr:uid="{00000000-0005-0000-0000-0000671B0000}"/>
    <cellStyle name="Normal 3 3 3 6 4" xfId="5430" xr:uid="{00000000-0005-0000-0000-0000681B0000}"/>
    <cellStyle name="Normal 3 3 3 6 4 2" xfId="15356" xr:uid="{00000000-0005-0000-0000-0000681B0000}"/>
    <cellStyle name="Normal 3 3 3 6 5" xfId="7772" xr:uid="{00000000-0005-0000-0000-0000691B0000}"/>
    <cellStyle name="Normal 3 3 3 6 5 2" xfId="17698" xr:uid="{00000000-0005-0000-0000-0000691B0000}"/>
    <cellStyle name="Normal 3 3 3 6 6" xfId="10115" xr:uid="{00000000-0005-0000-0000-00006A1B0000}"/>
    <cellStyle name="Normal 3 3 3 7" xfId="1069" xr:uid="{00000000-0005-0000-0000-00006B1B0000}"/>
    <cellStyle name="Normal 3 3 3 7 2" xfId="2240" xr:uid="{00000000-0005-0000-0000-00006C1B0000}"/>
    <cellStyle name="Normal 3 3 3 7 2 2" xfId="4583" xr:uid="{00000000-0005-0000-0000-00006D1B0000}"/>
    <cellStyle name="Normal 3 3 3 7 2 2 2" xfId="14510" xr:uid="{00000000-0005-0000-0000-00006D1B0000}"/>
    <cellStyle name="Normal 3 3 3 7 2 3" xfId="6927" xr:uid="{00000000-0005-0000-0000-00006E1B0000}"/>
    <cellStyle name="Normal 3 3 3 7 2 3 2" xfId="16853" xr:uid="{00000000-0005-0000-0000-00006E1B0000}"/>
    <cellStyle name="Normal 3 3 3 7 2 4" xfId="9269" xr:uid="{00000000-0005-0000-0000-00006F1B0000}"/>
    <cellStyle name="Normal 3 3 3 7 2 4 2" xfId="19195" xr:uid="{00000000-0005-0000-0000-00006F1B0000}"/>
    <cellStyle name="Normal 3 3 3 7 2 5" xfId="11612" xr:uid="{00000000-0005-0000-0000-0000701B0000}"/>
    <cellStyle name="Normal 3 3 3 7 3" xfId="3412" xr:uid="{00000000-0005-0000-0000-0000711B0000}"/>
    <cellStyle name="Normal 3 3 3 7 3 2" xfId="13339" xr:uid="{00000000-0005-0000-0000-0000711B0000}"/>
    <cellStyle name="Normal 3 3 3 7 4" xfId="5756" xr:uid="{00000000-0005-0000-0000-0000721B0000}"/>
    <cellStyle name="Normal 3 3 3 7 4 2" xfId="15682" xr:uid="{00000000-0005-0000-0000-0000721B0000}"/>
    <cellStyle name="Normal 3 3 3 7 5" xfId="8098" xr:uid="{00000000-0005-0000-0000-0000731B0000}"/>
    <cellStyle name="Normal 3 3 3 7 5 2" xfId="18024" xr:uid="{00000000-0005-0000-0000-0000731B0000}"/>
    <cellStyle name="Normal 3 3 3 7 6" xfId="10441" xr:uid="{00000000-0005-0000-0000-0000741B0000}"/>
    <cellStyle name="Normal 3 3 3 8" xfId="1259" xr:uid="{00000000-0005-0000-0000-0000751B0000}"/>
    <cellStyle name="Normal 3 3 3 8 2" xfId="3602" xr:uid="{00000000-0005-0000-0000-0000761B0000}"/>
    <cellStyle name="Normal 3 3 3 8 2 2" xfId="13529" xr:uid="{00000000-0005-0000-0000-0000761B0000}"/>
    <cellStyle name="Normal 3 3 3 8 3" xfId="5946" xr:uid="{00000000-0005-0000-0000-0000771B0000}"/>
    <cellStyle name="Normal 3 3 3 8 3 2" xfId="15872" xr:uid="{00000000-0005-0000-0000-0000771B0000}"/>
    <cellStyle name="Normal 3 3 3 8 4" xfId="8288" xr:uid="{00000000-0005-0000-0000-0000781B0000}"/>
    <cellStyle name="Normal 3 3 3 8 4 2" xfId="18214" xr:uid="{00000000-0005-0000-0000-0000781B0000}"/>
    <cellStyle name="Normal 3 3 3 8 5" xfId="10631" xr:uid="{00000000-0005-0000-0000-0000791B0000}"/>
    <cellStyle name="Normal 3 3 3 9" xfId="2500" xr:uid="{00000000-0005-0000-0000-00007A1B0000}"/>
    <cellStyle name="Normal 3 3 3 9 2" xfId="12427" xr:uid="{00000000-0005-0000-0000-00007A1B0000}"/>
    <cellStyle name="Normal 3 3 4" xfId="33" xr:uid="{00000000-0005-0000-0000-00007B1B0000}"/>
    <cellStyle name="Normal 3 3 4 10" xfId="9532" xr:uid="{00000000-0005-0000-0000-00007C1B0000}"/>
    <cellStyle name="Normal 3 3 4 2" xfId="361" xr:uid="{00000000-0005-0000-0000-00007D1B0000}"/>
    <cellStyle name="Normal 3 3 4 2 2" xfId="948" xr:uid="{00000000-0005-0000-0000-00007E1B0000}"/>
    <cellStyle name="Normal 3 3 4 2 2 2" xfId="2119" xr:uid="{00000000-0005-0000-0000-00007F1B0000}"/>
    <cellStyle name="Normal 3 3 4 2 2 2 2" xfId="4462" xr:uid="{00000000-0005-0000-0000-0000801B0000}"/>
    <cellStyle name="Normal 3 3 4 2 2 2 2 2" xfId="14389" xr:uid="{00000000-0005-0000-0000-0000801B0000}"/>
    <cellStyle name="Normal 3 3 4 2 2 2 3" xfId="6806" xr:uid="{00000000-0005-0000-0000-0000811B0000}"/>
    <cellStyle name="Normal 3 3 4 2 2 2 3 2" xfId="16732" xr:uid="{00000000-0005-0000-0000-0000811B0000}"/>
    <cellStyle name="Normal 3 3 4 2 2 2 4" xfId="9148" xr:uid="{00000000-0005-0000-0000-0000821B0000}"/>
    <cellStyle name="Normal 3 3 4 2 2 2 4 2" xfId="19074" xr:uid="{00000000-0005-0000-0000-0000821B0000}"/>
    <cellStyle name="Normal 3 3 4 2 2 2 5" xfId="11491" xr:uid="{00000000-0005-0000-0000-0000831B0000}"/>
    <cellStyle name="Normal 3 3 4 2 2 3" xfId="3291" xr:uid="{00000000-0005-0000-0000-0000841B0000}"/>
    <cellStyle name="Normal 3 3 4 2 2 3 2" xfId="13218" xr:uid="{00000000-0005-0000-0000-0000841B0000}"/>
    <cellStyle name="Normal 3 3 4 2 2 4" xfId="5635" xr:uid="{00000000-0005-0000-0000-0000851B0000}"/>
    <cellStyle name="Normal 3 3 4 2 2 4 2" xfId="15561" xr:uid="{00000000-0005-0000-0000-0000851B0000}"/>
    <cellStyle name="Normal 3 3 4 2 2 5" xfId="7977" xr:uid="{00000000-0005-0000-0000-0000861B0000}"/>
    <cellStyle name="Normal 3 3 4 2 2 5 2" xfId="17903" xr:uid="{00000000-0005-0000-0000-0000861B0000}"/>
    <cellStyle name="Normal 3 3 4 2 2 6" xfId="10320" xr:uid="{00000000-0005-0000-0000-0000871B0000}"/>
    <cellStyle name="Normal 3 3 4 2 3" xfId="1533" xr:uid="{00000000-0005-0000-0000-0000881B0000}"/>
    <cellStyle name="Normal 3 3 4 2 3 2" xfId="3876" xr:uid="{00000000-0005-0000-0000-0000891B0000}"/>
    <cellStyle name="Normal 3 3 4 2 3 2 2" xfId="13803" xr:uid="{00000000-0005-0000-0000-0000891B0000}"/>
    <cellStyle name="Normal 3 3 4 2 3 3" xfId="6220" xr:uid="{00000000-0005-0000-0000-00008A1B0000}"/>
    <cellStyle name="Normal 3 3 4 2 3 3 2" xfId="16146" xr:uid="{00000000-0005-0000-0000-00008A1B0000}"/>
    <cellStyle name="Normal 3 3 4 2 3 4" xfId="8562" xr:uid="{00000000-0005-0000-0000-00008B1B0000}"/>
    <cellStyle name="Normal 3 3 4 2 3 4 2" xfId="18488" xr:uid="{00000000-0005-0000-0000-00008B1B0000}"/>
    <cellStyle name="Normal 3 3 4 2 3 5" xfId="10905" xr:uid="{00000000-0005-0000-0000-00008C1B0000}"/>
    <cellStyle name="Normal 3 3 4 2 4" xfId="2705" xr:uid="{00000000-0005-0000-0000-00008D1B0000}"/>
    <cellStyle name="Normal 3 3 4 2 4 2" xfId="12632" xr:uid="{00000000-0005-0000-0000-00008D1B0000}"/>
    <cellStyle name="Normal 3 3 4 2 5" xfId="5049" xr:uid="{00000000-0005-0000-0000-00008E1B0000}"/>
    <cellStyle name="Normal 3 3 4 2 5 2" xfId="14975" xr:uid="{00000000-0005-0000-0000-00008E1B0000}"/>
    <cellStyle name="Normal 3 3 4 2 6" xfId="7391" xr:uid="{00000000-0005-0000-0000-00008F1B0000}"/>
    <cellStyle name="Normal 3 3 4 2 6 2" xfId="17317" xr:uid="{00000000-0005-0000-0000-00008F1B0000}"/>
    <cellStyle name="Normal 3 3 4 2 7" xfId="9734" xr:uid="{00000000-0005-0000-0000-0000901B0000}"/>
    <cellStyle name="Normal 3 3 4 3" xfId="461" xr:uid="{00000000-0005-0000-0000-0000911B0000}"/>
    <cellStyle name="Normal 3 3 4 3 2" xfId="1632" xr:uid="{00000000-0005-0000-0000-0000921B0000}"/>
    <cellStyle name="Normal 3 3 4 3 2 2" xfId="3975" xr:uid="{00000000-0005-0000-0000-0000931B0000}"/>
    <cellStyle name="Normal 3 3 4 3 2 2 2" xfId="13902" xr:uid="{00000000-0005-0000-0000-0000931B0000}"/>
    <cellStyle name="Normal 3 3 4 3 2 3" xfId="6319" xr:uid="{00000000-0005-0000-0000-0000941B0000}"/>
    <cellStyle name="Normal 3 3 4 3 2 3 2" xfId="16245" xr:uid="{00000000-0005-0000-0000-0000941B0000}"/>
    <cellStyle name="Normal 3 3 4 3 2 4" xfId="8661" xr:uid="{00000000-0005-0000-0000-0000951B0000}"/>
    <cellStyle name="Normal 3 3 4 3 2 4 2" xfId="18587" xr:uid="{00000000-0005-0000-0000-0000951B0000}"/>
    <cellStyle name="Normal 3 3 4 3 2 5" xfId="11004" xr:uid="{00000000-0005-0000-0000-0000961B0000}"/>
    <cellStyle name="Normal 3 3 4 3 3" xfId="2804" xr:uid="{00000000-0005-0000-0000-0000971B0000}"/>
    <cellStyle name="Normal 3 3 4 3 3 2" xfId="12731" xr:uid="{00000000-0005-0000-0000-0000971B0000}"/>
    <cellStyle name="Normal 3 3 4 3 4" xfId="5148" xr:uid="{00000000-0005-0000-0000-0000981B0000}"/>
    <cellStyle name="Normal 3 3 4 3 4 2" xfId="15074" xr:uid="{00000000-0005-0000-0000-0000981B0000}"/>
    <cellStyle name="Normal 3 3 4 3 5" xfId="7490" xr:uid="{00000000-0005-0000-0000-0000991B0000}"/>
    <cellStyle name="Normal 3 3 4 3 5 2" xfId="17416" xr:uid="{00000000-0005-0000-0000-0000991B0000}"/>
    <cellStyle name="Normal 3 3 4 3 6" xfId="9833" xr:uid="{00000000-0005-0000-0000-00009A1B0000}"/>
    <cellStyle name="Normal 3 3 4 4" xfId="746" xr:uid="{00000000-0005-0000-0000-00009B1B0000}"/>
    <cellStyle name="Normal 3 3 4 4 2" xfId="1917" xr:uid="{00000000-0005-0000-0000-00009C1B0000}"/>
    <cellStyle name="Normal 3 3 4 4 2 2" xfId="4260" xr:uid="{00000000-0005-0000-0000-00009D1B0000}"/>
    <cellStyle name="Normal 3 3 4 4 2 2 2" xfId="14187" xr:uid="{00000000-0005-0000-0000-00009D1B0000}"/>
    <cellStyle name="Normal 3 3 4 4 2 3" xfId="6604" xr:uid="{00000000-0005-0000-0000-00009E1B0000}"/>
    <cellStyle name="Normal 3 3 4 4 2 3 2" xfId="16530" xr:uid="{00000000-0005-0000-0000-00009E1B0000}"/>
    <cellStyle name="Normal 3 3 4 4 2 4" xfId="8946" xr:uid="{00000000-0005-0000-0000-00009F1B0000}"/>
    <cellStyle name="Normal 3 3 4 4 2 4 2" xfId="18872" xr:uid="{00000000-0005-0000-0000-00009F1B0000}"/>
    <cellStyle name="Normal 3 3 4 4 2 5" xfId="11289" xr:uid="{00000000-0005-0000-0000-0000A01B0000}"/>
    <cellStyle name="Normal 3 3 4 4 3" xfId="3089" xr:uid="{00000000-0005-0000-0000-0000A11B0000}"/>
    <cellStyle name="Normal 3 3 4 4 3 2" xfId="13016" xr:uid="{00000000-0005-0000-0000-0000A11B0000}"/>
    <cellStyle name="Normal 3 3 4 4 4" xfId="5433" xr:uid="{00000000-0005-0000-0000-0000A21B0000}"/>
    <cellStyle name="Normal 3 3 4 4 4 2" xfId="15359" xr:uid="{00000000-0005-0000-0000-0000A21B0000}"/>
    <cellStyle name="Normal 3 3 4 4 5" xfId="7775" xr:uid="{00000000-0005-0000-0000-0000A31B0000}"/>
    <cellStyle name="Normal 3 3 4 4 5 2" xfId="17701" xr:uid="{00000000-0005-0000-0000-0000A31B0000}"/>
    <cellStyle name="Normal 3 3 4 4 6" xfId="10118" xr:uid="{00000000-0005-0000-0000-0000A41B0000}"/>
    <cellStyle name="Normal 3 3 4 5" xfId="1047" xr:uid="{00000000-0005-0000-0000-0000A51B0000}"/>
    <cellStyle name="Normal 3 3 4 5 2" xfId="2218" xr:uid="{00000000-0005-0000-0000-0000A61B0000}"/>
    <cellStyle name="Normal 3 3 4 5 2 2" xfId="4561" xr:uid="{00000000-0005-0000-0000-0000A71B0000}"/>
    <cellStyle name="Normal 3 3 4 5 2 2 2" xfId="14488" xr:uid="{00000000-0005-0000-0000-0000A71B0000}"/>
    <cellStyle name="Normal 3 3 4 5 2 3" xfId="6905" xr:uid="{00000000-0005-0000-0000-0000A81B0000}"/>
    <cellStyle name="Normal 3 3 4 5 2 3 2" xfId="16831" xr:uid="{00000000-0005-0000-0000-0000A81B0000}"/>
    <cellStyle name="Normal 3 3 4 5 2 4" xfId="9247" xr:uid="{00000000-0005-0000-0000-0000A91B0000}"/>
    <cellStyle name="Normal 3 3 4 5 2 4 2" xfId="19173" xr:uid="{00000000-0005-0000-0000-0000A91B0000}"/>
    <cellStyle name="Normal 3 3 4 5 2 5" xfId="11590" xr:uid="{00000000-0005-0000-0000-0000AA1B0000}"/>
    <cellStyle name="Normal 3 3 4 5 3" xfId="3390" xr:uid="{00000000-0005-0000-0000-0000AB1B0000}"/>
    <cellStyle name="Normal 3 3 4 5 3 2" xfId="13317" xr:uid="{00000000-0005-0000-0000-0000AB1B0000}"/>
    <cellStyle name="Normal 3 3 4 5 4" xfId="5734" xr:uid="{00000000-0005-0000-0000-0000AC1B0000}"/>
    <cellStyle name="Normal 3 3 4 5 4 2" xfId="15660" xr:uid="{00000000-0005-0000-0000-0000AC1B0000}"/>
    <cellStyle name="Normal 3 3 4 5 5" xfId="8076" xr:uid="{00000000-0005-0000-0000-0000AD1B0000}"/>
    <cellStyle name="Normal 3 3 4 5 5 2" xfId="18002" xr:uid="{00000000-0005-0000-0000-0000AD1B0000}"/>
    <cellStyle name="Normal 3 3 4 5 6" xfId="10419" xr:uid="{00000000-0005-0000-0000-0000AE1B0000}"/>
    <cellStyle name="Normal 3 3 4 6" xfId="1237" xr:uid="{00000000-0005-0000-0000-0000AF1B0000}"/>
    <cellStyle name="Normal 3 3 4 6 2" xfId="3580" xr:uid="{00000000-0005-0000-0000-0000B01B0000}"/>
    <cellStyle name="Normal 3 3 4 6 2 2" xfId="13507" xr:uid="{00000000-0005-0000-0000-0000B01B0000}"/>
    <cellStyle name="Normal 3 3 4 6 3" xfId="5924" xr:uid="{00000000-0005-0000-0000-0000B11B0000}"/>
    <cellStyle name="Normal 3 3 4 6 3 2" xfId="15850" xr:uid="{00000000-0005-0000-0000-0000B11B0000}"/>
    <cellStyle name="Normal 3 3 4 6 4" xfId="8266" xr:uid="{00000000-0005-0000-0000-0000B21B0000}"/>
    <cellStyle name="Normal 3 3 4 6 4 2" xfId="18192" xr:uid="{00000000-0005-0000-0000-0000B21B0000}"/>
    <cellStyle name="Normal 3 3 4 6 5" xfId="10609" xr:uid="{00000000-0005-0000-0000-0000B31B0000}"/>
    <cellStyle name="Normal 3 3 4 7" xfId="2503" xr:uid="{00000000-0005-0000-0000-0000B41B0000}"/>
    <cellStyle name="Normal 3 3 4 7 2" xfId="12430" xr:uid="{00000000-0005-0000-0000-0000B41B0000}"/>
    <cellStyle name="Normal 3 3 4 8" xfId="4847" xr:uid="{00000000-0005-0000-0000-0000B51B0000}"/>
    <cellStyle name="Normal 3 3 4 8 2" xfId="14773" xr:uid="{00000000-0005-0000-0000-0000B51B0000}"/>
    <cellStyle name="Normal 3 3 4 9" xfId="7095" xr:uid="{00000000-0005-0000-0000-0000B61B0000}"/>
    <cellStyle name="Normal 3 3 4 9 2" xfId="17021" xr:uid="{00000000-0005-0000-0000-0000B61B0000}"/>
    <cellStyle name="Normal 3 3 5" xfId="91" xr:uid="{00000000-0005-0000-0000-0000B71B0000}"/>
    <cellStyle name="Normal 3 3 5 10" xfId="9533" xr:uid="{00000000-0005-0000-0000-0000B81B0000}"/>
    <cellStyle name="Normal 3 3 5 2" xfId="362" xr:uid="{00000000-0005-0000-0000-0000B91B0000}"/>
    <cellStyle name="Normal 3 3 5 2 2" xfId="949" xr:uid="{00000000-0005-0000-0000-0000BA1B0000}"/>
    <cellStyle name="Normal 3 3 5 2 2 2" xfId="2120" xr:uid="{00000000-0005-0000-0000-0000BB1B0000}"/>
    <cellStyle name="Normal 3 3 5 2 2 2 2" xfId="4463" xr:uid="{00000000-0005-0000-0000-0000BC1B0000}"/>
    <cellStyle name="Normal 3 3 5 2 2 2 2 2" xfId="14390" xr:uid="{00000000-0005-0000-0000-0000BC1B0000}"/>
    <cellStyle name="Normal 3 3 5 2 2 2 3" xfId="6807" xr:uid="{00000000-0005-0000-0000-0000BD1B0000}"/>
    <cellStyle name="Normal 3 3 5 2 2 2 3 2" xfId="16733" xr:uid="{00000000-0005-0000-0000-0000BD1B0000}"/>
    <cellStyle name="Normal 3 3 5 2 2 2 4" xfId="9149" xr:uid="{00000000-0005-0000-0000-0000BE1B0000}"/>
    <cellStyle name="Normal 3 3 5 2 2 2 4 2" xfId="19075" xr:uid="{00000000-0005-0000-0000-0000BE1B0000}"/>
    <cellStyle name="Normal 3 3 5 2 2 2 5" xfId="11492" xr:uid="{00000000-0005-0000-0000-0000BF1B0000}"/>
    <cellStyle name="Normal 3 3 5 2 2 3" xfId="3292" xr:uid="{00000000-0005-0000-0000-0000C01B0000}"/>
    <cellStyle name="Normal 3 3 5 2 2 3 2" xfId="13219" xr:uid="{00000000-0005-0000-0000-0000C01B0000}"/>
    <cellStyle name="Normal 3 3 5 2 2 4" xfId="5636" xr:uid="{00000000-0005-0000-0000-0000C11B0000}"/>
    <cellStyle name="Normal 3 3 5 2 2 4 2" xfId="15562" xr:uid="{00000000-0005-0000-0000-0000C11B0000}"/>
    <cellStyle name="Normal 3 3 5 2 2 5" xfId="7978" xr:uid="{00000000-0005-0000-0000-0000C21B0000}"/>
    <cellStyle name="Normal 3 3 5 2 2 5 2" xfId="17904" xr:uid="{00000000-0005-0000-0000-0000C21B0000}"/>
    <cellStyle name="Normal 3 3 5 2 2 6" xfId="10321" xr:uid="{00000000-0005-0000-0000-0000C31B0000}"/>
    <cellStyle name="Normal 3 3 5 2 3" xfId="1534" xr:uid="{00000000-0005-0000-0000-0000C41B0000}"/>
    <cellStyle name="Normal 3 3 5 2 3 2" xfId="3877" xr:uid="{00000000-0005-0000-0000-0000C51B0000}"/>
    <cellStyle name="Normal 3 3 5 2 3 2 2" xfId="13804" xr:uid="{00000000-0005-0000-0000-0000C51B0000}"/>
    <cellStyle name="Normal 3 3 5 2 3 3" xfId="6221" xr:uid="{00000000-0005-0000-0000-0000C61B0000}"/>
    <cellStyle name="Normal 3 3 5 2 3 3 2" xfId="16147" xr:uid="{00000000-0005-0000-0000-0000C61B0000}"/>
    <cellStyle name="Normal 3 3 5 2 3 4" xfId="8563" xr:uid="{00000000-0005-0000-0000-0000C71B0000}"/>
    <cellStyle name="Normal 3 3 5 2 3 4 2" xfId="18489" xr:uid="{00000000-0005-0000-0000-0000C71B0000}"/>
    <cellStyle name="Normal 3 3 5 2 3 5" xfId="10906" xr:uid="{00000000-0005-0000-0000-0000C81B0000}"/>
    <cellStyle name="Normal 3 3 5 2 4" xfId="2706" xr:uid="{00000000-0005-0000-0000-0000C91B0000}"/>
    <cellStyle name="Normal 3 3 5 2 4 2" xfId="12633" xr:uid="{00000000-0005-0000-0000-0000C91B0000}"/>
    <cellStyle name="Normal 3 3 5 2 5" xfId="5050" xr:uid="{00000000-0005-0000-0000-0000CA1B0000}"/>
    <cellStyle name="Normal 3 3 5 2 5 2" xfId="14976" xr:uid="{00000000-0005-0000-0000-0000CA1B0000}"/>
    <cellStyle name="Normal 3 3 5 2 6" xfId="7392" xr:uid="{00000000-0005-0000-0000-0000CB1B0000}"/>
    <cellStyle name="Normal 3 3 5 2 6 2" xfId="17318" xr:uid="{00000000-0005-0000-0000-0000CB1B0000}"/>
    <cellStyle name="Normal 3 3 5 2 7" xfId="9735" xr:uid="{00000000-0005-0000-0000-0000CC1B0000}"/>
    <cellStyle name="Normal 3 3 5 3" xfId="518" xr:uid="{00000000-0005-0000-0000-0000CD1B0000}"/>
    <cellStyle name="Normal 3 3 5 3 2" xfId="1689" xr:uid="{00000000-0005-0000-0000-0000CE1B0000}"/>
    <cellStyle name="Normal 3 3 5 3 2 2" xfId="4032" xr:uid="{00000000-0005-0000-0000-0000CF1B0000}"/>
    <cellStyle name="Normal 3 3 5 3 2 2 2" xfId="13959" xr:uid="{00000000-0005-0000-0000-0000CF1B0000}"/>
    <cellStyle name="Normal 3 3 5 3 2 3" xfId="6376" xr:uid="{00000000-0005-0000-0000-0000D01B0000}"/>
    <cellStyle name="Normal 3 3 5 3 2 3 2" xfId="16302" xr:uid="{00000000-0005-0000-0000-0000D01B0000}"/>
    <cellStyle name="Normal 3 3 5 3 2 4" xfId="8718" xr:uid="{00000000-0005-0000-0000-0000D11B0000}"/>
    <cellStyle name="Normal 3 3 5 3 2 4 2" xfId="18644" xr:uid="{00000000-0005-0000-0000-0000D11B0000}"/>
    <cellStyle name="Normal 3 3 5 3 2 5" xfId="11061" xr:uid="{00000000-0005-0000-0000-0000D21B0000}"/>
    <cellStyle name="Normal 3 3 5 3 3" xfId="2861" xr:uid="{00000000-0005-0000-0000-0000D31B0000}"/>
    <cellStyle name="Normal 3 3 5 3 3 2" xfId="12788" xr:uid="{00000000-0005-0000-0000-0000D31B0000}"/>
    <cellStyle name="Normal 3 3 5 3 4" xfId="5205" xr:uid="{00000000-0005-0000-0000-0000D41B0000}"/>
    <cellStyle name="Normal 3 3 5 3 4 2" xfId="15131" xr:uid="{00000000-0005-0000-0000-0000D41B0000}"/>
    <cellStyle name="Normal 3 3 5 3 5" xfId="7547" xr:uid="{00000000-0005-0000-0000-0000D51B0000}"/>
    <cellStyle name="Normal 3 3 5 3 5 2" xfId="17473" xr:uid="{00000000-0005-0000-0000-0000D51B0000}"/>
    <cellStyle name="Normal 3 3 5 3 6" xfId="9890" xr:uid="{00000000-0005-0000-0000-0000D61B0000}"/>
    <cellStyle name="Normal 3 3 5 4" xfId="747" xr:uid="{00000000-0005-0000-0000-0000D71B0000}"/>
    <cellStyle name="Normal 3 3 5 4 2" xfId="1918" xr:uid="{00000000-0005-0000-0000-0000D81B0000}"/>
    <cellStyle name="Normal 3 3 5 4 2 2" xfId="4261" xr:uid="{00000000-0005-0000-0000-0000D91B0000}"/>
    <cellStyle name="Normal 3 3 5 4 2 2 2" xfId="14188" xr:uid="{00000000-0005-0000-0000-0000D91B0000}"/>
    <cellStyle name="Normal 3 3 5 4 2 3" xfId="6605" xr:uid="{00000000-0005-0000-0000-0000DA1B0000}"/>
    <cellStyle name="Normal 3 3 5 4 2 3 2" xfId="16531" xr:uid="{00000000-0005-0000-0000-0000DA1B0000}"/>
    <cellStyle name="Normal 3 3 5 4 2 4" xfId="8947" xr:uid="{00000000-0005-0000-0000-0000DB1B0000}"/>
    <cellStyle name="Normal 3 3 5 4 2 4 2" xfId="18873" xr:uid="{00000000-0005-0000-0000-0000DB1B0000}"/>
    <cellStyle name="Normal 3 3 5 4 2 5" xfId="11290" xr:uid="{00000000-0005-0000-0000-0000DC1B0000}"/>
    <cellStyle name="Normal 3 3 5 4 3" xfId="3090" xr:uid="{00000000-0005-0000-0000-0000DD1B0000}"/>
    <cellStyle name="Normal 3 3 5 4 3 2" xfId="13017" xr:uid="{00000000-0005-0000-0000-0000DD1B0000}"/>
    <cellStyle name="Normal 3 3 5 4 4" xfId="5434" xr:uid="{00000000-0005-0000-0000-0000DE1B0000}"/>
    <cellStyle name="Normal 3 3 5 4 4 2" xfId="15360" xr:uid="{00000000-0005-0000-0000-0000DE1B0000}"/>
    <cellStyle name="Normal 3 3 5 4 5" xfId="7776" xr:uid="{00000000-0005-0000-0000-0000DF1B0000}"/>
    <cellStyle name="Normal 3 3 5 4 5 2" xfId="17702" xr:uid="{00000000-0005-0000-0000-0000DF1B0000}"/>
    <cellStyle name="Normal 3 3 5 4 6" xfId="10119" xr:uid="{00000000-0005-0000-0000-0000E01B0000}"/>
    <cellStyle name="Normal 3 3 5 5" xfId="1104" xr:uid="{00000000-0005-0000-0000-0000E11B0000}"/>
    <cellStyle name="Normal 3 3 5 5 2" xfId="2275" xr:uid="{00000000-0005-0000-0000-0000E21B0000}"/>
    <cellStyle name="Normal 3 3 5 5 2 2" xfId="4618" xr:uid="{00000000-0005-0000-0000-0000E31B0000}"/>
    <cellStyle name="Normal 3 3 5 5 2 2 2" xfId="14545" xr:uid="{00000000-0005-0000-0000-0000E31B0000}"/>
    <cellStyle name="Normal 3 3 5 5 2 3" xfId="6962" xr:uid="{00000000-0005-0000-0000-0000E41B0000}"/>
    <cellStyle name="Normal 3 3 5 5 2 3 2" xfId="16888" xr:uid="{00000000-0005-0000-0000-0000E41B0000}"/>
    <cellStyle name="Normal 3 3 5 5 2 4" xfId="9304" xr:uid="{00000000-0005-0000-0000-0000E51B0000}"/>
    <cellStyle name="Normal 3 3 5 5 2 4 2" xfId="19230" xr:uid="{00000000-0005-0000-0000-0000E51B0000}"/>
    <cellStyle name="Normal 3 3 5 5 2 5" xfId="11647" xr:uid="{00000000-0005-0000-0000-0000E61B0000}"/>
    <cellStyle name="Normal 3 3 5 5 3" xfId="3447" xr:uid="{00000000-0005-0000-0000-0000E71B0000}"/>
    <cellStyle name="Normal 3 3 5 5 3 2" xfId="13374" xr:uid="{00000000-0005-0000-0000-0000E71B0000}"/>
    <cellStyle name="Normal 3 3 5 5 4" xfId="5791" xr:uid="{00000000-0005-0000-0000-0000E81B0000}"/>
    <cellStyle name="Normal 3 3 5 5 4 2" xfId="15717" xr:uid="{00000000-0005-0000-0000-0000E81B0000}"/>
    <cellStyle name="Normal 3 3 5 5 5" xfId="8133" xr:uid="{00000000-0005-0000-0000-0000E91B0000}"/>
    <cellStyle name="Normal 3 3 5 5 5 2" xfId="18059" xr:uid="{00000000-0005-0000-0000-0000E91B0000}"/>
    <cellStyle name="Normal 3 3 5 5 6" xfId="10476" xr:uid="{00000000-0005-0000-0000-0000EA1B0000}"/>
    <cellStyle name="Normal 3 3 5 6" xfId="1294" xr:uid="{00000000-0005-0000-0000-0000EB1B0000}"/>
    <cellStyle name="Normal 3 3 5 6 2" xfId="3637" xr:uid="{00000000-0005-0000-0000-0000EC1B0000}"/>
    <cellStyle name="Normal 3 3 5 6 2 2" xfId="13564" xr:uid="{00000000-0005-0000-0000-0000EC1B0000}"/>
    <cellStyle name="Normal 3 3 5 6 3" xfId="5981" xr:uid="{00000000-0005-0000-0000-0000ED1B0000}"/>
    <cellStyle name="Normal 3 3 5 6 3 2" xfId="15907" xr:uid="{00000000-0005-0000-0000-0000ED1B0000}"/>
    <cellStyle name="Normal 3 3 5 6 4" xfId="8323" xr:uid="{00000000-0005-0000-0000-0000EE1B0000}"/>
    <cellStyle name="Normal 3 3 5 6 4 2" xfId="18249" xr:uid="{00000000-0005-0000-0000-0000EE1B0000}"/>
    <cellStyle name="Normal 3 3 5 6 5" xfId="10666" xr:uid="{00000000-0005-0000-0000-0000EF1B0000}"/>
    <cellStyle name="Normal 3 3 5 7" xfId="2504" xr:uid="{00000000-0005-0000-0000-0000F01B0000}"/>
    <cellStyle name="Normal 3 3 5 7 2" xfId="12431" xr:uid="{00000000-0005-0000-0000-0000F01B0000}"/>
    <cellStyle name="Normal 3 3 5 8" xfId="4848" xr:uid="{00000000-0005-0000-0000-0000F11B0000}"/>
    <cellStyle name="Normal 3 3 5 8 2" xfId="14774" xr:uid="{00000000-0005-0000-0000-0000F11B0000}"/>
    <cellStyle name="Normal 3 3 5 9" xfId="7152" xr:uid="{00000000-0005-0000-0000-0000F21B0000}"/>
    <cellStyle name="Normal 3 3 5 9 2" xfId="17078" xr:uid="{00000000-0005-0000-0000-0000F21B0000}"/>
    <cellStyle name="Normal 3 3 6" xfId="155" xr:uid="{00000000-0005-0000-0000-0000F31B0000}"/>
    <cellStyle name="Normal 3 3 6 10" xfId="9534" xr:uid="{00000000-0005-0000-0000-0000F41B0000}"/>
    <cellStyle name="Normal 3 3 6 2" xfId="363" xr:uid="{00000000-0005-0000-0000-0000F51B0000}"/>
    <cellStyle name="Normal 3 3 6 2 2" xfId="950" xr:uid="{00000000-0005-0000-0000-0000F61B0000}"/>
    <cellStyle name="Normal 3 3 6 2 2 2" xfId="2121" xr:uid="{00000000-0005-0000-0000-0000F71B0000}"/>
    <cellStyle name="Normal 3 3 6 2 2 2 2" xfId="4464" xr:uid="{00000000-0005-0000-0000-0000F81B0000}"/>
    <cellStyle name="Normal 3 3 6 2 2 2 2 2" xfId="14391" xr:uid="{00000000-0005-0000-0000-0000F81B0000}"/>
    <cellStyle name="Normal 3 3 6 2 2 2 3" xfId="6808" xr:uid="{00000000-0005-0000-0000-0000F91B0000}"/>
    <cellStyle name="Normal 3 3 6 2 2 2 3 2" xfId="16734" xr:uid="{00000000-0005-0000-0000-0000F91B0000}"/>
    <cellStyle name="Normal 3 3 6 2 2 2 4" xfId="9150" xr:uid="{00000000-0005-0000-0000-0000FA1B0000}"/>
    <cellStyle name="Normal 3 3 6 2 2 2 4 2" xfId="19076" xr:uid="{00000000-0005-0000-0000-0000FA1B0000}"/>
    <cellStyle name="Normal 3 3 6 2 2 2 5" xfId="11493" xr:uid="{00000000-0005-0000-0000-0000FB1B0000}"/>
    <cellStyle name="Normal 3 3 6 2 2 3" xfId="3293" xr:uid="{00000000-0005-0000-0000-0000FC1B0000}"/>
    <cellStyle name="Normal 3 3 6 2 2 3 2" xfId="13220" xr:uid="{00000000-0005-0000-0000-0000FC1B0000}"/>
    <cellStyle name="Normal 3 3 6 2 2 4" xfId="5637" xr:uid="{00000000-0005-0000-0000-0000FD1B0000}"/>
    <cellStyle name="Normal 3 3 6 2 2 4 2" xfId="15563" xr:uid="{00000000-0005-0000-0000-0000FD1B0000}"/>
    <cellStyle name="Normal 3 3 6 2 2 5" xfId="7979" xr:uid="{00000000-0005-0000-0000-0000FE1B0000}"/>
    <cellStyle name="Normal 3 3 6 2 2 5 2" xfId="17905" xr:uid="{00000000-0005-0000-0000-0000FE1B0000}"/>
    <cellStyle name="Normal 3 3 6 2 2 6" xfId="10322" xr:uid="{00000000-0005-0000-0000-0000FF1B0000}"/>
    <cellStyle name="Normal 3 3 6 2 3" xfId="1535" xr:uid="{00000000-0005-0000-0000-0000001C0000}"/>
    <cellStyle name="Normal 3 3 6 2 3 2" xfId="3878" xr:uid="{00000000-0005-0000-0000-0000011C0000}"/>
    <cellStyle name="Normal 3 3 6 2 3 2 2" xfId="13805" xr:uid="{00000000-0005-0000-0000-0000011C0000}"/>
    <cellStyle name="Normal 3 3 6 2 3 3" xfId="6222" xr:uid="{00000000-0005-0000-0000-0000021C0000}"/>
    <cellStyle name="Normal 3 3 6 2 3 3 2" xfId="16148" xr:uid="{00000000-0005-0000-0000-0000021C0000}"/>
    <cellStyle name="Normal 3 3 6 2 3 4" xfId="8564" xr:uid="{00000000-0005-0000-0000-0000031C0000}"/>
    <cellStyle name="Normal 3 3 6 2 3 4 2" xfId="18490" xr:uid="{00000000-0005-0000-0000-0000031C0000}"/>
    <cellStyle name="Normal 3 3 6 2 3 5" xfId="10907" xr:uid="{00000000-0005-0000-0000-0000041C0000}"/>
    <cellStyle name="Normal 3 3 6 2 4" xfId="2707" xr:uid="{00000000-0005-0000-0000-0000051C0000}"/>
    <cellStyle name="Normal 3 3 6 2 4 2" xfId="12634" xr:uid="{00000000-0005-0000-0000-0000051C0000}"/>
    <cellStyle name="Normal 3 3 6 2 5" xfId="5051" xr:uid="{00000000-0005-0000-0000-0000061C0000}"/>
    <cellStyle name="Normal 3 3 6 2 5 2" xfId="14977" xr:uid="{00000000-0005-0000-0000-0000061C0000}"/>
    <cellStyle name="Normal 3 3 6 2 6" xfId="7393" xr:uid="{00000000-0005-0000-0000-0000071C0000}"/>
    <cellStyle name="Normal 3 3 6 2 6 2" xfId="17319" xr:uid="{00000000-0005-0000-0000-0000071C0000}"/>
    <cellStyle name="Normal 3 3 6 2 7" xfId="9736" xr:uid="{00000000-0005-0000-0000-0000081C0000}"/>
    <cellStyle name="Normal 3 3 6 3" xfId="580" xr:uid="{00000000-0005-0000-0000-0000091C0000}"/>
    <cellStyle name="Normal 3 3 6 3 2" xfId="1751" xr:uid="{00000000-0005-0000-0000-00000A1C0000}"/>
    <cellStyle name="Normal 3 3 6 3 2 2" xfId="4094" xr:uid="{00000000-0005-0000-0000-00000B1C0000}"/>
    <cellStyle name="Normal 3 3 6 3 2 2 2" xfId="14021" xr:uid="{00000000-0005-0000-0000-00000B1C0000}"/>
    <cellStyle name="Normal 3 3 6 3 2 3" xfId="6438" xr:uid="{00000000-0005-0000-0000-00000C1C0000}"/>
    <cellStyle name="Normal 3 3 6 3 2 3 2" xfId="16364" xr:uid="{00000000-0005-0000-0000-00000C1C0000}"/>
    <cellStyle name="Normal 3 3 6 3 2 4" xfId="8780" xr:uid="{00000000-0005-0000-0000-00000D1C0000}"/>
    <cellStyle name="Normal 3 3 6 3 2 4 2" xfId="18706" xr:uid="{00000000-0005-0000-0000-00000D1C0000}"/>
    <cellStyle name="Normal 3 3 6 3 2 5" xfId="11123" xr:uid="{00000000-0005-0000-0000-00000E1C0000}"/>
    <cellStyle name="Normal 3 3 6 3 3" xfId="2923" xr:uid="{00000000-0005-0000-0000-00000F1C0000}"/>
    <cellStyle name="Normal 3 3 6 3 3 2" xfId="12850" xr:uid="{00000000-0005-0000-0000-00000F1C0000}"/>
    <cellStyle name="Normal 3 3 6 3 4" xfId="5267" xr:uid="{00000000-0005-0000-0000-0000101C0000}"/>
    <cellStyle name="Normal 3 3 6 3 4 2" xfId="15193" xr:uid="{00000000-0005-0000-0000-0000101C0000}"/>
    <cellStyle name="Normal 3 3 6 3 5" xfId="7609" xr:uid="{00000000-0005-0000-0000-0000111C0000}"/>
    <cellStyle name="Normal 3 3 6 3 5 2" xfId="17535" xr:uid="{00000000-0005-0000-0000-0000111C0000}"/>
    <cellStyle name="Normal 3 3 6 3 6" xfId="9952" xr:uid="{00000000-0005-0000-0000-0000121C0000}"/>
    <cellStyle name="Normal 3 3 6 4" xfId="748" xr:uid="{00000000-0005-0000-0000-0000131C0000}"/>
    <cellStyle name="Normal 3 3 6 4 2" xfId="1919" xr:uid="{00000000-0005-0000-0000-0000141C0000}"/>
    <cellStyle name="Normal 3 3 6 4 2 2" xfId="4262" xr:uid="{00000000-0005-0000-0000-0000151C0000}"/>
    <cellStyle name="Normal 3 3 6 4 2 2 2" xfId="14189" xr:uid="{00000000-0005-0000-0000-0000151C0000}"/>
    <cellStyle name="Normal 3 3 6 4 2 3" xfId="6606" xr:uid="{00000000-0005-0000-0000-0000161C0000}"/>
    <cellStyle name="Normal 3 3 6 4 2 3 2" xfId="16532" xr:uid="{00000000-0005-0000-0000-0000161C0000}"/>
    <cellStyle name="Normal 3 3 6 4 2 4" xfId="8948" xr:uid="{00000000-0005-0000-0000-0000171C0000}"/>
    <cellStyle name="Normal 3 3 6 4 2 4 2" xfId="18874" xr:uid="{00000000-0005-0000-0000-0000171C0000}"/>
    <cellStyle name="Normal 3 3 6 4 2 5" xfId="11291" xr:uid="{00000000-0005-0000-0000-0000181C0000}"/>
    <cellStyle name="Normal 3 3 6 4 3" xfId="3091" xr:uid="{00000000-0005-0000-0000-0000191C0000}"/>
    <cellStyle name="Normal 3 3 6 4 3 2" xfId="13018" xr:uid="{00000000-0005-0000-0000-0000191C0000}"/>
    <cellStyle name="Normal 3 3 6 4 4" xfId="5435" xr:uid="{00000000-0005-0000-0000-00001A1C0000}"/>
    <cellStyle name="Normal 3 3 6 4 4 2" xfId="15361" xr:uid="{00000000-0005-0000-0000-00001A1C0000}"/>
    <cellStyle name="Normal 3 3 6 4 5" xfId="7777" xr:uid="{00000000-0005-0000-0000-00001B1C0000}"/>
    <cellStyle name="Normal 3 3 6 4 5 2" xfId="17703" xr:uid="{00000000-0005-0000-0000-00001B1C0000}"/>
    <cellStyle name="Normal 3 3 6 4 6" xfId="10120" xr:uid="{00000000-0005-0000-0000-00001C1C0000}"/>
    <cellStyle name="Normal 3 3 6 5" xfId="1166" xr:uid="{00000000-0005-0000-0000-00001D1C0000}"/>
    <cellStyle name="Normal 3 3 6 5 2" xfId="2337" xr:uid="{00000000-0005-0000-0000-00001E1C0000}"/>
    <cellStyle name="Normal 3 3 6 5 2 2" xfId="4680" xr:uid="{00000000-0005-0000-0000-00001F1C0000}"/>
    <cellStyle name="Normal 3 3 6 5 2 2 2" xfId="14607" xr:uid="{00000000-0005-0000-0000-00001F1C0000}"/>
    <cellStyle name="Normal 3 3 6 5 2 3" xfId="7024" xr:uid="{00000000-0005-0000-0000-0000201C0000}"/>
    <cellStyle name="Normal 3 3 6 5 2 3 2" xfId="16950" xr:uid="{00000000-0005-0000-0000-0000201C0000}"/>
    <cellStyle name="Normal 3 3 6 5 2 4" xfId="9366" xr:uid="{00000000-0005-0000-0000-0000211C0000}"/>
    <cellStyle name="Normal 3 3 6 5 2 4 2" xfId="19292" xr:uid="{00000000-0005-0000-0000-0000211C0000}"/>
    <cellStyle name="Normal 3 3 6 5 2 5" xfId="11709" xr:uid="{00000000-0005-0000-0000-0000221C0000}"/>
    <cellStyle name="Normal 3 3 6 5 3" xfId="3509" xr:uid="{00000000-0005-0000-0000-0000231C0000}"/>
    <cellStyle name="Normal 3 3 6 5 3 2" xfId="13436" xr:uid="{00000000-0005-0000-0000-0000231C0000}"/>
    <cellStyle name="Normal 3 3 6 5 4" xfId="5853" xr:uid="{00000000-0005-0000-0000-0000241C0000}"/>
    <cellStyle name="Normal 3 3 6 5 4 2" xfId="15779" xr:uid="{00000000-0005-0000-0000-0000241C0000}"/>
    <cellStyle name="Normal 3 3 6 5 5" xfId="8195" xr:uid="{00000000-0005-0000-0000-0000251C0000}"/>
    <cellStyle name="Normal 3 3 6 5 5 2" xfId="18121" xr:uid="{00000000-0005-0000-0000-0000251C0000}"/>
    <cellStyle name="Normal 3 3 6 5 6" xfId="10538" xr:uid="{00000000-0005-0000-0000-0000261C0000}"/>
    <cellStyle name="Normal 3 3 6 6" xfId="1356" xr:uid="{00000000-0005-0000-0000-0000271C0000}"/>
    <cellStyle name="Normal 3 3 6 6 2" xfId="3699" xr:uid="{00000000-0005-0000-0000-0000281C0000}"/>
    <cellStyle name="Normal 3 3 6 6 2 2" xfId="13626" xr:uid="{00000000-0005-0000-0000-0000281C0000}"/>
    <cellStyle name="Normal 3 3 6 6 3" xfId="6043" xr:uid="{00000000-0005-0000-0000-0000291C0000}"/>
    <cellStyle name="Normal 3 3 6 6 3 2" xfId="15969" xr:uid="{00000000-0005-0000-0000-0000291C0000}"/>
    <cellStyle name="Normal 3 3 6 6 4" xfId="8385" xr:uid="{00000000-0005-0000-0000-00002A1C0000}"/>
    <cellStyle name="Normal 3 3 6 6 4 2" xfId="18311" xr:uid="{00000000-0005-0000-0000-00002A1C0000}"/>
    <cellStyle name="Normal 3 3 6 6 5" xfId="10728" xr:uid="{00000000-0005-0000-0000-00002B1C0000}"/>
    <cellStyle name="Normal 3 3 6 7" xfId="2505" xr:uid="{00000000-0005-0000-0000-00002C1C0000}"/>
    <cellStyle name="Normal 3 3 6 7 2" xfId="12432" xr:uid="{00000000-0005-0000-0000-00002C1C0000}"/>
    <cellStyle name="Normal 3 3 6 8" xfId="4849" xr:uid="{00000000-0005-0000-0000-00002D1C0000}"/>
    <cellStyle name="Normal 3 3 6 8 2" xfId="14775" xr:uid="{00000000-0005-0000-0000-00002D1C0000}"/>
    <cellStyle name="Normal 3 3 6 9" xfId="7214" xr:uid="{00000000-0005-0000-0000-00002E1C0000}"/>
    <cellStyle name="Normal 3 3 6 9 2" xfId="17140" xr:uid="{00000000-0005-0000-0000-00002E1C0000}"/>
    <cellStyle name="Normal 3 3 7" xfId="354" xr:uid="{00000000-0005-0000-0000-00002F1C0000}"/>
    <cellStyle name="Normal 3 3 7 2" xfId="941" xr:uid="{00000000-0005-0000-0000-0000301C0000}"/>
    <cellStyle name="Normal 3 3 7 2 2" xfId="2112" xr:uid="{00000000-0005-0000-0000-0000311C0000}"/>
    <cellStyle name="Normal 3 3 7 2 2 2" xfId="4455" xr:uid="{00000000-0005-0000-0000-0000321C0000}"/>
    <cellStyle name="Normal 3 3 7 2 2 2 2" xfId="14382" xr:uid="{00000000-0005-0000-0000-0000321C0000}"/>
    <cellStyle name="Normal 3 3 7 2 2 3" xfId="6799" xr:uid="{00000000-0005-0000-0000-0000331C0000}"/>
    <cellStyle name="Normal 3 3 7 2 2 3 2" xfId="16725" xr:uid="{00000000-0005-0000-0000-0000331C0000}"/>
    <cellStyle name="Normal 3 3 7 2 2 4" xfId="9141" xr:uid="{00000000-0005-0000-0000-0000341C0000}"/>
    <cellStyle name="Normal 3 3 7 2 2 4 2" xfId="19067" xr:uid="{00000000-0005-0000-0000-0000341C0000}"/>
    <cellStyle name="Normal 3 3 7 2 2 5" xfId="11484" xr:uid="{00000000-0005-0000-0000-0000351C0000}"/>
    <cellStyle name="Normal 3 3 7 2 3" xfId="3284" xr:uid="{00000000-0005-0000-0000-0000361C0000}"/>
    <cellStyle name="Normal 3 3 7 2 3 2" xfId="13211" xr:uid="{00000000-0005-0000-0000-0000361C0000}"/>
    <cellStyle name="Normal 3 3 7 2 4" xfId="5628" xr:uid="{00000000-0005-0000-0000-0000371C0000}"/>
    <cellStyle name="Normal 3 3 7 2 4 2" xfId="15554" xr:uid="{00000000-0005-0000-0000-0000371C0000}"/>
    <cellStyle name="Normal 3 3 7 2 5" xfId="7970" xr:uid="{00000000-0005-0000-0000-0000381C0000}"/>
    <cellStyle name="Normal 3 3 7 2 5 2" xfId="17896" xr:uid="{00000000-0005-0000-0000-0000381C0000}"/>
    <cellStyle name="Normal 3 3 7 2 6" xfId="10313" xr:uid="{00000000-0005-0000-0000-0000391C0000}"/>
    <cellStyle name="Normal 3 3 7 3" xfId="1526" xr:uid="{00000000-0005-0000-0000-00003A1C0000}"/>
    <cellStyle name="Normal 3 3 7 3 2" xfId="3869" xr:uid="{00000000-0005-0000-0000-00003B1C0000}"/>
    <cellStyle name="Normal 3 3 7 3 2 2" xfId="13796" xr:uid="{00000000-0005-0000-0000-00003B1C0000}"/>
    <cellStyle name="Normal 3 3 7 3 3" xfId="6213" xr:uid="{00000000-0005-0000-0000-00003C1C0000}"/>
    <cellStyle name="Normal 3 3 7 3 3 2" xfId="16139" xr:uid="{00000000-0005-0000-0000-00003C1C0000}"/>
    <cellStyle name="Normal 3 3 7 3 4" xfId="8555" xr:uid="{00000000-0005-0000-0000-00003D1C0000}"/>
    <cellStyle name="Normal 3 3 7 3 4 2" xfId="18481" xr:uid="{00000000-0005-0000-0000-00003D1C0000}"/>
    <cellStyle name="Normal 3 3 7 3 5" xfId="10898" xr:uid="{00000000-0005-0000-0000-00003E1C0000}"/>
    <cellStyle name="Normal 3 3 7 4" xfId="2698" xr:uid="{00000000-0005-0000-0000-00003F1C0000}"/>
    <cellStyle name="Normal 3 3 7 4 2" xfId="12625" xr:uid="{00000000-0005-0000-0000-00003F1C0000}"/>
    <cellStyle name="Normal 3 3 7 5" xfId="5042" xr:uid="{00000000-0005-0000-0000-0000401C0000}"/>
    <cellStyle name="Normal 3 3 7 5 2" xfId="14968" xr:uid="{00000000-0005-0000-0000-0000401C0000}"/>
    <cellStyle name="Normal 3 3 7 6" xfId="7384" xr:uid="{00000000-0005-0000-0000-0000411C0000}"/>
    <cellStyle name="Normal 3 3 7 6 2" xfId="17310" xr:uid="{00000000-0005-0000-0000-0000411C0000}"/>
    <cellStyle name="Normal 3 3 7 7" xfId="9727" xr:uid="{00000000-0005-0000-0000-0000421C0000}"/>
    <cellStyle name="Normal 3 3 8" xfId="447" xr:uid="{00000000-0005-0000-0000-0000431C0000}"/>
    <cellStyle name="Normal 3 3 8 2" xfId="1618" xr:uid="{00000000-0005-0000-0000-0000441C0000}"/>
    <cellStyle name="Normal 3 3 8 2 2" xfId="3961" xr:uid="{00000000-0005-0000-0000-0000451C0000}"/>
    <cellStyle name="Normal 3 3 8 2 2 2" xfId="13888" xr:uid="{00000000-0005-0000-0000-0000451C0000}"/>
    <cellStyle name="Normal 3 3 8 2 3" xfId="6305" xr:uid="{00000000-0005-0000-0000-0000461C0000}"/>
    <cellStyle name="Normal 3 3 8 2 3 2" xfId="16231" xr:uid="{00000000-0005-0000-0000-0000461C0000}"/>
    <cellStyle name="Normal 3 3 8 2 4" xfId="8647" xr:uid="{00000000-0005-0000-0000-0000471C0000}"/>
    <cellStyle name="Normal 3 3 8 2 4 2" xfId="18573" xr:uid="{00000000-0005-0000-0000-0000471C0000}"/>
    <cellStyle name="Normal 3 3 8 2 5" xfId="10990" xr:uid="{00000000-0005-0000-0000-0000481C0000}"/>
    <cellStyle name="Normal 3 3 8 3" xfId="2790" xr:uid="{00000000-0005-0000-0000-0000491C0000}"/>
    <cellStyle name="Normal 3 3 8 3 2" xfId="12717" xr:uid="{00000000-0005-0000-0000-0000491C0000}"/>
    <cellStyle name="Normal 3 3 8 4" xfId="5134" xr:uid="{00000000-0005-0000-0000-00004A1C0000}"/>
    <cellStyle name="Normal 3 3 8 4 2" xfId="15060" xr:uid="{00000000-0005-0000-0000-00004A1C0000}"/>
    <cellStyle name="Normal 3 3 8 5" xfId="7476" xr:uid="{00000000-0005-0000-0000-00004B1C0000}"/>
    <cellStyle name="Normal 3 3 8 5 2" xfId="17402" xr:uid="{00000000-0005-0000-0000-00004B1C0000}"/>
    <cellStyle name="Normal 3 3 8 6" xfId="9819" xr:uid="{00000000-0005-0000-0000-00004C1C0000}"/>
    <cellStyle name="Normal 3 3 9" xfId="739" xr:uid="{00000000-0005-0000-0000-00004D1C0000}"/>
    <cellStyle name="Normal 3 3 9 2" xfId="1910" xr:uid="{00000000-0005-0000-0000-00004E1C0000}"/>
    <cellStyle name="Normal 3 3 9 2 2" xfId="4253" xr:uid="{00000000-0005-0000-0000-00004F1C0000}"/>
    <cellStyle name="Normal 3 3 9 2 2 2" xfId="14180" xr:uid="{00000000-0005-0000-0000-00004F1C0000}"/>
    <cellStyle name="Normal 3 3 9 2 3" xfId="6597" xr:uid="{00000000-0005-0000-0000-0000501C0000}"/>
    <cellStyle name="Normal 3 3 9 2 3 2" xfId="16523" xr:uid="{00000000-0005-0000-0000-0000501C0000}"/>
    <cellStyle name="Normal 3 3 9 2 4" xfId="8939" xr:uid="{00000000-0005-0000-0000-0000511C0000}"/>
    <cellStyle name="Normal 3 3 9 2 4 2" xfId="18865" xr:uid="{00000000-0005-0000-0000-0000511C0000}"/>
    <cellStyle name="Normal 3 3 9 2 5" xfId="11282" xr:uid="{00000000-0005-0000-0000-0000521C0000}"/>
    <cellStyle name="Normal 3 3 9 3" xfId="3082" xr:uid="{00000000-0005-0000-0000-0000531C0000}"/>
    <cellStyle name="Normal 3 3 9 3 2" xfId="13009" xr:uid="{00000000-0005-0000-0000-0000531C0000}"/>
    <cellStyle name="Normal 3 3 9 4" xfId="5426" xr:uid="{00000000-0005-0000-0000-0000541C0000}"/>
    <cellStyle name="Normal 3 3 9 4 2" xfId="15352" xr:uid="{00000000-0005-0000-0000-0000541C0000}"/>
    <cellStyle name="Normal 3 3 9 5" xfId="7768" xr:uid="{00000000-0005-0000-0000-0000551C0000}"/>
    <cellStyle name="Normal 3 3 9 5 2" xfId="17694" xr:uid="{00000000-0005-0000-0000-0000551C0000}"/>
    <cellStyle name="Normal 3 3 9 6" xfId="10111" xr:uid="{00000000-0005-0000-0000-0000561C0000}"/>
    <cellStyle name="Normal 3 4" xfId="70" xr:uid="{00000000-0005-0000-0000-0000571C0000}"/>
    <cellStyle name="Normal 3 4 10" xfId="4850" xr:uid="{00000000-0005-0000-0000-0000581C0000}"/>
    <cellStyle name="Normal 3 4 10 2" xfId="14776" xr:uid="{00000000-0005-0000-0000-0000581C0000}"/>
    <cellStyle name="Normal 3 4 11" xfId="7131" xr:uid="{00000000-0005-0000-0000-0000591C0000}"/>
    <cellStyle name="Normal 3 4 11 2" xfId="17057" xr:uid="{00000000-0005-0000-0000-0000591C0000}"/>
    <cellStyle name="Normal 3 4 12" xfId="9535" xr:uid="{00000000-0005-0000-0000-00005A1C0000}"/>
    <cellStyle name="Normal 3 4 2" xfId="128" xr:uid="{00000000-0005-0000-0000-00005B1C0000}"/>
    <cellStyle name="Normal 3 4 2 10" xfId="9536" xr:uid="{00000000-0005-0000-0000-00005C1C0000}"/>
    <cellStyle name="Normal 3 4 2 2" xfId="365" xr:uid="{00000000-0005-0000-0000-00005D1C0000}"/>
    <cellStyle name="Normal 3 4 2 2 2" xfId="952" xr:uid="{00000000-0005-0000-0000-00005E1C0000}"/>
    <cellStyle name="Normal 3 4 2 2 2 2" xfId="2123" xr:uid="{00000000-0005-0000-0000-00005F1C0000}"/>
    <cellStyle name="Normal 3 4 2 2 2 2 2" xfId="4466" xr:uid="{00000000-0005-0000-0000-0000601C0000}"/>
    <cellStyle name="Normal 3 4 2 2 2 2 2 2" xfId="14393" xr:uid="{00000000-0005-0000-0000-0000601C0000}"/>
    <cellStyle name="Normal 3 4 2 2 2 2 3" xfId="6810" xr:uid="{00000000-0005-0000-0000-0000611C0000}"/>
    <cellStyle name="Normal 3 4 2 2 2 2 3 2" xfId="16736" xr:uid="{00000000-0005-0000-0000-0000611C0000}"/>
    <cellStyle name="Normal 3 4 2 2 2 2 4" xfId="9152" xr:uid="{00000000-0005-0000-0000-0000621C0000}"/>
    <cellStyle name="Normal 3 4 2 2 2 2 4 2" xfId="19078" xr:uid="{00000000-0005-0000-0000-0000621C0000}"/>
    <cellStyle name="Normal 3 4 2 2 2 2 5" xfId="11495" xr:uid="{00000000-0005-0000-0000-0000631C0000}"/>
    <cellStyle name="Normal 3 4 2 2 2 3" xfId="3295" xr:uid="{00000000-0005-0000-0000-0000641C0000}"/>
    <cellStyle name="Normal 3 4 2 2 2 3 2" xfId="13222" xr:uid="{00000000-0005-0000-0000-0000641C0000}"/>
    <cellStyle name="Normal 3 4 2 2 2 4" xfId="5639" xr:uid="{00000000-0005-0000-0000-0000651C0000}"/>
    <cellStyle name="Normal 3 4 2 2 2 4 2" xfId="15565" xr:uid="{00000000-0005-0000-0000-0000651C0000}"/>
    <cellStyle name="Normal 3 4 2 2 2 5" xfId="7981" xr:uid="{00000000-0005-0000-0000-0000661C0000}"/>
    <cellStyle name="Normal 3 4 2 2 2 5 2" xfId="17907" xr:uid="{00000000-0005-0000-0000-0000661C0000}"/>
    <cellStyle name="Normal 3 4 2 2 2 6" xfId="10324" xr:uid="{00000000-0005-0000-0000-0000671C0000}"/>
    <cellStyle name="Normal 3 4 2 2 3" xfId="1537" xr:uid="{00000000-0005-0000-0000-0000681C0000}"/>
    <cellStyle name="Normal 3 4 2 2 3 2" xfId="3880" xr:uid="{00000000-0005-0000-0000-0000691C0000}"/>
    <cellStyle name="Normal 3 4 2 2 3 2 2" xfId="13807" xr:uid="{00000000-0005-0000-0000-0000691C0000}"/>
    <cellStyle name="Normal 3 4 2 2 3 3" xfId="6224" xr:uid="{00000000-0005-0000-0000-00006A1C0000}"/>
    <cellStyle name="Normal 3 4 2 2 3 3 2" xfId="16150" xr:uid="{00000000-0005-0000-0000-00006A1C0000}"/>
    <cellStyle name="Normal 3 4 2 2 3 4" xfId="8566" xr:uid="{00000000-0005-0000-0000-00006B1C0000}"/>
    <cellStyle name="Normal 3 4 2 2 3 4 2" xfId="18492" xr:uid="{00000000-0005-0000-0000-00006B1C0000}"/>
    <cellStyle name="Normal 3 4 2 2 3 5" xfId="10909" xr:uid="{00000000-0005-0000-0000-00006C1C0000}"/>
    <cellStyle name="Normal 3 4 2 2 4" xfId="2709" xr:uid="{00000000-0005-0000-0000-00006D1C0000}"/>
    <cellStyle name="Normal 3 4 2 2 4 2" xfId="12636" xr:uid="{00000000-0005-0000-0000-00006D1C0000}"/>
    <cellStyle name="Normal 3 4 2 2 5" xfId="5053" xr:uid="{00000000-0005-0000-0000-00006E1C0000}"/>
    <cellStyle name="Normal 3 4 2 2 5 2" xfId="14979" xr:uid="{00000000-0005-0000-0000-00006E1C0000}"/>
    <cellStyle name="Normal 3 4 2 2 6" xfId="7395" xr:uid="{00000000-0005-0000-0000-00006F1C0000}"/>
    <cellStyle name="Normal 3 4 2 2 6 2" xfId="17321" xr:uid="{00000000-0005-0000-0000-00006F1C0000}"/>
    <cellStyle name="Normal 3 4 2 2 7" xfId="9738" xr:uid="{00000000-0005-0000-0000-0000701C0000}"/>
    <cellStyle name="Normal 3 4 2 3" xfId="555" xr:uid="{00000000-0005-0000-0000-0000711C0000}"/>
    <cellStyle name="Normal 3 4 2 3 2" xfId="1726" xr:uid="{00000000-0005-0000-0000-0000721C0000}"/>
    <cellStyle name="Normal 3 4 2 3 2 2" xfId="4069" xr:uid="{00000000-0005-0000-0000-0000731C0000}"/>
    <cellStyle name="Normal 3 4 2 3 2 2 2" xfId="13996" xr:uid="{00000000-0005-0000-0000-0000731C0000}"/>
    <cellStyle name="Normal 3 4 2 3 2 3" xfId="6413" xr:uid="{00000000-0005-0000-0000-0000741C0000}"/>
    <cellStyle name="Normal 3 4 2 3 2 3 2" xfId="16339" xr:uid="{00000000-0005-0000-0000-0000741C0000}"/>
    <cellStyle name="Normal 3 4 2 3 2 4" xfId="8755" xr:uid="{00000000-0005-0000-0000-0000751C0000}"/>
    <cellStyle name="Normal 3 4 2 3 2 4 2" xfId="18681" xr:uid="{00000000-0005-0000-0000-0000751C0000}"/>
    <cellStyle name="Normal 3 4 2 3 2 5" xfId="11098" xr:uid="{00000000-0005-0000-0000-0000761C0000}"/>
    <cellStyle name="Normal 3 4 2 3 3" xfId="2898" xr:uid="{00000000-0005-0000-0000-0000771C0000}"/>
    <cellStyle name="Normal 3 4 2 3 3 2" xfId="12825" xr:uid="{00000000-0005-0000-0000-0000771C0000}"/>
    <cellStyle name="Normal 3 4 2 3 4" xfId="5242" xr:uid="{00000000-0005-0000-0000-0000781C0000}"/>
    <cellStyle name="Normal 3 4 2 3 4 2" xfId="15168" xr:uid="{00000000-0005-0000-0000-0000781C0000}"/>
    <cellStyle name="Normal 3 4 2 3 5" xfId="7584" xr:uid="{00000000-0005-0000-0000-0000791C0000}"/>
    <cellStyle name="Normal 3 4 2 3 5 2" xfId="17510" xr:uid="{00000000-0005-0000-0000-0000791C0000}"/>
    <cellStyle name="Normal 3 4 2 3 6" xfId="9927" xr:uid="{00000000-0005-0000-0000-00007A1C0000}"/>
    <cellStyle name="Normal 3 4 2 4" xfId="750" xr:uid="{00000000-0005-0000-0000-00007B1C0000}"/>
    <cellStyle name="Normal 3 4 2 4 2" xfId="1921" xr:uid="{00000000-0005-0000-0000-00007C1C0000}"/>
    <cellStyle name="Normal 3 4 2 4 2 2" xfId="4264" xr:uid="{00000000-0005-0000-0000-00007D1C0000}"/>
    <cellStyle name="Normal 3 4 2 4 2 2 2" xfId="14191" xr:uid="{00000000-0005-0000-0000-00007D1C0000}"/>
    <cellStyle name="Normal 3 4 2 4 2 3" xfId="6608" xr:uid="{00000000-0005-0000-0000-00007E1C0000}"/>
    <cellStyle name="Normal 3 4 2 4 2 3 2" xfId="16534" xr:uid="{00000000-0005-0000-0000-00007E1C0000}"/>
    <cellStyle name="Normal 3 4 2 4 2 4" xfId="8950" xr:uid="{00000000-0005-0000-0000-00007F1C0000}"/>
    <cellStyle name="Normal 3 4 2 4 2 4 2" xfId="18876" xr:uid="{00000000-0005-0000-0000-00007F1C0000}"/>
    <cellStyle name="Normal 3 4 2 4 2 5" xfId="11293" xr:uid="{00000000-0005-0000-0000-0000801C0000}"/>
    <cellStyle name="Normal 3 4 2 4 3" xfId="3093" xr:uid="{00000000-0005-0000-0000-0000811C0000}"/>
    <cellStyle name="Normal 3 4 2 4 3 2" xfId="13020" xr:uid="{00000000-0005-0000-0000-0000811C0000}"/>
    <cellStyle name="Normal 3 4 2 4 4" xfId="5437" xr:uid="{00000000-0005-0000-0000-0000821C0000}"/>
    <cellStyle name="Normal 3 4 2 4 4 2" xfId="15363" xr:uid="{00000000-0005-0000-0000-0000821C0000}"/>
    <cellStyle name="Normal 3 4 2 4 5" xfId="7779" xr:uid="{00000000-0005-0000-0000-0000831C0000}"/>
    <cellStyle name="Normal 3 4 2 4 5 2" xfId="17705" xr:uid="{00000000-0005-0000-0000-0000831C0000}"/>
    <cellStyle name="Normal 3 4 2 4 6" xfId="10122" xr:uid="{00000000-0005-0000-0000-0000841C0000}"/>
    <cellStyle name="Normal 3 4 2 5" xfId="1141" xr:uid="{00000000-0005-0000-0000-0000851C0000}"/>
    <cellStyle name="Normal 3 4 2 5 2" xfId="2312" xr:uid="{00000000-0005-0000-0000-0000861C0000}"/>
    <cellStyle name="Normal 3 4 2 5 2 2" xfId="4655" xr:uid="{00000000-0005-0000-0000-0000871C0000}"/>
    <cellStyle name="Normal 3 4 2 5 2 2 2" xfId="14582" xr:uid="{00000000-0005-0000-0000-0000871C0000}"/>
    <cellStyle name="Normal 3 4 2 5 2 3" xfId="6999" xr:uid="{00000000-0005-0000-0000-0000881C0000}"/>
    <cellStyle name="Normal 3 4 2 5 2 3 2" xfId="16925" xr:uid="{00000000-0005-0000-0000-0000881C0000}"/>
    <cellStyle name="Normal 3 4 2 5 2 4" xfId="9341" xr:uid="{00000000-0005-0000-0000-0000891C0000}"/>
    <cellStyle name="Normal 3 4 2 5 2 4 2" xfId="19267" xr:uid="{00000000-0005-0000-0000-0000891C0000}"/>
    <cellStyle name="Normal 3 4 2 5 2 5" xfId="11684" xr:uid="{00000000-0005-0000-0000-00008A1C0000}"/>
    <cellStyle name="Normal 3 4 2 5 3" xfId="3484" xr:uid="{00000000-0005-0000-0000-00008B1C0000}"/>
    <cellStyle name="Normal 3 4 2 5 3 2" xfId="13411" xr:uid="{00000000-0005-0000-0000-00008B1C0000}"/>
    <cellStyle name="Normal 3 4 2 5 4" xfId="5828" xr:uid="{00000000-0005-0000-0000-00008C1C0000}"/>
    <cellStyle name="Normal 3 4 2 5 4 2" xfId="15754" xr:uid="{00000000-0005-0000-0000-00008C1C0000}"/>
    <cellStyle name="Normal 3 4 2 5 5" xfId="8170" xr:uid="{00000000-0005-0000-0000-00008D1C0000}"/>
    <cellStyle name="Normal 3 4 2 5 5 2" xfId="18096" xr:uid="{00000000-0005-0000-0000-00008D1C0000}"/>
    <cellStyle name="Normal 3 4 2 5 6" xfId="10513" xr:uid="{00000000-0005-0000-0000-00008E1C0000}"/>
    <cellStyle name="Normal 3 4 2 6" xfId="1331" xr:uid="{00000000-0005-0000-0000-00008F1C0000}"/>
    <cellStyle name="Normal 3 4 2 6 2" xfId="3674" xr:uid="{00000000-0005-0000-0000-0000901C0000}"/>
    <cellStyle name="Normal 3 4 2 6 2 2" xfId="13601" xr:uid="{00000000-0005-0000-0000-0000901C0000}"/>
    <cellStyle name="Normal 3 4 2 6 3" xfId="6018" xr:uid="{00000000-0005-0000-0000-0000911C0000}"/>
    <cellStyle name="Normal 3 4 2 6 3 2" xfId="15944" xr:uid="{00000000-0005-0000-0000-0000911C0000}"/>
    <cellStyle name="Normal 3 4 2 6 4" xfId="8360" xr:uid="{00000000-0005-0000-0000-0000921C0000}"/>
    <cellStyle name="Normal 3 4 2 6 4 2" xfId="18286" xr:uid="{00000000-0005-0000-0000-0000921C0000}"/>
    <cellStyle name="Normal 3 4 2 6 5" xfId="10703" xr:uid="{00000000-0005-0000-0000-0000931C0000}"/>
    <cellStyle name="Normal 3 4 2 7" xfId="2507" xr:uid="{00000000-0005-0000-0000-0000941C0000}"/>
    <cellStyle name="Normal 3 4 2 7 2" xfId="12434" xr:uid="{00000000-0005-0000-0000-0000941C0000}"/>
    <cellStyle name="Normal 3 4 2 8" xfId="4851" xr:uid="{00000000-0005-0000-0000-0000951C0000}"/>
    <cellStyle name="Normal 3 4 2 8 2" xfId="14777" xr:uid="{00000000-0005-0000-0000-0000951C0000}"/>
    <cellStyle name="Normal 3 4 2 9" xfId="7189" xr:uid="{00000000-0005-0000-0000-0000961C0000}"/>
    <cellStyle name="Normal 3 4 2 9 2" xfId="17115" xr:uid="{00000000-0005-0000-0000-0000961C0000}"/>
    <cellStyle name="Normal 3 4 3" xfId="191" xr:uid="{00000000-0005-0000-0000-0000971C0000}"/>
    <cellStyle name="Normal 3 4 3 10" xfId="9537" xr:uid="{00000000-0005-0000-0000-0000981C0000}"/>
    <cellStyle name="Normal 3 4 3 2" xfId="366" xr:uid="{00000000-0005-0000-0000-0000991C0000}"/>
    <cellStyle name="Normal 3 4 3 2 2" xfId="953" xr:uid="{00000000-0005-0000-0000-00009A1C0000}"/>
    <cellStyle name="Normal 3 4 3 2 2 2" xfId="2124" xr:uid="{00000000-0005-0000-0000-00009B1C0000}"/>
    <cellStyle name="Normal 3 4 3 2 2 2 2" xfId="4467" xr:uid="{00000000-0005-0000-0000-00009C1C0000}"/>
    <cellStyle name="Normal 3 4 3 2 2 2 2 2" xfId="14394" xr:uid="{00000000-0005-0000-0000-00009C1C0000}"/>
    <cellStyle name="Normal 3 4 3 2 2 2 3" xfId="6811" xr:uid="{00000000-0005-0000-0000-00009D1C0000}"/>
    <cellStyle name="Normal 3 4 3 2 2 2 3 2" xfId="16737" xr:uid="{00000000-0005-0000-0000-00009D1C0000}"/>
    <cellStyle name="Normal 3 4 3 2 2 2 4" xfId="9153" xr:uid="{00000000-0005-0000-0000-00009E1C0000}"/>
    <cellStyle name="Normal 3 4 3 2 2 2 4 2" xfId="19079" xr:uid="{00000000-0005-0000-0000-00009E1C0000}"/>
    <cellStyle name="Normal 3 4 3 2 2 2 5" xfId="11496" xr:uid="{00000000-0005-0000-0000-00009F1C0000}"/>
    <cellStyle name="Normal 3 4 3 2 2 3" xfId="3296" xr:uid="{00000000-0005-0000-0000-0000A01C0000}"/>
    <cellStyle name="Normal 3 4 3 2 2 3 2" xfId="13223" xr:uid="{00000000-0005-0000-0000-0000A01C0000}"/>
    <cellStyle name="Normal 3 4 3 2 2 4" xfId="5640" xr:uid="{00000000-0005-0000-0000-0000A11C0000}"/>
    <cellStyle name="Normal 3 4 3 2 2 4 2" xfId="15566" xr:uid="{00000000-0005-0000-0000-0000A11C0000}"/>
    <cellStyle name="Normal 3 4 3 2 2 5" xfId="7982" xr:uid="{00000000-0005-0000-0000-0000A21C0000}"/>
    <cellStyle name="Normal 3 4 3 2 2 5 2" xfId="17908" xr:uid="{00000000-0005-0000-0000-0000A21C0000}"/>
    <cellStyle name="Normal 3 4 3 2 2 6" xfId="10325" xr:uid="{00000000-0005-0000-0000-0000A31C0000}"/>
    <cellStyle name="Normal 3 4 3 2 3" xfId="1538" xr:uid="{00000000-0005-0000-0000-0000A41C0000}"/>
    <cellStyle name="Normal 3 4 3 2 3 2" xfId="3881" xr:uid="{00000000-0005-0000-0000-0000A51C0000}"/>
    <cellStyle name="Normal 3 4 3 2 3 2 2" xfId="13808" xr:uid="{00000000-0005-0000-0000-0000A51C0000}"/>
    <cellStyle name="Normal 3 4 3 2 3 3" xfId="6225" xr:uid="{00000000-0005-0000-0000-0000A61C0000}"/>
    <cellStyle name="Normal 3 4 3 2 3 3 2" xfId="16151" xr:uid="{00000000-0005-0000-0000-0000A61C0000}"/>
    <cellStyle name="Normal 3 4 3 2 3 4" xfId="8567" xr:uid="{00000000-0005-0000-0000-0000A71C0000}"/>
    <cellStyle name="Normal 3 4 3 2 3 4 2" xfId="18493" xr:uid="{00000000-0005-0000-0000-0000A71C0000}"/>
    <cellStyle name="Normal 3 4 3 2 3 5" xfId="10910" xr:uid="{00000000-0005-0000-0000-0000A81C0000}"/>
    <cellStyle name="Normal 3 4 3 2 4" xfId="2710" xr:uid="{00000000-0005-0000-0000-0000A91C0000}"/>
    <cellStyle name="Normal 3 4 3 2 4 2" xfId="12637" xr:uid="{00000000-0005-0000-0000-0000A91C0000}"/>
    <cellStyle name="Normal 3 4 3 2 5" xfId="5054" xr:uid="{00000000-0005-0000-0000-0000AA1C0000}"/>
    <cellStyle name="Normal 3 4 3 2 5 2" xfId="14980" xr:uid="{00000000-0005-0000-0000-0000AA1C0000}"/>
    <cellStyle name="Normal 3 4 3 2 6" xfId="7396" xr:uid="{00000000-0005-0000-0000-0000AB1C0000}"/>
    <cellStyle name="Normal 3 4 3 2 6 2" xfId="17322" xr:uid="{00000000-0005-0000-0000-0000AB1C0000}"/>
    <cellStyle name="Normal 3 4 3 2 7" xfId="9739" xr:uid="{00000000-0005-0000-0000-0000AC1C0000}"/>
    <cellStyle name="Normal 3 4 3 3" xfId="616" xr:uid="{00000000-0005-0000-0000-0000AD1C0000}"/>
    <cellStyle name="Normal 3 4 3 3 2" xfId="1787" xr:uid="{00000000-0005-0000-0000-0000AE1C0000}"/>
    <cellStyle name="Normal 3 4 3 3 2 2" xfId="4130" xr:uid="{00000000-0005-0000-0000-0000AF1C0000}"/>
    <cellStyle name="Normal 3 4 3 3 2 2 2" xfId="14057" xr:uid="{00000000-0005-0000-0000-0000AF1C0000}"/>
    <cellStyle name="Normal 3 4 3 3 2 3" xfId="6474" xr:uid="{00000000-0005-0000-0000-0000B01C0000}"/>
    <cellStyle name="Normal 3 4 3 3 2 3 2" xfId="16400" xr:uid="{00000000-0005-0000-0000-0000B01C0000}"/>
    <cellStyle name="Normal 3 4 3 3 2 4" xfId="8816" xr:uid="{00000000-0005-0000-0000-0000B11C0000}"/>
    <cellStyle name="Normal 3 4 3 3 2 4 2" xfId="18742" xr:uid="{00000000-0005-0000-0000-0000B11C0000}"/>
    <cellStyle name="Normal 3 4 3 3 2 5" xfId="11159" xr:uid="{00000000-0005-0000-0000-0000B21C0000}"/>
    <cellStyle name="Normal 3 4 3 3 3" xfId="2959" xr:uid="{00000000-0005-0000-0000-0000B31C0000}"/>
    <cellStyle name="Normal 3 4 3 3 3 2" xfId="12886" xr:uid="{00000000-0005-0000-0000-0000B31C0000}"/>
    <cellStyle name="Normal 3 4 3 3 4" xfId="5303" xr:uid="{00000000-0005-0000-0000-0000B41C0000}"/>
    <cellStyle name="Normal 3 4 3 3 4 2" xfId="15229" xr:uid="{00000000-0005-0000-0000-0000B41C0000}"/>
    <cellStyle name="Normal 3 4 3 3 5" xfId="7645" xr:uid="{00000000-0005-0000-0000-0000B51C0000}"/>
    <cellStyle name="Normal 3 4 3 3 5 2" xfId="17571" xr:uid="{00000000-0005-0000-0000-0000B51C0000}"/>
    <cellStyle name="Normal 3 4 3 3 6" xfId="9988" xr:uid="{00000000-0005-0000-0000-0000B61C0000}"/>
    <cellStyle name="Normal 3 4 3 4" xfId="751" xr:uid="{00000000-0005-0000-0000-0000B71C0000}"/>
    <cellStyle name="Normal 3 4 3 4 2" xfId="1922" xr:uid="{00000000-0005-0000-0000-0000B81C0000}"/>
    <cellStyle name="Normal 3 4 3 4 2 2" xfId="4265" xr:uid="{00000000-0005-0000-0000-0000B91C0000}"/>
    <cellStyle name="Normal 3 4 3 4 2 2 2" xfId="14192" xr:uid="{00000000-0005-0000-0000-0000B91C0000}"/>
    <cellStyle name="Normal 3 4 3 4 2 3" xfId="6609" xr:uid="{00000000-0005-0000-0000-0000BA1C0000}"/>
    <cellStyle name="Normal 3 4 3 4 2 3 2" xfId="16535" xr:uid="{00000000-0005-0000-0000-0000BA1C0000}"/>
    <cellStyle name="Normal 3 4 3 4 2 4" xfId="8951" xr:uid="{00000000-0005-0000-0000-0000BB1C0000}"/>
    <cellStyle name="Normal 3 4 3 4 2 4 2" xfId="18877" xr:uid="{00000000-0005-0000-0000-0000BB1C0000}"/>
    <cellStyle name="Normal 3 4 3 4 2 5" xfId="11294" xr:uid="{00000000-0005-0000-0000-0000BC1C0000}"/>
    <cellStyle name="Normal 3 4 3 4 3" xfId="3094" xr:uid="{00000000-0005-0000-0000-0000BD1C0000}"/>
    <cellStyle name="Normal 3 4 3 4 3 2" xfId="13021" xr:uid="{00000000-0005-0000-0000-0000BD1C0000}"/>
    <cellStyle name="Normal 3 4 3 4 4" xfId="5438" xr:uid="{00000000-0005-0000-0000-0000BE1C0000}"/>
    <cellStyle name="Normal 3 4 3 4 4 2" xfId="15364" xr:uid="{00000000-0005-0000-0000-0000BE1C0000}"/>
    <cellStyle name="Normal 3 4 3 4 5" xfId="7780" xr:uid="{00000000-0005-0000-0000-0000BF1C0000}"/>
    <cellStyle name="Normal 3 4 3 4 5 2" xfId="17706" xr:uid="{00000000-0005-0000-0000-0000BF1C0000}"/>
    <cellStyle name="Normal 3 4 3 4 6" xfId="10123" xr:uid="{00000000-0005-0000-0000-0000C01C0000}"/>
    <cellStyle name="Normal 3 4 3 5" xfId="1202" xr:uid="{00000000-0005-0000-0000-0000C11C0000}"/>
    <cellStyle name="Normal 3 4 3 5 2" xfId="2373" xr:uid="{00000000-0005-0000-0000-0000C21C0000}"/>
    <cellStyle name="Normal 3 4 3 5 2 2" xfId="4716" xr:uid="{00000000-0005-0000-0000-0000C31C0000}"/>
    <cellStyle name="Normal 3 4 3 5 2 2 2" xfId="14643" xr:uid="{00000000-0005-0000-0000-0000C31C0000}"/>
    <cellStyle name="Normal 3 4 3 5 2 3" xfId="7060" xr:uid="{00000000-0005-0000-0000-0000C41C0000}"/>
    <cellStyle name="Normal 3 4 3 5 2 3 2" xfId="16986" xr:uid="{00000000-0005-0000-0000-0000C41C0000}"/>
    <cellStyle name="Normal 3 4 3 5 2 4" xfId="9402" xr:uid="{00000000-0005-0000-0000-0000C51C0000}"/>
    <cellStyle name="Normal 3 4 3 5 2 4 2" xfId="19328" xr:uid="{00000000-0005-0000-0000-0000C51C0000}"/>
    <cellStyle name="Normal 3 4 3 5 2 5" xfId="11745" xr:uid="{00000000-0005-0000-0000-0000C61C0000}"/>
    <cellStyle name="Normal 3 4 3 5 3" xfId="3545" xr:uid="{00000000-0005-0000-0000-0000C71C0000}"/>
    <cellStyle name="Normal 3 4 3 5 3 2" xfId="13472" xr:uid="{00000000-0005-0000-0000-0000C71C0000}"/>
    <cellStyle name="Normal 3 4 3 5 4" xfId="5889" xr:uid="{00000000-0005-0000-0000-0000C81C0000}"/>
    <cellStyle name="Normal 3 4 3 5 4 2" xfId="15815" xr:uid="{00000000-0005-0000-0000-0000C81C0000}"/>
    <cellStyle name="Normal 3 4 3 5 5" xfId="8231" xr:uid="{00000000-0005-0000-0000-0000C91C0000}"/>
    <cellStyle name="Normal 3 4 3 5 5 2" xfId="18157" xr:uid="{00000000-0005-0000-0000-0000C91C0000}"/>
    <cellStyle name="Normal 3 4 3 5 6" xfId="10574" xr:uid="{00000000-0005-0000-0000-0000CA1C0000}"/>
    <cellStyle name="Normal 3 4 3 6" xfId="1392" xr:uid="{00000000-0005-0000-0000-0000CB1C0000}"/>
    <cellStyle name="Normal 3 4 3 6 2" xfId="3735" xr:uid="{00000000-0005-0000-0000-0000CC1C0000}"/>
    <cellStyle name="Normal 3 4 3 6 2 2" xfId="13662" xr:uid="{00000000-0005-0000-0000-0000CC1C0000}"/>
    <cellStyle name="Normal 3 4 3 6 3" xfId="6079" xr:uid="{00000000-0005-0000-0000-0000CD1C0000}"/>
    <cellStyle name="Normal 3 4 3 6 3 2" xfId="16005" xr:uid="{00000000-0005-0000-0000-0000CD1C0000}"/>
    <cellStyle name="Normal 3 4 3 6 4" xfId="8421" xr:uid="{00000000-0005-0000-0000-0000CE1C0000}"/>
    <cellStyle name="Normal 3 4 3 6 4 2" xfId="18347" xr:uid="{00000000-0005-0000-0000-0000CE1C0000}"/>
    <cellStyle name="Normal 3 4 3 6 5" xfId="10764" xr:uid="{00000000-0005-0000-0000-0000CF1C0000}"/>
    <cellStyle name="Normal 3 4 3 7" xfId="2508" xr:uid="{00000000-0005-0000-0000-0000D01C0000}"/>
    <cellStyle name="Normal 3 4 3 7 2" xfId="12435" xr:uid="{00000000-0005-0000-0000-0000D01C0000}"/>
    <cellStyle name="Normal 3 4 3 8" xfId="4852" xr:uid="{00000000-0005-0000-0000-0000D11C0000}"/>
    <cellStyle name="Normal 3 4 3 8 2" xfId="14778" xr:uid="{00000000-0005-0000-0000-0000D11C0000}"/>
    <cellStyle name="Normal 3 4 3 9" xfId="7250" xr:uid="{00000000-0005-0000-0000-0000D21C0000}"/>
    <cellStyle name="Normal 3 4 3 9 2" xfId="17176" xr:uid="{00000000-0005-0000-0000-0000D21C0000}"/>
    <cellStyle name="Normal 3 4 4" xfId="364" xr:uid="{00000000-0005-0000-0000-0000D31C0000}"/>
    <cellStyle name="Normal 3 4 4 2" xfId="951" xr:uid="{00000000-0005-0000-0000-0000D41C0000}"/>
    <cellStyle name="Normal 3 4 4 2 2" xfId="2122" xr:uid="{00000000-0005-0000-0000-0000D51C0000}"/>
    <cellStyle name="Normal 3 4 4 2 2 2" xfId="4465" xr:uid="{00000000-0005-0000-0000-0000D61C0000}"/>
    <cellStyle name="Normal 3 4 4 2 2 2 2" xfId="14392" xr:uid="{00000000-0005-0000-0000-0000D61C0000}"/>
    <cellStyle name="Normal 3 4 4 2 2 3" xfId="6809" xr:uid="{00000000-0005-0000-0000-0000D71C0000}"/>
    <cellStyle name="Normal 3 4 4 2 2 3 2" xfId="16735" xr:uid="{00000000-0005-0000-0000-0000D71C0000}"/>
    <cellStyle name="Normal 3 4 4 2 2 4" xfId="9151" xr:uid="{00000000-0005-0000-0000-0000D81C0000}"/>
    <cellStyle name="Normal 3 4 4 2 2 4 2" xfId="19077" xr:uid="{00000000-0005-0000-0000-0000D81C0000}"/>
    <cellStyle name="Normal 3 4 4 2 2 5" xfId="11494" xr:uid="{00000000-0005-0000-0000-0000D91C0000}"/>
    <cellStyle name="Normal 3 4 4 2 3" xfId="3294" xr:uid="{00000000-0005-0000-0000-0000DA1C0000}"/>
    <cellStyle name="Normal 3 4 4 2 3 2" xfId="13221" xr:uid="{00000000-0005-0000-0000-0000DA1C0000}"/>
    <cellStyle name="Normal 3 4 4 2 4" xfId="5638" xr:uid="{00000000-0005-0000-0000-0000DB1C0000}"/>
    <cellStyle name="Normal 3 4 4 2 4 2" xfId="15564" xr:uid="{00000000-0005-0000-0000-0000DB1C0000}"/>
    <cellStyle name="Normal 3 4 4 2 5" xfId="7980" xr:uid="{00000000-0005-0000-0000-0000DC1C0000}"/>
    <cellStyle name="Normal 3 4 4 2 5 2" xfId="17906" xr:uid="{00000000-0005-0000-0000-0000DC1C0000}"/>
    <cellStyle name="Normal 3 4 4 2 6" xfId="10323" xr:uid="{00000000-0005-0000-0000-0000DD1C0000}"/>
    <cellStyle name="Normal 3 4 4 3" xfId="1536" xr:uid="{00000000-0005-0000-0000-0000DE1C0000}"/>
    <cellStyle name="Normal 3 4 4 3 2" xfId="3879" xr:uid="{00000000-0005-0000-0000-0000DF1C0000}"/>
    <cellStyle name="Normal 3 4 4 3 2 2" xfId="13806" xr:uid="{00000000-0005-0000-0000-0000DF1C0000}"/>
    <cellStyle name="Normal 3 4 4 3 3" xfId="6223" xr:uid="{00000000-0005-0000-0000-0000E01C0000}"/>
    <cellStyle name="Normal 3 4 4 3 3 2" xfId="16149" xr:uid="{00000000-0005-0000-0000-0000E01C0000}"/>
    <cellStyle name="Normal 3 4 4 3 4" xfId="8565" xr:uid="{00000000-0005-0000-0000-0000E11C0000}"/>
    <cellStyle name="Normal 3 4 4 3 4 2" xfId="18491" xr:uid="{00000000-0005-0000-0000-0000E11C0000}"/>
    <cellStyle name="Normal 3 4 4 3 5" xfId="10908" xr:uid="{00000000-0005-0000-0000-0000E21C0000}"/>
    <cellStyle name="Normal 3 4 4 4" xfId="2708" xr:uid="{00000000-0005-0000-0000-0000E31C0000}"/>
    <cellStyle name="Normal 3 4 4 4 2" xfId="12635" xr:uid="{00000000-0005-0000-0000-0000E31C0000}"/>
    <cellStyle name="Normal 3 4 4 5" xfId="5052" xr:uid="{00000000-0005-0000-0000-0000E41C0000}"/>
    <cellStyle name="Normal 3 4 4 5 2" xfId="14978" xr:uid="{00000000-0005-0000-0000-0000E41C0000}"/>
    <cellStyle name="Normal 3 4 4 6" xfId="7394" xr:uid="{00000000-0005-0000-0000-0000E51C0000}"/>
    <cellStyle name="Normal 3 4 4 6 2" xfId="17320" xr:uid="{00000000-0005-0000-0000-0000E51C0000}"/>
    <cellStyle name="Normal 3 4 4 7" xfId="9737" xr:uid="{00000000-0005-0000-0000-0000E61C0000}"/>
    <cellStyle name="Normal 3 4 5" xfId="497" xr:uid="{00000000-0005-0000-0000-0000E71C0000}"/>
    <cellStyle name="Normal 3 4 5 2" xfId="1668" xr:uid="{00000000-0005-0000-0000-0000E81C0000}"/>
    <cellStyle name="Normal 3 4 5 2 2" xfId="4011" xr:uid="{00000000-0005-0000-0000-0000E91C0000}"/>
    <cellStyle name="Normal 3 4 5 2 2 2" xfId="13938" xr:uid="{00000000-0005-0000-0000-0000E91C0000}"/>
    <cellStyle name="Normal 3 4 5 2 3" xfId="6355" xr:uid="{00000000-0005-0000-0000-0000EA1C0000}"/>
    <cellStyle name="Normal 3 4 5 2 3 2" xfId="16281" xr:uid="{00000000-0005-0000-0000-0000EA1C0000}"/>
    <cellStyle name="Normal 3 4 5 2 4" xfId="8697" xr:uid="{00000000-0005-0000-0000-0000EB1C0000}"/>
    <cellStyle name="Normal 3 4 5 2 4 2" xfId="18623" xr:uid="{00000000-0005-0000-0000-0000EB1C0000}"/>
    <cellStyle name="Normal 3 4 5 2 5" xfId="11040" xr:uid="{00000000-0005-0000-0000-0000EC1C0000}"/>
    <cellStyle name="Normal 3 4 5 3" xfId="2840" xr:uid="{00000000-0005-0000-0000-0000ED1C0000}"/>
    <cellStyle name="Normal 3 4 5 3 2" xfId="12767" xr:uid="{00000000-0005-0000-0000-0000ED1C0000}"/>
    <cellStyle name="Normal 3 4 5 4" xfId="5184" xr:uid="{00000000-0005-0000-0000-0000EE1C0000}"/>
    <cellStyle name="Normal 3 4 5 4 2" xfId="15110" xr:uid="{00000000-0005-0000-0000-0000EE1C0000}"/>
    <cellStyle name="Normal 3 4 5 5" xfId="7526" xr:uid="{00000000-0005-0000-0000-0000EF1C0000}"/>
    <cellStyle name="Normal 3 4 5 5 2" xfId="17452" xr:uid="{00000000-0005-0000-0000-0000EF1C0000}"/>
    <cellStyle name="Normal 3 4 5 6" xfId="9869" xr:uid="{00000000-0005-0000-0000-0000F01C0000}"/>
    <cellStyle name="Normal 3 4 6" xfId="749" xr:uid="{00000000-0005-0000-0000-0000F11C0000}"/>
    <cellStyle name="Normal 3 4 6 2" xfId="1920" xr:uid="{00000000-0005-0000-0000-0000F21C0000}"/>
    <cellStyle name="Normal 3 4 6 2 2" xfId="4263" xr:uid="{00000000-0005-0000-0000-0000F31C0000}"/>
    <cellStyle name="Normal 3 4 6 2 2 2" xfId="14190" xr:uid="{00000000-0005-0000-0000-0000F31C0000}"/>
    <cellStyle name="Normal 3 4 6 2 3" xfId="6607" xr:uid="{00000000-0005-0000-0000-0000F41C0000}"/>
    <cellStyle name="Normal 3 4 6 2 3 2" xfId="16533" xr:uid="{00000000-0005-0000-0000-0000F41C0000}"/>
    <cellStyle name="Normal 3 4 6 2 4" xfId="8949" xr:uid="{00000000-0005-0000-0000-0000F51C0000}"/>
    <cellStyle name="Normal 3 4 6 2 4 2" xfId="18875" xr:uid="{00000000-0005-0000-0000-0000F51C0000}"/>
    <cellStyle name="Normal 3 4 6 2 5" xfId="11292" xr:uid="{00000000-0005-0000-0000-0000F61C0000}"/>
    <cellStyle name="Normal 3 4 6 3" xfId="3092" xr:uid="{00000000-0005-0000-0000-0000F71C0000}"/>
    <cellStyle name="Normal 3 4 6 3 2" xfId="13019" xr:uid="{00000000-0005-0000-0000-0000F71C0000}"/>
    <cellStyle name="Normal 3 4 6 4" xfId="5436" xr:uid="{00000000-0005-0000-0000-0000F81C0000}"/>
    <cellStyle name="Normal 3 4 6 4 2" xfId="15362" xr:uid="{00000000-0005-0000-0000-0000F81C0000}"/>
    <cellStyle name="Normal 3 4 6 5" xfId="7778" xr:uid="{00000000-0005-0000-0000-0000F91C0000}"/>
    <cellStyle name="Normal 3 4 6 5 2" xfId="17704" xr:uid="{00000000-0005-0000-0000-0000F91C0000}"/>
    <cellStyle name="Normal 3 4 6 6" xfId="10121" xr:uid="{00000000-0005-0000-0000-0000FA1C0000}"/>
    <cellStyle name="Normal 3 4 7" xfId="1083" xr:uid="{00000000-0005-0000-0000-0000FB1C0000}"/>
    <cellStyle name="Normal 3 4 7 2" xfId="2254" xr:uid="{00000000-0005-0000-0000-0000FC1C0000}"/>
    <cellStyle name="Normal 3 4 7 2 2" xfId="4597" xr:uid="{00000000-0005-0000-0000-0000FD1C0000}"/>
    <cellStyle name="Normal 3 4 7 2 2 2" xfId="14524" xr:uid="{00000000-0005-0000-0000-0000FD1C0000}"/>
    <cellStyle name="Normal 3 4 7 2 3" xfId="6941" xr:uid="{00000000-0005-0000-0000-0000FE1C0000}"/>
    <cellStyle name="Normal 3 4 7 2 3 2" xfId="16867" xr:uid="{00000000-0005-0000-0000-0000FE1C0000}"/>
    <cellStyle name="Normal 3 4 7 2 4" xfId="9283" xr:uid="{00000000-0005-0000-0000-0000FF1C0000}"/>
    <cellStyle name="Normal 3 4 7 2 4 2" xfId="19209" xr:uid="{00000000-0005-0000-0000-0000FF1C0000}"/>
    <cellStyle name="Normal 3 4 7 2 5" xfId="11626" xr:uid="{00000000-0005-0000-0000-0000001D0000}"/>
    <cellStyle name="Normal 3 4 7 3" xfId="3426" xr:uid="{00000000-0005-0000-0000-0000011D0000}"/>
    <cellStyle name="Normal 3 4 7 3 2" xfId="13353" xr:uid="{00000000-0005-0000-0000-0000011D0000}"/>
    <cellStyle name="Normal 3 4 7 4" xfId="5770" xr:uid="{00000000-0005-0000-0000-0000021D0000}"/>
    <cellStyle name="Normal 3 4 7 4 2" xfId="15696" xr:uid="{00000000-0005-0000-0000-0000021D0000}"/>
    <cellStyle name="Normal 3 4 7 5" xfId="8112" xr:uid="{00000000-0005-0000-0000-0000031D0000}"/>
    <cellStyle name="Normal 3 4 7 5 2" xfId="18038" xr:uid="{00000000-0005-0000-0000-0000031D0000}"/>
    <cellStyle name="Normal 3 4 7 6" xfId="10455" xr:uid="{00000000-0005-0000-0000-0000041D0000}"/>
    <cellStyle name="Normal 3 4 8" xfId="1273" xr:uid="{00000000-0005-0000-0000-0000051D0000}"/>
    <cellStyle name="Normal 3 4 8 2" xfId="3616" xr:uid="{00000000-0005-0000-0000-0000061D0000}"/>
    <cellStyle name="Normal 3 4 8 2 2" xfId="13543" xr:uid="{00000000-0005-0000-0000-0000061D0000}"/>
    <cellStyle name="Normal 3 4 8 3" xfId="5960" xr:uid="{00000000-0005-0000-0000-0000071D0000}"/>
    <cellStyle name="Normal 3 4 8 3 2" xfId="15886" xr:uid="{00000000-0005-0000-0000-0000071D0000}"/>
    <cellStyle name="Normal 3 4 8 4" xfId="8302" xr:uid="{00000000-0005-0000-0000-0000081D0000}"/>
    <cellStyle name="Normal 3 4 8 4 2" xfId="18228" xr:uid="{00000000-0005-0000-0000-0000081D0000}"/>
    <cellStyle name="Normal 3 4 8 5" xfId="10645" xr:uid="{00000000-0005-0000-0000-0000091D0000}"/>
    <cellStyle name="Normal 3 4 9" xfId="2506" xr:uid="{00000000-0005-0000-0000-00000A1D0000}"/>
    <cellStyle name="Normal 3 4 9 2" xfId="12433" xr:uid="{00000000-0005-0000-0000-00000A1D0000}"/>
    <cellStyle name="Normal 3 5" xfId="53" xr:uid="{00000000-0005-0000-0000-00000B1D0000}"/>
    <cellStyle name="Normal 3 5 10" xfId="4853" xr:uid="{00000000-0005-0000-0000-00000C1D0000}"/>
    <cellStyle name="Normal 3 5 10 2" xfId="14779" xr:uid="{00000000-0005-0000-0000-00000C1D0000}"/>
    <cellStyle name="Normal 3 5 11" xfId="7114" xr:uid="{00000000-0005-0000-0000-00000D1D0000}"/>
    <cellStyle name="Normal 3 5 11 2" xfId="17040" xr:uid="{00000000-0005-0000-0000-00000D1D0000}"/>
    <cellStyle name="Normal 3 5 12" xfId="9538" xr:uid="{00000000-0005-0000-0000-00000E1D0000}"/>
    <cellStyle name="Normal 3 5 2" xfId="111" xr:uid="{00000000-0005-0000-0000-00000F1D0000}"/>
    <cellStyle name="Normal 3 5 2 10" xfId="9539" xr:uid="{00000000-0005-0000-0000-0000101D0000}"/>
    <cellStyle name="Normal 3 5 2 2" xfId="368" xr:uid="{00000000-0005-0000-0000-0000111D0000}"/>
    <cellStyle name="Normal 3 5 2 2 2" xfId="955" xr:uid="{00000000-0005-0000-0000-0000121D0000}"/>
    <cellStyle name="Normal 3 5 2 2 2 2" xfId="2126" xr:uid="{00000000-0005-0000-0000-0000131D0000}"/>
    <cellStyle name="Normal 3 5 2 2 2 2 2" xfId="4469" xr:uid="{00000000-0005-0000-0000-0000141D0000}"/>
    <cellStyle name="Normal 3 5 2 2 2 2 2 2" xfId="14396" xr:uid="{00000000-0005-0000-0000-0000141D0000}"/>
    <cellStyle name="Normal 3 5 2 2 2 2 3" xfId="6813" xr:uid="{00000000-0005-0000-0000-0000151D0000}"/>
    <cellStyle name="Normal 3 5 2 2 2 2 3 2" xfId="16739" xr:uid="{00000000-0005-0000-0000-0000151D0000}"/>
    <cellStyle name="Normal 3 5 2 2 2 2 4" xfId="9155" xr:uid="{00000000-0005-0000-0000-0000161D0000}"/>
    <cellStyle name="Normal 3 5 2 2 2 2 4 2" xfId="19081" xr:uid="{00000000-0005-0000-0000-0000161D0000}"/>
    <cellStyle name="Normal 3 5 2 2 2 2 5" xfId="11498" xr:uid="{00000000-0005-0000-0000-0000171D0000}"/>
    <cellStyle name="Normal 3 5 2 2 2 3" xfId="3298" xr:uid="{00000000-0005-0000-0000-0000181D0000}"/>
    <cellStyle name="Normal 3 5 2 2 2 3 2" xfId="13225" xr:uid="{00000000-0005-0000-0000-0000181D0000}"/>
    <cellStyle name="Normal 3 5 2 2 2 4" xfId="5642" xr:uid="{00000000-0005-0000-0000-0000191D0000}"/>
    <cellStyle name="Normal 3 5 2 2 2 4 2" xfId="15568" xr:uid="{00000000-0005-0000-0000-0000191D0000}"/>
    <cellStyle name="Normal 3 5 2 2 2 5" xfId="7984" xr:uid="{00000000-0005-0000-0000-00001A1D0000}"/>
    <cellStyle name="Normal 3 5 2 2 2 5 2" xfId="17910" xr:uid="{00000000-0005-0000-0000-00001A1D0000}"/>
    <cellStyle name="Normal 3 5 2 2 2 6" xfId="10327" xr:uid="{00000000-0005-0000-0000-00001B1D0000}"/>
    <cellStyle name="Normal 3 5 2 2 3" xfId="1540" xr:uid="{00000000-0005-0000-0000-00001C1D0000}"/>
    <cellStyle name="Normal 3 5 2 2 3 2" xfId="3883" xr:uid="{00000000-0005-0000-0000-00001D1D0000}"/>
    <cellStyle name="Normal 3 5 2 2 3 2 2" xfId="13810" xr:uid="{00000000-0005-0000-0000-00001D1D0000}"/>
    <cellStyle name="Normal 3 5 2 2 3 3" xfId="6227" xr:uid="{00000000-0005-0000-0000-00001E1D0000}"/>
    <cellStyle name="Normal 3 5 2 2 3 3 2" xfId="16153" xr:uid="{00000000-0005-0000-0000-00001E1D0000}"/>
    <cellStyle name="Normal 3 5 2 2 3 4" xfId="8569" xr:uid="{00000000-0005-0000-0000-00001F1D0000}"/>
    <cellStyle name="Normal 3 5 2 2 3 4 2" xfId="18495" xr:uid="{00000000-0005-0000-0000-00001F1D0000}"/>
    <cellStyle name="Normal 3 5 2 2 3 5" xfId="10912" xr:uid="{00000000-0005-0000-0000-0000201D0000}"/>
    <cellStyle name="Normal 3 5 2 2 4" xfId="2712" xr:uid="{00000000-0005-0000-0000-0000211D0000}"/>
    <cellStyle name="Normal 3 5 2 2 4 2" xfId="12639" xr:uid="{00000000-0005-0000-0000-0000211D0000}"/>
    <cellStyle name="Normal 3 5 2 2 5" xfId="5056" xr:uid="{00000000-0005-0000-0000-0000221D0000}"/>
    <cellStyle name="Normal 3 5 2 2 5 2" xfId="14982" xr:uid="{00000000-0005-0000-0000-0000221D0000}"/>
    <cellStyle name="Normal 3 5 2 2 6" xfId="7398" xr:uid="{00000000-0005-0000-0000-0000231D0000}"/>
    <cellStyle name="Normal 3 5 2 2 6 2" xfId="17324" xr:uid="{00000000-0005-0000-0000-0000231D0000}"/>
    <cellStyle name="Normal 3 5 2 2 7" xfId="9741" xr:uid="{00000000-0005-0000-0000-0000241D0000}"/>
    <cellStyle name="Normal 3 5 2 3" xfId="538" xr:uid="{00000000-0005-0000-0000-0000251D0000}"/>
    <cellStyle name="Normal 3 5 2 3 2" xfId="1709" xr:uid="{00000000-0005-0000-0000-0000261D0000}"/>
    <cellStyle name="Normal 3 5 2 3 2 2" xfId="4052" xr:uid="{00000000-0005-0000-0000-0000271D0000}"/>
    <cellStyle name="Normal 3 5 2 3 2 2 2" xfId="13979" xr:uid="{00000000-0005-0000-0000-0000271D0000}"/>
    <cellStyle name="Normal 3 5 2 3 2 3" xfId="6396" xr:uid="{00000000-0005-0000-0000-0000281D0000}"/>
    <cellStyle name="Normal 3 5 2 3 2 3 2" xfId="16322" xr:uid="{00000000-0005-0000-0000-0000281D0000}"/>
    <cellStyle name="Normal 3 5 2 3 2 4" xfId="8738" xr:uid="{00000000-0005-0000-0000-0000291D0000}"/>
    <cellStyle name="Normal 3 5 2 3 2 4 2" xfId="18664" xr:uid="{00000000-0005-0000-0000-0000291D0000}"/>
    <cellStyle name="Normal 3 5 2 3 2 5" xfId="11081" xr:uid="{00000000-0005-0000-0000-00002A1D0000}"/>
    <cellStyle name="Normal 3 5 2 3 3" xfId="2881" xr:uid="{00000000-0005-0000-0000-00002B1D0000}"/>
    <cellStyle name="Normal 3 5 2 3 3 2" xfId="12808" xr:uid="{00000000-0005-0000-0000-00002B1D0000}"/>
    <cellStyle name="Normal 3 5 2 3 4" xfId="5225" xr:uid="{00000000-0005-0000-0000-00002C1D0000}"/>
    <cellStyle name="Normal 3 5 2 3 4 2" xfId="15151" xr:uid="{00000000-0005-0000-0000-00002C1D0000}"/>
    <cellStyle name="Normal 3 5 2 3 5" xfId="7567" xr:uid="{00000000-0005-0000-0000-00002D1D0000}"/>
    <cellStyle name="Normal 3 5 2 3 5 2" xfId="17493" xr:uid="{00000000-0005-0000-0000-00002D1D0000}"/>
    <cellStyle name="Normal 3 5 2 3 6" xfId="9910" xr:uid="{00000000-0005-0000-0000-00002E1D0000}"/>
    <cellStyle name="Normal 3 5 2 4" xfId="753" xr:uid="{00000000-0005-0000-0000-00002F1D0000}"/>
    <cellStyle name="Normal 3 5 2 4 2" xfId="1924" xr:uid="{00000000-0005-0000-0000-0000301D0000}"/>
    <cellStyle name="Normal 3 5 2 4 2 2" xfId="4267" xr:uid="{00000000-0005-0000-0000-0000311D0000}"/>
    <cellStyle name="Normal 3 5 2 4 2 2 2" xfId="14194" xr:uid="{00000000-0005-0000-0000-0000311D0000}"/>
    <cellStyle name="Normal 3 5 2 4 2 3" xfId="6611" xr:uid="{00000000-0005-0000-0000-0000321D0000}"/>
    <cellStyle name="Normal 3 5 2 4 2 3 2" xfId="16537" xr:uid="{00000000-0005-0000-0000-0000321D0000}"/>
    <cellStyle name="Normal 3 5 2 4 2 4" xfId="8953" xr:uid="{00000000-0005-0000-0000-0000331D0000}"/>
    <cellStyle name="Normal 3 5 2 4 2 4 2" xfId="18879" xr:uid="{00000000-0005-0000-0000-0000331D0000}"/>
    <cellStyle name="Normal 3 5 2 4 2 5" xfId="11296" xr:uid="{00000000-0005-0000-0000-0000341D0000}"/>
    <cellStyle name="Normal 3 5 2 4 3" xfId="3096" xr:uid="{00000000-0005-0000-0000-0000351D0000}"/>
    <cellStyle name="Normal 3 5 2 4 3 2" xfId="13023" xr:uid="{00000000-0005-0000-0000-0000351D0000}"/>
    <cellStyle name="Normal 3 5 2 4 4" xfId="5440" xr:uid="{00000000-0005-0000-0000-0000361D0000}"/>
    <cellStyle name="Normal 3 5 2 4 4 2" xfId="15366" xr:uid="{00000000-0005-0000-0000-0000361D0000}"/>
    <cellStyle name="Normal 3 5 2 4 5" xfId="7782" xr:uid="{00000000-0005-0000-0000-0000371D0000}"/>
    <cellStyle name="Normal 3 5 2 4 5 2" xfId="17708" xr:uid="{00000000-0005-0000-0000-0000371D0000}"/>
    <cellStyle name="Normal 3 5 2 4 6" xfId="10125" xr:uid="{00000000-0005-0000-0000-0000381D0000}"/>
    <cellStyle name="Normal 3 5 2 5" xfId="1124" xr:uid="{00000000-0005-0000-0000-0000391D0000}"/>
    <cellStyle name="Normal 3 5 2 5 2" xfId="2295" xr:uid="{00000000-0005-0000-0000-00003A1D0000}"/>
    <cellStyle name="Normal 3 5 2 5 2 2" xfId="4638" xr:uid="{00000000-0005-0000-0000-00003B1D0000}"/>
    <cellStyle name="Normal 3 5 2 5 2 2 2" xfId="14565" xr:uid="{00000000-0005-0000-0000-00003B1D0000}"/>
    <cellStyle name="Normal 3 5 2 5 2 3" xfId="6982" xr:uid="{00000000-0005-0000-0000-00003C1D0000}"/>
    <cellStyle name="Normal 3 5 2 5 2 3 2" xfId="16908" xr:uid="{00000000-0005-0000-0000-00003C1D0000}"/>
    <cellStyle name="Normal 3 5 2 5 2 4" xfId="9324" xr:uid="{00000000-0005-0000-0000-00003D1D0000}"/>
    <cellStyle name="Normal 3 5 2 5 2 4 2" xfId="19250" xr:uid="{00000000-0005-0000-0000-00003D1D0000}"/>
    <cellStyle name="Normal 3 5 2 5 2 5" xfId="11667" xr:uid="{00000000-0005-0000-0000-00003E1D0000}"/>
    <cellStyle name="Normal 3 5 2 5 3" xfId="3467" xr:uid="{00000000-0005-0000-0000-00003F1D0000}"/>
    <cellStyle name="Normal 3 5 2 5 3 2" xfId="13394" xr:uid="{00000000-0005-0000-0000-00003F1D0000}"/>
    <cellStyle name="Normal 3 5 2 5 4" xfId="5811" xr:uid="{00000000-0005-0000-0000-0000401D0000}"/>
    <cellStyle name="Normal 3 5 2 5 4 2" xfId="15737" xr:uid="{00000000-0005-0000-0000-0000401D0000}"/>
    <cellStyle name="Normal 3 5 2 5 5" xfId="8153" xr:uid="{00000000-0005-0000-0000-0000411D0000}"/>
    <cellStyle name="Normal 3 5 2 5 5 2" xfId="18079" xr:uid="{00000000-0005-0000-0000-0000411D0000}"/>
    <cellStyle name="Normal 3 5 2 5 6" xfId="10496" xr:uid="{00000000-0005-0000-0000-0000421D0000}"/>
    <cellStyle name="Normal 3 5 2 6" xfId="1314" xr:uid="{00000000-0005-0000-0000-0000431D0000}"/>
    <cellStyle name="Normal 3 5 2 6 2" xfId="3657" xr:uid="{00000000-0005-0000-0000-0000441D0000}"/>
    <cellStyle name="Normal 3 5 2 6 2 2" xfId="13584" xr:uid="{00000000-0005-0000-0000-0000441D0000}"/>
    <cellStyle name="Normal 3 5 2 6 3" xfId="6001" xr:uid="{00000000-0005-0000-0000-0000451D0000}"/>
    <cellStyle name="Normal 3 5 2 6 3 2" xfId="15927" xr:uid="{00000000-0005-0000-0000-0000451D0000}"/>
    <cellStyle name="Normal 3 5 2 6 4" xfId="8343" xr:uid="{00000000-0005-0000-0000-0000461D0000}"/>
    <cellStyle name="Normal 3 5 2 6 4 2" xfId="18269" xr:uid="{00000000-0005-0000-0000-0000461D0000}"/>
    <cellStyle name="Normal 3 5 2 6 5" xfId="10686" xr:uid="{00000000-0005-0000-0000-0000471D0000}"/>
    <cellStyle name="Normal 3 5 2 7" xfId="2510" xr:uid="{00000000-0005-0000-0000-0000481D0000}"/>
    <cellStyle name="Normal 3 5 2 7 2" xfId="12437" xr:uid="{00000000-0005-0000-0000-0000481D0000}"/>
    <cellStyle name="Normal 3 5 2 8" xfId="4854" xr:uid="{00000000-0005-0000-0000-0000491D0000}"/>
    <cellStyle name="Normal 3 5 2 8 2" xfId="14780" xr:uid="{00000000-0005-0000-0000-0000491D0000}"/>
    <cellStyle name="Normal 3 5 2 9" xfId="7172" xr:uid="{00000000-0005-0000-0000-00004A1D0000}"/>
    <cellStyle name="Normal 3 5 2 9 2" xfId="17098" xr:uid="{00000000-0005-0000-0000-00004A1D0000}"/>
    <cellStyle name="Normal 3 5 3" xfId="174" xr:uid="{00000000-0005-0000-0000-00004B1D0000}"/>
    <cellStyle name="Normal 3 5 3 10" xfId="9540" xr:uid="{00000000-0005-0000-0000-00004C1D0000}"/>
    <cellStyle name="Normal 3 5 3 2" xfId="369" xr:uid="{00000000-0005-0000-0000-00004D1D0000}"/>
    <cellStyle name="Normal 3 5 3 2 2" xfId="956" xr:uid="{00000000-0005-0000-0000-00004E1D0000}"/>
    <cellStyle name="Normal 3 5 3 2 2 2" xfId="2127" xr:uid="{00000000-0005-0000-0000-00004F1D0000}"/>
    <cellStyle name="Normal 3 5 3 2 2 2 2" xfId="4470" xr:uid="{00000000-0005-0000-0000-0000501D0000}"/>
    <cellStyle name="Normal 3 5 3 2 2 2 2 2" xfId="14397" xr:uid="{00000000-0005-0000-0000-0000501D0000}"/>
    <cellStyle name="Normal 3 5 3 2 2 2 3" xfId="6814" xr:uid="{00000000-0005-0000-0000-0000511D0000}"/>
    <cellStyle name="Normal 3 5 3 2 2 2 3 2" xfId="16740" xr:uid="{00000000-0005-0000-0000-0000511D0000}"/>
    <cellStyle name="Normal 3 5 3 2 2 2 4" xfId="9156" xr:uid="{00000000-0005-0000-0000-0000521D0000}"/>
    <cellStyle name="Normal 3 5 3 2 2 2 4 2" xfId="19082" xr:uid="{00000000-0005-0000-0000-0000521D0000}"/>
    <cellStyle name="Normal 3 5 3 2 2 2 5" xfId="11499" xr:uid="{00000000-0005-0000-0000-0000531D0000}"/>
    <cellStyle name="Normal 3 5 3 2 2 3" xfId="3299" xr:uid="{00000000-0005-0000-0000-0000541D0000}"/>
    <cellStyle name="Normal 3 5 3 2 2 3 2" xfId="13226" xr:uid="{00000000-0005-0000-0000-0000541D0000}"/>
    <cellStyle name="Normal 3 5 3 2 2 4" xfId="5643" xr:uid="{00000000-0005-0000-0000-0000551D0000}"/>
    <cellStyle name="Normal 3 5 3 2 2 4 2" xfId="15569" xr:uid="{00000000-0005-0000-0000-0000551D0000}"/>
    <cellStyle name="Normal 3 5 3 2 2 5" xfId="7985" xr:uid="{00000000-0005-0000-0000-0000561D0000}"/>
    <cellStyle name="Normal 3 5 3 2 2 5 2" xfId="17911" xr:uid="{00000000-0005-0000-0000-0000561D0000}"/>
    <cellStyle name="Normal 3 5 3 2 2 6" xfId="10328" xr:uid="{00000000-0005-0000-0000-0000571D0000}"/>
    <cellStyle name="Normal 3 5 3 2 3" xfId="1541" xr:uid="{00000000-0005-0000-0000-0000581D0000}"/>
    <cellStyle name="Normal 3 5 3 2 3 2" xfId="3884" xr:uid="{00000000-0005-0000-0000-0000591D0000}"/>
    <cellStyle name="Normal 3 5 3 2 3 2 2" xfId="13811" xr:uid="{00000000-0005-0000-0000-0000591D0000}"/>
    <cellStyle name="Normal 3 5 3 2 3 3" xfId="6228" xr:uid="{00000000-0005-0000-0000-00005A1D0000}"/>
    <cellStyle name="Normal 3 5 3 2 3 3 2" xfId="16154" xr:uid="{00000000-0005-0000-0000-00005A1D0000}"/>
    <cellStyle name="Normal 3 5 3 2 3 4" xfId="8570" xr:uid="{00000000-0005-0000-0000-00005B1D0000}"/>
    <cellStyle name="Normal 3 5 3 2 3 4 2" xfId="18496" xr:uid="{00000000-0005-0000-0000-00005B1D0000}"/>
    <cellStyle name="Normal 3 5 3 2 3 5" xfId="10913" xr:uid="{00000000-0005-0000-0000-00005C1D0000}"/>
    <cellStyle name="Normal 3 5 3 2 4" xfId="2713" xr:uid="{00000000-0005-0000-0000-00005D1D0000}"/>
    <cellStyle name="Normal 3 5 3 2 4 2" xfId="12640" xr:uid="{00000000-0005-0000-0000-00005D1D0000}"/>
    <cellStyle name="Normal 3 5 3 2 5" xfId="5057" xr:uid="{00000000-0005-0000-0000-00005E1D0000}"/>
    <cellStyle name="Normal 3 5 3 2 5 2" xfId="14983" xr:uid="{00000000-0005-0000-0000-00005E1D0000}"/>
    <cellStyle name="Normal 3 5 3 2 6" xfId="7399" xr:uid="{00000000-0005-0000-0000-00005F1D0000}"/>
    <cellStyle name="Normal 3 5 3 2 6 2" xfId="17325" xr:uid="{00000000-0005-0000-0000-00005F1D0000}"/>
    <cellStyle name="Normal 3 5 3 2 7" xfId="9742" xr:uid="{00000000-0005-0000-0000-0000601D0000}"/>
    <cellStyle name="Normal 3 5 3 3" xfId="599" xr:uid="{00000000-0005-0000-0000-0000611D0000}"/>
    <cellStyle name="Normal 3 5 3 3 2" xfId="1770" xr:uid="{00000000-0005-0000-0000-0000621D0000}"/>
    <cellStyle name="Normal 3 5 3 3 2 2" xfId="4113" xr:uid="{00000000-0005-0000-0000-0000631D0000}"/>
    <cellStyle name="Normal 3 5 3 3 2 2 2" xfId="14040" xr:uid="{00000000-0005-0000-0000-0000631D0000}"/>
    <cellStyle name="Normal 3 5 3 3 2 3" xfId="6457" xr:uid="{00000000-0005-0000-0000-0000641D0000}"/>
    <cellStyle name="Normal 3 5 3 3 2 3 2" xfId="16383" xr:uid="{00000000-0005-0000-0000-0000641D0000}"/>
    <cellStyle name="Normal 3 5 3 3 2 4" xfId="8799" xr:uid="{00000000-0005-0000-0000-0000651D0000}"/>
    <cellStyle name="Normal 3 5 3 3 2 4 2" xfId="18725" xr:uid="{00000000-0005-0000-0000-0000651D0000}"/>
    <cellStyle name="Normal 3 5 3 3 2 5" xfId="11142" xr:uid="{00000000-0005-0000-0000-0000661D0000}"/>
    <cellStyle name="Normal 3 5 3 3 3" xfId="2942" xr:uid="{00000000-0005-0000-0000-0000671D0000}"/>
    <cellStyle name="Normal 3 5 3 3 3 2" xfId="12869" xr:uid="{00000000-0005-0000-0000-0000671D0000}"/>
    <cellStyle name="Normal 3 5 3 3 4" xfId="5286" xr:uid="{00000000-0005-0000-0000-0000681D0000}"/>
    <cellStyle name="Normal 3 5 3 3 4 2" xfId="15212" xr:uid="{00000000-0005-0000-0000-0000681D0000}"/>
    <cellStyle name="Normal 3 5 3 3 5" xfId="7628" xr:uid="{00000000-0005-0000-0000-0000691D0000}"/>
    <cellStyle name="Normal 3 5 3 3 5 2" xfId="17554" xr:uid="{00000000-0005-0000-0000-0000691D0000}"/>
    <cellStyle name="Normal 3 5 3 3 6" xfId="9971" xr:uid="{00000000-0005-0000-0000-00006A1D0000}"/>
    <cellStyle name="Normal 3 5 3 4" xfId="754" xr:uid="{00000000-0005-0000-0000-00006B1D0000}"/>
    <cellStyle name="Normal 3 5 3 4 2" xfId="1925" xr:uid="{00000000-0005-0000-0000-00006C1D0000}"/>
    <cellStyle name="Normal 3 5 3 4 2 2" xfId="4268" xr:uid="{00000000-0005-0000-0000-00006D1D0000}"/>
    <cellStyle name="Normal 3 5 3 4 2 2 2" xfId="14195" xr:uid="{00000000-0005-0000-0000-00006D1D0000}"/>
    <cellStyle name="Normal 3 5 3 4 2 3" xfId="6612" xr:uid="{00000000-0005-0000-0000-00006E1D0000}"/>
    <cellStyle name="Normal 3 5 3 4 2 3 2" xfId="16538" xr:uid="{00000000-0005-0000-0000-00006E1D0000}"/>
    <cellStyle name="Normal 3 5 3 4 2 4" xfId="8954" xr:uid="{00000000-0005-0000-0000-00006F1D0000}"/>
    <cellStyle name="Normal 3 5 3 4 2 4 2" xfId="18880" xr:uid="{00000000-0005-0000-0000-00006F1D0000}"/>
    <cellStyle name="Normal 3 5 3 4 2 5" xfId="11297" xr:uid="{00000000-0005-0000-0000-0000701D0000}"/>
    <cellStyle name="Normal 3 5 3 4 3" xfId="3097" xr:uid="{00000000-0005-0000-0000-0000711D0000}"/>
    <cellStyle name="Normal 3 5 3 4 3 2" xfId="13024" xr:uid="{00000000-0005-0000-0000-0000711D0000}"/>
    <cellStyle name="Normal 3 5 3 4 4" xfId="5441" xr:uid="{00000000-0005-0000-0000-0000721D0000}"/>
    <cellStyle name="Normal 3 5 3 4 4 2" xfId="15367" xr:uid="{00000000-0005-0000-0000-0000721D0000}"/>
    <cellStyle name="Normal 3 5 3 4 5" xfId="7783" xr:uid="{00000000-0005-0000-0000-0000731D0000}"/>
    <cellStyle name="Normal 3 5 3 4 5 2" xfId="17709" xr:uid="{00000000-0005-0000-0000-0000731D0000}"/>
    <cellStyle name="Normal 3 5 3 4 6" xfId="10126" xr:uid="{00000000-0005-0000-0000-0000741D0000}"/>
    <cellStyle name="Normal 3 5 3 5" xfId="1185" xr:uid="{00000000-0005-0000-0000-0000751D0000}"/>
    <cellStyle name="Normal 3 5 3 5 2" xfId="2356" xr:uid="{00000000-0005-0000-0000-0000761D0000}"/>
    <cellStyle name="Normal 3 5 3 5 2 2" xfId="4699" xr:uid="{00000000-0005-0000-0000-0000771D0000}"/>
    <cellStyle name="Normal 3 5 3 5 2 2 2" xfId="14626" xr:uid="{00000000-0005-0000-0000-0000771D0000}"/>
    <cellStyle name="Normal 3 5 3 5 2 3" xfId="7043" xr:uid="{00000000-0005-0000-0000-0000781D0000}"/>
    <cellStyle name="Normal 3 5 3 5 2 3 2" xfId="16969" xr:uid="{00000000-0005-0000-0000-0000781D0000}"/>
    <cellStyle name="Normal 3 5 3 5 2 4" xfId="9385" xr:uid="{00000000-0005-0000-0000-0000791D0000}"/>
    <cellStyle name="Normal 3 5 3 5 2 4 2" xfId="19311" xr:uid="{00000000-0005-0000-0000-0000791D0000}"/>
    <cellStyle name="Normal 3 5 3 5 2 5" xfId="11728" xr:uid="{00000000-0005-0000-0000-00007A1D0000}"/>
    <cellStyle name="Normal 3 5 3 5 3" xfId="3528" xr:uid="{00000000-0005-0000-0000-00007B1D0000}"/>
    <cellStyle name="Normal 3 5 3 5 3 2" xfId="13455" xr:uid="{00000000-0005-0000-0000-00007B1D0000}"/>
    <cellStyle name="Normal 3 5 3 5 4" xfId="5872" xr:uid="{00000000-0005-0000-0000-00007C1D0000}"/>
    <cellStyle name="Normal 3 5 3 5 4 2" xfId="15798" xr:uid="{00000000-0005-0000-0000-00007C1D0000}"/>
    <cellStyle name="Normal 3 5 3 5 5" xfId="8214" xr:uid="{00000000-0005-0000-0000-00007D1D0000}"/>
    <cellStyle name="Normal 3 5 3 5 5 2" xfId="18140" xr:uid="{00000000-0005-0000-0000-00007D1D0000}"/>
    <cellStyle name="Normal 3 5 3 5 6" xfId="10557" xr:uid="{00000000-0005-0000-0000-00007E1D0000}"/>
    <cellStyle name="Normal 3 5 3 6" xfId="1375" xr:uid="{00000000-0005-0000-0000-00007F1D0000}"/>
    <cellStyle name="Normal 3 5 3 6 2" xfId="3718" xr:uid="{00000000-0005-0000-0000-0000801D0000}"/>
    <cellStyle name="Normal 3 5 3 6 2 2" xfId="13645" xr:uid="{00000000-0005-0000-0000-0000801D0000}"/>
    <cellStyle name="Normal 3 5 3 6 3" xfId="6062" xr:uid="{00000000-0005-0000-0000-0000811D0000}"/>
    <cellStyle name="Normal 3 5 3 6 3 2" xfId="15988" xr:uid="{00000000-0005-0000-0000-0000811D0000}"/>
    <cellStyle name="Normal 3 5 3 6 4" xfId="8404" xr:uid="{00000000-0005-0000-0000-0000821D0000}"/>
    <cellStyle name="Normal 3 5 3 6 4 2" xfId="18330" xr:uid="{00000000-0005-0000-0000-0000821D0000}"/>
    <cellStyle name="Normal 3 5 3 6 5" xfId="10747" xr:uid="{00000000-0005-0000-0000-0000831D0000}"/>
    <cellStyle name="Normal 3 5 3 7" xfId="2511" xr:uid="{00000000-0005-0000-0000-0000841D0000}"/>
    <cellStyle name="Normal 3 5 3 7 2" xfId="12438" xr:uid="{00000000-0005-0000-0000-0000841D0000}"/>
    <cellStyle name="Normal 3 5 3 8" xfId="4855" xr:uid="{00000000-0005-0000-0000-0000851D0000}"/>
    <cellStyle name="Normal 3 5 3 8 2" xfId="14781" xr:uid="{00000000-0005-0000-0000-0000851D0000}"/>
    <cellStyle name="Normal 3 5 3 9" xfId="7233" xr:uid="{00000000-0005-0000-0000-0000861D0000}"/>
    <cellStyle name="Normal 3 5 3 9 2" xfId="17159" xr:uid="{00000000-0005-0000-0000-0000861D0000}"/>
    <cellStyle name="Normal 3 5 4" xfId="367" xr:uid="{00000000-0005-0000-0000-0000871D0000}"/>
    <cellStyle name="Normal 3 5 4 2" xfId="954" xr:uid="{00000000-0005-0000-0000-0000881D0000}"/>
    <cellStyle name="Normal 3 5 4 2 2" xfId="2125" xr:uid="{00000000-0005-0000-0000-0000891D0000}"/>
    <cellStyle name="Normal 3 5 4 2 2 2" xfId="4468" xr:uid="{00000000-0005-0000-0000-00008A1D0000}"/>
    <cellStyle name="Normal 3 5 4 2 2 2 2" xfId="14395" xr:uid="{00000000-0005-0000-0000-00008A1D0000}"/>
    <cellStyle name="Normal 3 5 4 2 2 3" xfId="6812" xr:uid="{00000000-0005-0000-0000-00008B1D0000}"/>
    <cellStyle name="Normal 3 5 4 2 2 3 2" xfId="16738" xr:uid="{00000000-0005-0000-0000-00008B1D0000}"/>
    <cellStyle name="Normal 3 5 4 2 2 4" xfId="9154" xr:uid="{00000000-0005-0000-0000-00008C1D0000}"/>
    <cellStyle name="Normal 3 5 4 2 2 4 2" xfId="19080" xr:uid="{00000000-0005-0000-0000-00008C1D0000}"/>
    <cellStyle name="Normal 3 5 4 2 2 5" xfId="11497" xr:uid="{00000000-0005-0000-0000-00008D1D0000}"/>
    <cellStyle name="Normal 3 5 4 2 3" xfId="3297" xr:uid="{00000000-0005-0000-0000-00008E1D0000}"/>
    <cellStyle name="Normal 3 5 4 2 3 2" xfId="13224" xr:uid="{00000000-0005-0000-0000-00008E1D0000}"/>
    <cellStyle name="Normal 3 5 4 2 4" xfId="5641" xr:uid="{00000000-0005-0000-0000-00008F1D0000}"/>
    <cellStyle name="Normal 3 5 4 2 4 2" xfId="15567" xr:uid="{00000000-0005-0000-0000-00008F1D0000}"/>
    <cellStyle name="Normal 3 5 4 2 5" xfId="7983" xr:uid="{00000000-0005-0000-0000-0000901D0000}"/>
    <cellStyle name="Normal 3 5 4 2 5 2" xfId="17909" xr:uid="{00000000-0005-0000-0000-0000901D0000}"/>
    <cellStyle name="Normal 3 5 4 2 6" xfId="10326" xr:uid="{00000000-0005-0000-0000-0000911D0000}"/>
    <cellStyle name="Normal 3 5 4 3" xfId="1539" xr:uid="{00000000-0005-0000-0000-0000921D0000}"/>
    <cellStyle name="Normal 3 5 4 3 2" xfId="3882" xr:uid="{00000000-0005-0000-0000-0000931D0000}"/>
    <cellStyle name="Normal 3 5 4 3 2 2" xfId="13809" xr:uid="{00000000-0005-0000-0000-0000931D0000}"/>
    <cellStyle name="Normal 3 5 4 3 3" xfId="6226" xr:uid="{00000000-0005-0000-0000-0000941D0000}"/>
    <cellStyle name="Normal 3 5 4 3 3 2" xfId="16152" xr:uid="{00000000-0005-0000-0000-0000941D0000}"/>
    <cellStyle name="Normal 3 5 4 3 4" xfId="8568" xr:uid="{00000000-0005-0000-0000-0000951D0000}"/>
    <cellStyle name="Normal 3 5 4 3 4 2" xfId="18494" xr:uid="{00000000-0005-0000-0000-0000951D0000}"/>
    <cellStyle name="Normal 3 5 4 3 5" xfId="10911" xr:uid="{00000000-0005-0000-0000-0000961D0000}"/>
    <cellStyle name="Normal 3 5 4 4" xfId="2711" xr:uid="{00000000-0005-0000-0000-0000971D0000}"/>
    <cellStyle name="Normal 3 5 4 4 2" xfId="12638" xr:uid="{00000000-0005-0000-0000-0000971D0000}"/>
    <cellStyle name="Normal 3 5 4 5" xfId="5055" xr:uid="{00000000-0005-0000-0000-0000981D0000}"/>
    <cellStyle name="Normal 3 5 4 5 2" xfId="14981" xr:uid="{00000000-0005-0000-0000-0000981D0000}"/>
    <cellStyle name="Normal 3 5 4 6" xfId="7397" xr:uid="{00000000-0005-0000-0000-0000991D0000}"/>
    <cellStyle name="Normal 3 5 4 6 2" xfId="17323" xr:uid="{00000000-0005-0000-0000-0000991D0000}"/>
    <cellStyle name="Normal 3 5 4 7" xfId="9740" xr:uid="{00000000-0005-0000-0000-00009A1D0000}"/>
    <cellStyle name="Normal 3 5 5" xfId="480" xr:uid="{00000000-0005-0000-0000-00009B1D0000}"/>
    <cellStyle name="Normal 3 5 5 2" xfId="1651" xr:uid="{00000000-0005-0000-0000-00009C1D0000}"/>
    <cellStyle name="Normal 3 5 5 2 2" xfId="3994" xr:uid="{00000000-0005-0000-0000-00009D1D0000}"/>
    <cellStyle name="Normal 3 5 5 2 2 2" xfId="13921" xr:uid="{00000000-0005-0000-0000-00009D1D0000}"/>
    <cellStyle name="Normal 3 5 5 2 3" xfId="6338" xr:uid="{00000000-0005-0000-0000-00009E1D0000}"/>
    <cellStyle name="Normal 3 5 5 2 3 2" xfId="16264" xr:uid="{00000000-0005-0000-0000-00009E1D0000}"/>
    <cellStyle name="Normal 3 5 5 2 4" xfId="8680" xr:uid="{00000000-0005-0000-0000-00009F1D0000}"/>
    <cellStyle name="Normal 3 5 5 2 4 2" xfId="18606" xr:uid="{00000000-0005-0000-0000-00009F1D0000}"/>
    <cellStyle name="Normal 3 5 5 2 5" xfId="11023" xr:uid="{00000000-0005-0000-0000-0000A01D0000}"/>
    <cellStyle name="Normal 3 5 5 3" xfId="2823" xr:uid="{00000000-0005-0000-0000-0000A11D0000}"/>
    <cellStyle name="Normal 3 5 5 3 2" xfId="12750" xr:uid="{00000000-0005-0000-0000-0000A11D0000}"/>
    <cellStyle name="Normal 3 5 5 4" xfId="5167" xr:uid="{00000000-0005-0000-0000-0000A21D0000}"/>
    <cellStyle name="Normal 3 5 5 4 2" xfId="15093" xr:uid="{00000000-0005-0000-0000-0000A21D0000}"/>
    <cellStyle name="Normal 3 5 5 5" xfId="7509" xr:uid="{00000000-0005-0000-0000-0000A31D0000}"/>
    <cellStyle name="Normal 3 5 5 5 2" xfId="17435" xr:uid="{00000000-0005-0000-0000-0000A31D0000}"/>
    <cellStyle name="Normal 3 5 5 6" xfId="9852" xr:uid="{00000000-0005-0000-0000-0000A41D0000}"/>
    <cellStyle name="Normal 3 5 6" xfId="752" xr:uid="{00000000-0005-0000-0000-0000A51D0000}"/>
    <cellStyle name="Normal 3 5 6 2" xfId="1923" xr:uid="{00000000-0005-0000-0000-0000A61D0000}"/>
    <cellStyle name="Normal 3 5 6 2 2" xfId="4266" xr:uid="{00000000-0005-0000-0000-0000A71D0000}"/>
    <cellStyle name="Normal 3 5 6 2 2 2" xfId="14193" xr:uid="{00000000-0005-0000-0000-0000A71D0000}"/>
    <cellStyle name="Normal 3 5 6 2 3" xfId="6610" xr:uid="{00000000-0005-0000-0000-0000A81D0000}"/>
    <cellStyle name="Normal 3 5 6 2 3 2" xfId="16536" xr:uid="{00000000-0005-0000-0000-0000A81D0000}"/>
    <cellStyle name="Normal 3 5 6 2 4" xfId="8952" xr:uid="{00000000-0005-0000-0000-0000A91D0000}"/>
    <cellStyle name="Normal 3 5 6 2 4 2" xfId="18878" xr:uid="{00000000-0005-0000-0000-0000A91D0000}"/>
    <cellStyle name="Normal 3 5 6 2 5" xfId="11295" xr:uid="{00000000-0005-0000-0000-0000AA1D0000}"/>
    <cellStyle name="Normal 3 5 6 3" xfId="3095" xr:uid="{00000000-0005-0000-0000-0000AB1D0000}"/>
    <cellStyle name="Normal 3 5 6 3 2" xfId="13022" xr:uid="{00000000-0005-0000-0000-0000AB1D0000}"/>
    <cellStyle name="Normal 3 5 6 4" xfId="5439" xr:uid="{00000000-0005-0000-0000-0000AC1D0000}"/>
    <cellStyle name="Normal 3 5 6 4 2" xfId="15365" xr:uid="{00000000-0005-0000-0000-0000AC1D0000}"/>
    <cellStyle name="Normal 3 5 6 5" xfId="7781" xr:uid="{00000000-0005-0000-0000-0000AD1D0000}"/>
    <cellStyle name="Normal 3 5 6 5 2" xfId="17707" xr:uid="{00000000-0005-0000-0000-0000AD1D0000}"/>
    <cellStyle name="Normal 3 5 6 6" xfId="10124" xr:uid="{00000000-0005-0000-0000-0000AE1D0000}"/>
    <cellStyle name="Normal 3 5 7" xfId="1066" xr:uid="{00000000-0005-0000-0000-0000AF1D0000}"/>
    <cellStyle name="Normal 3 5 7 2" xfId="2237" xr:uid="{00000000-0005-0000-0000-0000B01D0000}"/>
    <cellStyle name="Normal 3 5 7 2 2" xfId="4580" xr:uid="{00000000-0005-0000-0000-0000B11D0000}"/>
    <cellStyle name="Normal 3 5 7 2 2 2" xfId="14507" xr:uid="{00000000-0005-0000-0000-0000B11D0000}"/>
    <cellStyle name="Normal 3 5 7 2 3" xfId="6924" xr:uid="{00000000-0005-0000-0000-0000B21D0000}"/>
    <cellStyle name="Normal 3 5 7 2 3 2" xfId="16850" xr:uid="{00000000-0005-0000-0000-0000B21D0000}"/>
    <cellStyle name="Normal 3 5 7 2 4" xfId="9266" xr:uid="{00000000-0005-0000-0000-0000B31D0000}"/>
    <cellStyle name="Normal 3 5 7 2 4 2" xfId="19192" xr:uid="{00000000-0005-0000-0000-0000B31D0000}"/>
    <cellStyle name="Normal 3 5 7 2 5" xfId="11609" xr:uid="{00000000-0005-0000-0000-0000B41D0000}"/>
    <cellStyle name="Normal 3 5 7 3" xfId="3409" xr:uid="{00000000-0005-0000-0000-0000B51D0000}"/>
    <cellStyle name="Normal 3 5 7 3 2" xfId="13336" xr:uid="{00000000-0005-0000-0000-0000B51D0000}"/>
    <cellStyle name="Normal 3 5 7 4" xfId="5753" xr:uid="{00000000-0005-0000-0000-0000B61D0000}"/>
    <cellStyle name="Normal 3 5 7 4 2" xfId="15679" xr:uid="{00000000-0005-0000-0000-0000B61D0000}"/>
    <cellStyle name="Normal 3 5 7 5" xfId="8095" xr:uid="{00000000-0005-0000-0000-0000B71D0000}"/>
    <cellStyle name="Normal 3 5 7 5 2" xfId="18021" xr:uid="{00000000-0005-0000-0000-0000B71D0000}"/>
    <cellStyle name="Normal 3 5 7 6" xfId="10438" xr:uid="{00000000-0005-0000-0000-0000B81D0000}"/>
    <cellStyle name="Normal 3 5 8" xfId="1256" xr:uid="{00000000-0005-0000-0000-0000B91D0000}"/>
    <cellStyle name="Normal 3 5 8 2" xfId="3599" xr:uid="{00000000-0005-0000-0000-0000BA1D0000}"/>
    <cellStyle name="Normal 3 5 8 2 2" xfId="13526" xr:uid="{00000000-0005-0000-0000-0000BA1D0000}"/>
    <cellStyle name="Normal 3 5 8 3" xfId="5943" xr:uid="{00000000-0005-0000-0000-0000BB1D0000}"/>
    <cellStyle name="Normal 3 5 8 3 2" xfId="15869" xr:uid="{00000000-0005-0000-0000-0000BB1D0000}"/>
    <cellStyle name="Normal 3 5 8 4" xfId="8285" xr:uid="{00000000-0005-0000-0000-0000BC1D0000}"/>
    <cellStyle name="Normal 3 5 8 4 2" xfId="18211" xr:uid="{00000000-0005-0000-0000-0000BC1D0000}"/>
    <cellStyle name="Normal 3 5 8 5" xfId="10628" xr:uid="{00000000-0005-0000-0000-0000BD1D0000}"/>
    <cellStyle name="Normal 3 5 9" xfId="2509" xr:uid="{00000000-0005-0000-0000-0000BE1D0000}"/>
    <cellStyle name="Normal 3 5 9 2" xfId="12436" xr:uid="{00000000-0005-0000-0000-0000BE1D0000}"/>
    <cellStyle name="Normal 3 6" xfId="31" xr:uid="{00000000-0005-0000-0000-0000BF1D0000}"/>
    <cellStyle name="Normal 3 6 10" xfId="9541" xr:uid="{00000000-0005-0000-0000-0000C01D0000}"/>
    <cellStyle name="Normal 3 6 2" xfId="370" xr:uid="{00000000-0005-0000-0000-0000C11D0000}"/>
    <cellStyle name="Normal 3 6 2 2" xfId="957" xr:uid="{00000000-0005-0000-0000-0000C21D0000}"/>
    <cellStyle name="Normal 3 6 2 2 2" xfId="2128" xr:uid="{00000000-0005-0000-0000-0000C31D0000}"/>
    <cellStyle name="Normal 3 6 2 2 2 2" xfId="4471" xr:uid="{00000000-0005-0000-0000-0000C41D0000}"/>
    <cellStyle name="Normal 3 6 2 2 2 2 2" xfId="14398" xr:uid="{00000000-0005-0000-0000-0000C41D0000}"/>
    <cellStyle name="Normal 3 6 2 2 2 3" xfId="6815" xr:uid="{00000000-0005-0000-0000-0000C51D0000}"/>
    <cellStyle name="Normal 3 6 2 2 2 3 2" xfId="16741" xr:uid="{00000000-0005-0000-0000-0000C51D0000}"/>
    <cellStyle name="Normal 3 6 2 2 2 4" xfId="9157" xr:uid="{00000000-0005-0000-0000-0000C61D0000}"/>
    <cellStyle name="Normal 3 6 2 2 2 4 2" xfId="19083" xr:uid="{00000000-0005-0000-0000-0000C61D0000}"/>
    <cellStyle name="Normal 3 6 2 2 2 5" xfId="11500" xr:uid="{00000000-0005-0000-0000-0000C71D0000}"/>
    <cellStyle name="Normal 3 6 2 2 3" xfId="3300" xr:uid="{00000000-0005-0000-0000-0000C81D0000}"/>
    <cellStyle name="Normal 3 6 2 2 3 2" xfId="13227" xr:uid="{00000000-0005-0000-0000-0000C81D0000}"/>
    <cellStyle name="Normal 3 6 2 2 4" xfId="5644" xr:uid="{00000000-0005-0000-0000-0000C91D0000}"/>
    <cellStyle name="Normal 3 6 2 2 4 2" xfId="15570" xr:uid="{00000000-0005-0000-0000-0000C91D0000}"/>
    <cellStyle name="Normal 3 6 2 2 5" xfId="7986" xr:uid="{00000000-0005-0000-0000-0000CA1D0000}"/>
    <cellStyle name="Normal 3 6 2 2 5 2" xfId="17912" xr:uid="{00000000-0005-0000-0000-0000CA1D0000}"/>
    <cellStyle name="Normal 3 6 2 2 6" xfId="10329" xr:uid="{00000000-0005-0000-0000-0000CB1D0000}"/>
    <cellStyle name="Normal 3 6 2 3" xfId="1542" xr:uid="{00000000-0005-0000-0000-0000CC1D0000}"/>
    <cellStyle name="Normal 3 6 2 3 2" xfId="3885" xr:uid="{00000000-0005-0000-0000-0000CD1D0000}"/>
    <cellStyle name="Normal 3 6 2 3 2 2" xfId="13812" xr:uid="{00000000-0005-0000-0000-0000CD1D0000}"/>
    <cellStyle name="Normal 3 6 2 3 3" xfId="6229" xr:uid="{00000000-0005-0000-0000-0000CE1D0000}"/>
    <cellStyle name="Normal 3 6 2 3 3 2" xfId="16155" xr:uid="{00000000-0005-0000-0000-0000CE1D0000}"/>
    <cellStyle name="Normal 3 6 2 3 4" xfId="8571" xr:uid="{00000000-0005-0000-0000-0000CF1D0000}"/>
    <cellStyle name="Normal 3 6 2 3 4 2" xfId="18497" xr:uid="{00000000-0005-0000-0000-0000CF1D0000}"/>
    <cellStyle name="Normal 3 6 2 3 5" xfId="10914" xr:uid="{00000000-0005-0000-0000-0000D01D0000}"/>
    <cellStyle name="Normal 3 6 2 4" xfId="2714" xr:uid="{00000000-0005-0000-0000-0000D11D0000}"/>
    <cellStyle name="Normal 3 6 2 4 2" xfId="12641" xr:uid="{00000000-0005-0000-0000-0000D11D0000}"/>
    <cellStyle name="Normal 3 6 2 5" xfId="5058" xr:uid="{00000000-0005-0000-0000-0000D21D0000}"/>
    <cellStyle name="Normal 3 6 2 5 2" xfId="14984" xr:uid="{00000000-0005-0000-0000-0000D21D0000}"/>
    <cellStyle name="Normal 3 6 2 6" xfId="7400" xr:uid="{00000000-0005-0000-0000-0000D31D0000}"/>
    <cellStyle name="Normal 3 6 2 6 2" xfId="17326" xr:uid="{00000000-0005-0000-0000-0000D31D0000}"/>
    <cellStyle name="Normal 3 6 2 7" xfId="9743" xr:uid="{00000000-0005-0000-0000-0000D41D0000}"/>
    <cellStyle name="Normal 3 6 3" xfId="459" xr:uid="{00000000-0005-0000-0000-0000D51D0000}"/>
    <cellStyle name="Normal 3 6 3 2" xfId="1630" xr:uid="{00000000-0005-0000-0000-0000D61D0000}"/>
    <cellStyle name="Normal 3 6 3 2 2" xfId="3973" xr:uid="{00000000-0005-0000-0000-0000D71D0000}"/>
    <cellStyle name="Normal 3 6 3 2 2 2" xfId="13900" xr:uid="{00000000-0005-0000-0000-0000D71D0000}"/>
    <cellStyle name="Normal 3 6 3 2 3" xfId="6317" xr:uid="{00000000-0005-0000-0000-0000D81D0000}"/>
    <cellStyle name="Normal 3 6 3 2 3 2" xfId="16243" xr:uid="{00000000-0005-0000-0000-0000D81D0000}"/>
    <cellStyle name="Normal 3 6 3 2 4" xfId="8659" xr:uid="{00000000-0005-0000-0000-0000D91D0000}"/>
    <cellStyle name="Normal 3 6 3 2 4 2" xfId="18585" xr:uid="{00000000-0005-0000-0000-0000D91D0000}"/>
    <cellStyle name="Normal 3 6 3 2 5" xfId="11002" xr:uid="{00000000-0005-0000-0000-0000DA1D0000}"/>
    <cellStyle name="Normal 3 6 3 3" xfId="2802" xr:uid="{00000000-0005-0000-0000-0000DB1D0000}"/>
    <cellStyle name="Normal 3 6 3 3 2" xfId="12729" xr:uid="{00000000-0005-0000-0000-0000DB1D0000}"/>
    <cellStyle name="Normal 3 6 3 4" xfId="5146" xr:uid="{00000000-0005-0000-0000-0000DC1D0000}"/>
    <cellStyle name="Normal 3 6 3 4 2" xfId="15072" xr:uid="{00000000-0005-0000-0000-0000DC1D0000}"/>
    <cellStyle name="Normal 3 6 3 5" xfId="7488" xr:uid="{00000000-0005-0000-0000-0000DD1D0000}"/>
    <cellStyle name="Normal 3 6 3 5 2" xfId="17414" xr:uid="{00000000-0005-0000-0000-0000DD1D0000}"/>
    <cellStyle name="Normal 3 6 3 6" xfId="9831" xr:uid="{00000000-0005-0000-0000-0000DE1D0000}"/>
    <cellStyle name="Normal 3 6 4" xfId="755" xr:uid="{00000000-0005-0000-0000-0000DF1D0000}"/>
    <cellStyle name="Normal 3 6 4 2" xfId="1926" xr:uid="{00000000-0005-0000-0000-0000E01D0000}"/>
    <cellStyle name="Normal 3 6 4 2 2" xfId="4269" xr:uid="{00000000-0005-0000-0000-0000E11D0000}"/>
    <cellStyle name="Normal 3 6 4 2 2 2" xfId="14196" xr:uid="{00000000-0005-0000-0000-0000E11D0000}"/>
    <cellStyle name="Normal 3 6 4 2 3" xfId="6613" xr:uid="{00000000-0005-0000-0000-0000E21D0000}"/>
    <cellStyle name="Normal 3 6 4 2 3 2" xfId="16539" xr:uid="{00000000-0005-0000-0000-0000E21D0000}"/>
    <cellStyle name="Normal 3 6 4 2 4" xfId="8955" xr:uid="{00000000-0005-0000-0000-0000E31D0000}"/>
    <cellStyle name="Normal 3 6 4 2 4 2" xfId="18881" xr:uid="{00000000-0005-0000-0000-0000E31D0000}"/>
    <cellStyle name="Normal 3 6 4 2 5" xfId="11298" xr:uid="{00000000-0005-0000-0000-0000E41D0000}"/>
    <cellStyle name="Normal 3 6 4 3" xfId="3098" xr:uid="{00000000-0005-0000-0000-0000E51D0000}"/>
    <cellStyle name="Normal 3 6 4 3 2" xfId="13025" xr:uid="{00000000-0005-0000-0000-0000E51D0000}"/>
    <cellStyle name="Normal 3 6 4 4" xfId="5442" xr:uid="{00000000-0005-0000-0000-0000E61D0000}"/>
    <cellStyle name="Normal 3 6 4 4 2" xfId="15368" xr:uid="{00000000-0005-0000-0000-0000E61D0000}"/>
    <cellStyle name="Normal 3 6 4 5" xfId="7784" xr:uid="{00000000-0005-0000-0000-0000E71D0000}"/>
    <cellStyle name="Normal 3 6 4 5 2" xfId="17710" xr:uid="{00000000-0005-0000-0000-0000E71D0000}"/>
    <cellStyle name="Normal 3 6 4 6" xfId="10127" xr:uid="{00000000-0005-0000-0000-0000E81D0000}"/>
    <cellStyle name="Normal 3 6 5" xfId="1045" xr:uid="{00000000-0005-0000-0000-0000E91D0000}"/>
    <cellStyle name="Normal 3 6 5 2" xfId="2216" xr:uid="{00000000-0005-0000-0000-0000EA1D0000}"/>
    <cellStyle name="Normal 3 6 5 2 2" xfId="4559" xr:uid="{00000000-0005-0000-0000-0000EB1D0000}"/>
    <cellStyle name="Normal 3 6 5 2 2 2" xfId="14486" xr:uid="{00000000-0005-0000-0000-0000EB1D0000}"/>
    <cellStyle name="Normal 3 6 5 2 3" xfId="6903" xr:uid="{00000000-0005-0000-0000-0000EC1D0000}"/>
    <cellStyle name="Normal 3 6 5 2 3 2" xfId="16829" xr:uid="{00000000-0005-0000-0000-0000EC1D0000}"/>
    <cellStyle name="Normal 3 6 5 2 4" xfId="9245" xr:uid="{00000000-0005-0000-0000-0000ED1D0000}"/>
    <cellStyle name="Normal 3 6 5 2 4 2" xfId="19171" xr:uid="{00000000-0005-0000-0000-0000ED1D0000}"/>
    <cellStyle name="Normal 3 6 5 2 5" xfId="11588" xr:uid="{00000000-0005-0000-0000-0000EE1D0000}"/>
    <cellStyle name="Normal 3 6 5 3" xfId="3388" xr:uid="{00000000-0005-0000-0000-0000EF1D0000}"/>
    <cellStyle name="Normal 3 6 5 3 2" xfId="13315" xr:uid="{00000000-0005-0000-0000-0000EF1D0000}"/>
    <cellStyle name="Normal 3 6 5 4" xfId="5732" xr:uid="{00000000-0005-0000-0000-0000F01D0000}"/>
    <cellStyle name="Normal 3 6 5 4 2" xfId="15658" xr:uid="{00000000-0005-0000-0000-0000F01D0000}"/>
    <cellStyle name="Normal 3 6 5 5" xfId="8074" xr:uid="{00000000-0005-0000-0000-0000F11D0000}"/>
    <cellStyle name="Normal 3 6 5 5 2" xfId="18000" xr:uid="{00000000-0005-0000-0000-0000F11D0000}"/>
    <cellStyle name="Normal 3 6 5 6" xfId="10417" xr:uid="{00000000-0005-0000-0000-0000F21D0000}"/>
    <cellStyle name="Normal 3 6 6" xfId="1235" xr:uid="{00000000-0005-0000-0000-0000F31D0000}"/>
    <cellStyle name="Normal 3 6 6 2" xfId="3578" xr:uid="{00000000-0005-0000-0000-0000F41D0000}"/>
    <cellStyle name="Normal 3 6 6 2 2" xfId="13505" xr:uid="{00000000-0005-0000-0000-0000F41D0000}"/>
    <cellStyle name="Normal 3 6 6 3" xfId="5922" xr:uid="{00000000-0005-0000-0000-0000F51D0000}"/>
    <cellStyle name="Normal 3 6 6 3 2" xfId="15848" xr:uid="{00000000-0005-0000-0000-0000F51D0000}"/>
    <cellStyle name="Normal 3 6 6 4" xfId="8264" xr:uid="{00000000-0005-0000-0000-0000F61D0000}"/>
    <cellStyle name="Normal 3 6 6 4 2" xfId="18190" xr:uid="{00000000-0005-0000-0000-0000F61D0000}"/>
    <cellStyle name="Normal 3 6 6 5" xfId="10607" xr:uid="{00000000-0005-0000-0000-0000F71D0000}"/>
    <cellStyle name="Normal 3 6 7" xfId="2512" xr:uid="{00000000-0005-0000-0000-0000F81D0000}"/>
    <cellStyle name="Normal 3 6 7 2" xfId="12439" xr:uid="{00000000-0005-0000-0000-0000F81D0000}"/>
    <cellStyle name="Normal 3 6 8" xfId="4856" xr:uid="{00000000-0005-0000-0000-0000F91D0000}"/>
    <cellStyle name="Normal 3 6 8 2" xfId="14782" xr:uid="{00000000-0005-0000-0000-0000F91D0000}"/>
    <cellStyle name="Normal 3 6 9" xfId="7093" xr:uid="{00000000-0005-0000-0000-0000FA1D0000}"/>
    <cellStyle name="Normal 3 6 9 2" xfId="17019" xr:uid="{00000000-0005-0000-0000-0000FA1D0000}"/>
    <cellStyle name="Normal 3 7" xfId="84" xr:uid="{00000000-0005-0000-0000-0000FB1D0000}"/>
    <cellStyle name="Normal 3 7 10" xfId="9542" xr:uid="{00000000-0005-0000-0000-0000FC1D0000}"/>
    <cellStyle name="Normal 3 7 2" xfId="371" xr:uid="{00000000-0005-0000-0000-0000FD1D0000}"/>
    <cellStyle name="Normal 3 7 2 2" xfId="958" xr:uid="{00000000-0005-0000-0000-0000FE1D0000}"/>
    <cellStyle name="Normal 3 7 2 2 2" xfId="2129" xr:uid="{00000000-0005-0000-0000-0000FF1D0000}"/>
    <cellStyle name="Normal 3 7 2 2 2 2" xfId="4472" xr:uid="{00000000-0005-0000-0000-0000001E0000}"/>
    <cellStyle name="Normal 3 7 2 2 2 2 2" xfId="14399" xr:uid="{00000000-0005-0000-0000-0000001E0000}"/>
    <cellStyle name="Normal 3 7 2 2 2 3" xfId="6816" xr:uid="{00000000-0005-0000-0000-0000011E0000}"/>
    <cellStyle name="Normal 3 7 2 2 2 3 2" xfId="16742" xr:uid="{00000000-0005-0000-0000-0000011E0000}"/>
    <cellStyle name="Normal 3 7 2 2 2 4" xfId="9158" xr:uid="{00000000-0005-0000-0000-0000021E0000}"/>
    <cellStyle name="Normal 3 7 2 2 2 4 2" xfId="19084" xr:uid="{00000000-0005-0000-0000-0000021E0000}"/>
    <cellStyle name="Normal 3 7 2 2 2 5" xfId="11501" xr:uid="{00000000-0005-0000-0000-0000031E0000}"/>
    <cellStyle name="Normal 3 7 2 2 3" xfId="3301" xr:uid="{00000000-0005-0000-0000-0000041E0000}"/>
    <cellStyle name="Normal 3 7 2 2 3 2" xfId="13228" xr:uid="{00000000-0005-0000-0000-0000041E0000}"/>
    <cellStyle name="Normal 3 7 2 2 4" xfId="5645" xr:uid="{00000000-0005-0000-0000-0000051E0000}"/>
    <cellStyle name="Normal 3 7 2 2 4 2" xfId="15571" xr:uid="{00000000-0005-0000-0000-0000051E0000}"/>
    <cellStyle name="Normal 3 7 2 2 5" xfId="7987" xr:uid="{00000000-0005-0000-0000-0000061E0000}"/>
    <cellStyle name="Normal 3 7 2 2 5 2" xfId="17913" xr:uid="{00000000-0005-0000-0000-0000061E0000}"/>
    <cellStyle name="Normal 3 7 2 2 6" xfId="10330" xr:uid="{00000000-0005-0000-0000-0000071E0000}"/>
    <cellStyle name="Normal 3 7 2 3" xfId="1543" xr:uid="{00000000-0005-0000-0000-0000081E0000}"/>
    <cellStyle name="Normal 3 7 2 3 2" xfId="3886" xr:uid="{00000000-0005-0000-0000-0000091E0000}"/>
    <cellStyle name="Normal 3 7 2 3 2 2" xfId="13813" xr:uid="{00000000-0005-0000-0000-0000091E0000}"/>
    <cellStyle name="Normal 3 7 2 3 3" xfId="6230" xr:uid="{00000000-0005-0000-0000-00000A1E0000}"/>
    <cellStyle name="Normal 3 7 2 3 3 2" xfId="16156" xr:uid="{00000000-0005-0000-0000-00000A1E0000}"/>
    <cellStyle name="Normal 3 7 2 3 4" xfId="8572" xr:uid="{00000000-0005-0000-0000-00000B1E0000}"/>
    <cellStyle name="Normal 3 7 2 3 4 2" xfId="18498" xr:uid="{00000000-0005-0000-0000-00000B1E0000}"/>
    <cellStyle name="Normal 3 7 2 3 5" xfId="10915" xr:uid="{00000000-0005-0000-0000-00000C1E0000}"/>
    <cellStyle name="Normal 3 7 2 4" xfId="2715" xr:uid="{00000000-0005-0000-0000-00000D1E0000}"/>
    <cellStyle name="Normal 3 7 2 4 2" xfId="12642" xr:uid="{00000000-0005-0000-0000-00000D1E0000}"/>
    <cellStyle name="Normal 3 7 2 5" xfId="5059" xr:uid="{00000000-0005-0000-0000-00000E1E0000}"/>
    <cellStyle name="Normal 3 7 2 5 2" xfId="14985" xr:uid="{00000000-0005-0000-0000-00000E1E0000}"/>
    <cellStyle name="Normal 3 7 2 6" xfId="7401" xr:uid="{00000000-0005-0000-0000-00000F1E0000}"/>
    <cellStyle name="Normal 3 7 2 6 2" xfId="17327" xr:uid="{00000000-0005-0000-0000-00000F1E0000}"/>
    <cellStyle name="Normal 3 7 2 7" xfId="9744" xr:uid="{00000000-0005-0000-0000-0000101E0000}"/>
    <cellStyle name="Normal 3 7 3" xfId="511" xr:uid="{00000000-0005-0000-0000-0000111E0000}"/>
    <cellStyle name="Normal 3 7 3 2" xfId="1682" xr:uid="{00000000-0005-0000-0000-0000121E0000}"/>
    <cellStyle name="Normal 3 7 3 2 2" xfId="4025" xr:uid="{00000000-0005-0000-0000-0000131E0000}"/>
    <cellStyle name="Normal 3 7 3 2 2 2" xfId="13952" xr:uid="{00000000-0005-0000-0000-0000131E0000}"/>
    <cellStyle name="Normal 3 7 3 2 3" xfId="6369" xr:uid="{00000000-0005-0000-0000-0000141E0000}"/>
    <cellStyle name="Normal 3 7 3 2 3 2" xfId="16295" xr:uid="{00000000-0005-0000-0000-0000141E0000}"/>
    <cellStyle name="Normal 3 7 3 2 4" xfId="8711" xr:uid="{00000000-0005-0000-0000-0000151E0000}"/>
    <cellStyle name="Normal 3 7 3 2 4 2" xfId="18637" xr:uid="{00000000-0005-0000-0000-0000151E0000}"/>
    <cellStyle name="Normal 3 7 3 2 5" xfId="11054" xr:uid="{00000000-0005-0000-0000-0000161E0000}"/>
    <cellStyle name="Normal 3 7 3 3" xfId="2854" xr:uid="{00000000-0005-0000-0000-0000171E0000}"/>
    <cellStyle name="Normal 3 7 3 3 2" xfId="12781" xr:uid="{00000000-0005-0000-0000-0000171E0000}"/>
    <cellStyle name="Normal 3 7 3 4" xfId="5198" xr:uid="{00000000-0005-0000-0000-0000181E0000}"/>
    <cellStyle name="Normal 3 7 3 4 2" xfId="15124" xr:uid="{00000000-0005-0000-0000-0000181E0000}"/>
    <cellStyle name="Normal 3 7 3 5" xfId="7540" xr:uid="{00000000-0005-0000-0000-0000191E0000}"/>
    <cellStyle name="Normal 3 7 3 5 2" xfId="17466" xr:uid="{00000000-0005-0000-0000-0000191E0000}"/>
    <cellStyle name="Normal 3 7 3 6" xfId="9883" xr:uid="{00000000-0005-0000-0000-00001A1E0000}"/>
    <cellStyle name="Normal 3 7 4" xfId="756" xr:uid="{00000000-0005-0000-0000-00001B1E0000}"/>
    <cellStyle name="Normal 3 7 4 2" xfId="1927" xr:uid="{00000000-0005-0000-0000-00001C1E0000}"/>
    <cellStyle name="Normal 3 7 4 2 2" xfId="4270" xr:uid="{00000000-0005-0000-0000-00001D1E0000}"/>
    <cellStyle name="Normal 3 7 4 2 2 2" xfId="14197" xr:uid="{00000000-0005-0000-0000-00001D1E0000}"/>
    <cellStyle name="Normal 3 7 4 2 3" xfId="6614" xr:uid="{00000000-0005-0000-0000-00001E1E0000}"/>
    <cellStyle name="Normal 3 7 4 2 3 2" xfId="16540" xr:uid="{00000000-0005-0000-0000-00001E1E0000}"/>
    <cellStyle name="Normal 3 7 4 2 4" xfId="8956" xr:uid="{00000000-0005-0000-0000-00001F1E0000}"/>
    <cellStyle name="Normal 3 7 4 2 4 2" xfId="18882" xr:uid="{00000000-0005-0000-0000-00001F1E0000}"/>
    <cellStyle name="Normal 3 7 4 2 5" xfId="11299" xr:uid="{00000000-0005-0000-0000-0000201E0000}"/>
    <cellStyle name="Normal 3 7 4 3" xfId="3099" xr:uid="{00000000-0005-0000-0000-0000211E0000}"/>
    <cellStyle name="Normal 3 7 4 3 2" xfId="13026" xr:uid="{00000000-0005-0000-0000-0000211E0000}"/>
    <cellStyle name="Normal 3 7 4 4" xfId="5443" xr:uid="{00000000-0005-0000-0000-0000221E0000}"/>
    <cellStyle name="Normal 3 7 4 4 2" xfId="15369" xr:uid="{00000000-0005-0000-0000-0000221E0000}"/>
    <cellStyle name="Normal 3 7 4 5" xfId="7785" xr:uid="{00000000-0005-0000-0000-0000231E0000}"/>
    <cellStyle name="Normal 3 7 4 5 2" xfId="17711" xr:uid="{00000000-0005-0000-0000-0000231E0000}"/>
    <cellStyle name="Normal 3 7 4 6" xfId="10128" xr:uid="{00000000-0005-0000-0000-0000241E0000}"/>
    <cellStyle name="Normal 3 7 5" xfId="1097" xr:uid="{00000000-0005-0000-0000-0000251E0000}"/>
    <cellStyle name="Normal 3 7 5 2" xfId="2268" xr:uid="{00000000-0005-0000-0000-0000261E0000}"/>
    <cellStyle name="Normal 3 7 5 2 2" xfId="4611" xr:uid="{00000000-0005-0000-0000-0000271E0000}"/>
    <cellStyle name="Normal 3 7 5 2 2 2" xfId="14538" xr:uid="{00000000-0005-0000-0000-0000271E0000}"/>
    <cellStyle name="Normal 3 7 5 2 3" xfId="6955" xr:uid="{00000000-0005-0000-0000-0000281E0000}"/>
    <cellStyle name="Normal 3 7 5 2 3 2" xfId="16881" xr:uid="{00000000-0005-0000-0000-0000281E0000}"/>
    <cellStyle name="Normal 3 7 5 2 4" xfId="9297" xr:uid="{00000000-0005-0000-0000-0000291E0000}"/>
    <cellStyle name="Normal 3 7 5 2 4 2" xfId="19223" xr:uid="{00000000-0005-0000-0000-0000291E0000}"/>
    <cellStyle name="Normal 3 7 5 2 5" xfId="11640" xr:uid="{00000000-0005-0000-0000-00002A1E0000}"/>
    <cellStyle name="Normal 3 7 5 3" xfId="3440" xr:uid="{00000000-0005-0000-0000-00002B1E0000}"/>
    <cellStyle name="Normal 3 7 5 3 2" xfId="13367" xr:uid="{00000000-0005-0000-0000-00002B1E0000}"/>
    <cellStyle name="Normal 3 7 5 4" xfId="5784" xr:uid="{00000000-0005-0000-0000-00002C1E0000}"/>
    <cellStyle name="Normal 3 7 5 4 2" xfId="15710" xr:uid="{00000000-0005-0000-0000-00002C1E0000}"/>
    <cellStyle name="Normal 3 7 5 5" xfId="8126" xr:uid="{00000000-0005-0000-0000-00002D1E0000}"/>
    <cellStyle name="Normal 3 7 5 5 2" xfId="18052" xr:uid="{00000000-0005-0000-0000-00002D1E0000}"/>
    <cellStyle name="Normal 3 7 5 6" xfId="10469" xr:uid="{00000000-0005-0000-0000-00002E1E0000}"/>
    <cellStyle name="Normal 3 7 6" xfId="1287" xr:uid="{00000000-0005-0000-0000-00002F1E0000}"/>
    <cellStyle name="Normal 3 7 6 2" xfId="3630" xr:uid="{00000000-0005-0000-0000-0000301E0000}"/>
    <cellStyle name="Normal 3 7 6 2 2" xfId="13557" xr:uid="{00000000-0005-0000-0000-0000301E0000}"/>
    <cellStyle name="Normal 3 7 6 3" xfId="5974" xr:uid="{00000000-0005-0000-0000-0000311E0000}"/>
    <cellStyle name="Normal 3 7 6 3 2" xfId="15900" xr:uid="{00000000-0005-0000-0000-0000311E0000}"/>
    <cellStyle name="Normal 3 7 6 4" xfId="8316" xr:uid="{00000000-0005-0000-0000-0000321E0000}"/>
    <cellStyle name="Normal 3 7 6 4 2" xfId="18242" xr:uid="{00000000-0005-0000-0000-0000321E0000}"/>
    <cellStyle name="Normal 3 7 6 5" xfId="10659" xr:uid="{00000000-0005-0000-0000-0000331E0000}"/>
    <cellStyle name="Normal 3 7 7" xfId="2513" xr:uid="{00000000-0005-0000-0000-0000341E0000}"/>
    <cellStyle name="Normal 3 7 7 2" xfId="12440" xr:uid="{00000000-0005-0000-0000-0000341E0000}"/>
    <cellStyle name="Normal 3 7 8" xfId="4857" xr:uid="{00000000-0005-0000-0000-0000351E0000}"/>
    <cellStyle name="Normal 3 7 8 2" xfId="14783" xr:uid="{00000000-0005-0000-0000-0000351E0000}"/>
    <cellStyle name="Normal 3 7 9" xfId="7145" xr:uid="{00000000-0005-0000-0000-0000361E0000}"/>
    <cellStyle name="Normal 3 7 9 2" xfId="17071" xr:uid="{00000000-0005-0000-0000-0000361E0000}"/>
    <cellStyle name="Normal 3 8" xfId="153" xr:uid="{00000000-0005-0000-0000-0000371E0000}"/>
    <cellStyle name="Normal 3 8 10" xfId="9543" xr:uid="{00000000-0005-0000-0000-0000381E0000}"/>
    <cellStyle name="Normal 3 8 2" xfId="372" xr:uid="{00000000-0005-0000-0000-0000391E0000}"/>
    <cellStyle name="Normal 3 8 2 2" xfId="959" xr:uid="{00000000-0005-0000-0000-00003A1E0000}"/>
    <cellStyle name="Normal 3 8 2 2 2" xfId="2130" xr:uid="{00000000-0005-0000-0000-00003B1E0000}"/>
    <cellStyle name="Normal 3 8 2 2 2 2" xfId="4473" xr:uid="{00000000-0005-0000-0000-00003C1E0000}"/>
    <cellStyle name="Normal 3 8 2 2 2 2 2" xfId="14400" xr:uid="{00000000-0005-0000-0000-00003C1E0000}"/>
    <cellStyle name="Normal 3 8 2 2 2 3" xfId="6817" xr:uid="{00000000-0005-0000-0000-00003D1E0000}"/>
    <cellStyle name="Normal 3 8 2 2 2 3 2" xfId="16743" xr:uid="{00000000-0005-0000-0000-00003D1E0000}"/>
    <cellStyle name="Normal 3 8 2 2 2 4" xfId="9159" xr:uid="{00000000-0005-0000-0000-00003E1E0000}"/>
    <cellStyle name="Normal 3 8 2 2 2 4 2" xfId="19085" xr:uid="{00000000-0005-0000-0000-00003E1E0000}"/>
    <cellStyle name="Normal 3 8 2 2 2 5" xfId="11502" xr:uid="{00000000-0005-0000-0000-00003F1E0000}"/>
    <cellStyle name="Normal 3 8 2 2 3" xfId="3302" xr:uid="{00000000-0005-0000-0000-0000401E0000}"/>
    <cellStyle name="Normal 3 8 2 2 3 2" xfId="13229" xr:uid="{00000000-0005-0000-0000-0000401E0000}"/>
    <cellStyle name="Normal 3 8 2 2 4" xfId="5646" xr:uid="{00000000-0005-0000-0000-0000411E0000}"/>
    <cellStyle name="Normal 3 8 2 2 4 2" xfId="15572" xr:uid="{00000000-0005-0000-0000-0000411E0000}"/>
    <cellStyle name="Normal 3 8 2 2 5" xfId="7988" xr:uid="{00000000-0005-0000-0000-0000421E0000}"/>
    <cellStyle name="Normal 3 8 2 2 5 2" xfId="17914" xr:uid="{00000000-0005-0000-0000-0000421E0000}"/>
    <cellStyle name="Normal 3 8 2 2 6" xfId="10331" xr:uid="{00000000-0005-0000-0000-0000431E0000}"/>
    <cellStyle name="Normal 3 8 2 3" xfId="1544" xr:uid="{00000000-0005-0000-0000-0000441E0000}"/>
    <cellStyle name="Normal 3 8 2 3 2" xfId="3887" xr:uid="{00000000-0005-0000-0000-0000451E0000}"/>
    <cellStyle name="Normal 3 8 2 3 2 2" xfId="13814" xr:uid="{00000000-0005-0000-0000-0000451E0000}"/>
    <cellStyle name="Normal 3 8 2 3 3" xfId="6231" xr:uid="{00000000-0005-0000-0000-0000461E0000}"/>
    <cellStyle name="Normal 3 8 2 3 3 2" xfId="16157" xr:uid="{00000000-0005-0000-0000-0000461E0000}"/>
    <cellStyle name="Normal 3 8 2 3 4" xfId="8573" xr:uid="{00000000-0005-0000-0000-0000471E0000}"/>
    <cellStyle name="Normal 3 8 2 3 4 2" xfId="18499" xr:uid="{00000000-0005-0000-0000-0000471E0000}"/>
    <cellStyle name="Normal 3 8 2 3 5" xfId="10916" xr:uid="{00000000-0005-0000-0000-0000481E0000}"/>
    <cellStyle name="Normal 3 8 2 4" xfId="2716" xr:uid="{00000000-0005-0000-0000-0000491E0000}"/>
    <cellStyle name="Normal 3 8 2 4 2" xfId="12643" xr:uid="{00000000-0005-0000-0000-0000491E0000}"/>
    <cellStyle name="Normal 3 8 2 5" xfId="5060" xr:uid="{00000000-0005-0000-0000-00004A1E0000}"/>
    <cellStyle name="Normal 3 8 2 5 2" xfId="14986" xr:uid="{00000000-0005-0000-0000-00004A1E0000}"/>
    <cellStyle name="Normal 3 8 2 6" xfId="7402" xr:uid="{00000000-0005-0000-0000-00004B1E0000}"/>
    <cellStyle name="Normal 3 8 2 6 2" xfId="17328" xr:uid="{00000000-0005-0000-0000-00004B1E0000}"/>
    <cellStyle name="Normal 3 8 2 7" xfId="9745" xr:uid="{00000000-0005-0000-0000-00004C1E0000}"/>
    <cellStyle name="Normal 3 8 3" xfId="578" xr:uid="{00000000-0005-0000-0000-00004D1E0000}"/>
    <cellStyle name="Normal 3 8 3 2" xfId="1749" xr:uid="{00000000-0005-0000-0000-00004E1E0000}"/>
    <cellStyle name="Normal 3 8 3 2 2" xfId="4092" xr:uid="{00000000-0005-0000-0000-00004F1E0000}"/>
    <cellStyle name="Normal 3 8 3 2 2 2" xfId="14019" xr:uid="{00000000-0005-0000-0000-00004F1E0000}"/>
    <cellStyle name="Normal 3 8 3 2 3" xfId="6436" xr:uid="{00000000-0005-0000-0000-0000501E0000}"/>
    <cellStyle name="Normal 3 8 3 2 3 2" xfId="16362" xr:uid="{00000000-0005-0000-0000-0000501E0000}"/>
    <cellStyle name="Normal 3 8 3 2 4" xfId="8778" xr:uid="{00000000-0005-0000-0000-0000511E0000}"/>
    <cellStyle name="Normal 3 8 3 2 4 2" xfId="18704" xr:uid="{00000000-0005-0000-0000-0000511E0000}"/>
    <cellStyle name="Normal 3 8 3 2 5" xfId="11121" xr:uid="{00000000-0005-0000-0000-0000521E0000}"/>
    <cellStyle name="Normal 3 8 3 3" xfId="2921" xr:uid="{00000000-0005-0000-0000-0000531E0000}"/>
    <cellStyle name="Normal 3 8 3 3 2" xfId="12848" xr:uid="{00000000-0005-0000-0000-0000531E0000}"/>
    <cellStyle name="Normal 3 8 3 4" xfId="5265" xr:uid="{00000000-0005-0000-0000-0000541E0000}"/>
    <cellStyle name="Normal 3 8 3 4 2" xfId="15191" xr:uid="{00000000-0005-0000-0000-0000541E0000}"/>
    <cellStyle name="Normal 3 8 3 5" xfId="7607" xr:uid="{00000000-0005-0000-0000-0000551E0000}"/>
    <cellStyle name="Normal 3 8 3 5 2" xfId="17533" xr:uid="{00000000-0005-0000-0000-0000551E0000}"/>
    <cellStyle name="Normal 3 8 3 6" xfId="9950" xr:uid="{00000000-0005-0000-0000-0000561E0000}"/>
    <cellStyle name="Normal 3 8 4" xfId="757" xr:uid="{00000000-0005-0000-0000-0000571E0000}"/>
    <cellStyle name="Normal 3 8 4 2" xfId="1928" xr:uid="{00000000-0005-0000-0000-0000581E0000}"/>
    <cellStyle name="Normal 3 8 4 2 2" xfId="4271" xr:uid="{00000000-0005-0000-0000-0000591E0000}"/>
    <cellStyle name="Normal 3 8 4 2 2 2" xfId="14198" xr:uid="{00000000-0005-0000-0000-0000591E0000}"/>
    <cellStyle name="Normal 3 8 4 2 3" xfId="6615" xr:uid="{00000000-0005-0000-0000-00005A1E0000}"/>
    <cellStyle name="Normal 3 8 4 2 3 2" xfId="16541" xr:uid="{00000000-0005-0000-0000-00005A1E0000}"/>
    <cellStyle name="Normal 3 8 4 2 4" xfId="8957" xr:uid="{00000000-0005-0000-0000-00005B1E0000}"/>
    <cellStyle name="Normal 3 8 4 2 4 2" xfId="18883" xr:uid="{00000000-0005-0000-0000-00005B1E0000}"/>
    <cellStyle name="Normal 3 8 4 2 5" xfId="11300" xr:uid="{00000000-0005-0000-0000-00005C1E0000}"/>
    <cellStyle name="Normal 3 8 4 3" xfId="3100" xr:uid="{00000000-0005-0000-0000-00005D1E0000}"/>
    <cellStyle name="Normal 3 8 4 3 2" xfId="13027" xr:uid="{00000000-0005-0000-0000-00005D1E0000}"/>
    <cellStyle name="Normal 3 8 4 4" xfId="5444" xr:uid="{00000000-0005-0000-0000-00005E1E0000}"/>
    <cellStyle name="Normal 3 8 4 4 2" xfId="15370" xr:uid="{00000000-0005-0000-0000-00005E1E0000}"/>
    <cellStyle name="Normal 3 8 4 5" xfId="7786" xr:uid="{00000000-0005-0000-0000-00005F1E0000}"/>
    <cellStyle name="Normal 3 8 4 5 2" xfId="17712" xr:uid="{00000000-0005-0000-0000-00005F1E0000}"/>
    <cellStyle name="Normal 3 8 4 6" xfId="10129" xr:uid="{00000000-0005-0000-0000-0000601E0000}"/>
    <cellStyle name="Normal 3 8 5" xfId="1164" xr:uid="{00000000-0005-0000-0000-0000611E0000}"/>
    <cellStyle name="Normal 3 8 5 2" xfId="2335" xr:uid="{00000000-0005-0000-0000-0000621E0000}"/>
    <cellStyle name="Normal 3 8 5 2 2" xfId="4678" xr:uid="{00000000-0005-0000-0000-0000631E0000}"/>
    <cellStyle name="Normal 3 8 5 2 2 2" xfId="14605" xr:uid="{00000000-0005-0000-0000-0000631E0000}"/>
    <cellStyle name="Normal 3 8 5 2 3" xfId="7022" xr:uid="{00000000-0005-0000-0000-0000641E0000}"/>
    <cellStyle name="Normal 3 8 5 2 3 2" xfId="16948" xr:uid="{00000000-0005-0000-0000-0000641E0000}"/>
    <cellStyle name="Normal 3 8 5 2 4" xfId="9364" xr:uid="{00000000-0005-0000-0000-0000651E0000}"/>
    <cellStyle name="Normal 3 8 5 2 4 2" xfId="19290" xr:uid="{00000000-0005-0000-0000-0000651E0000}"/>
    <cellStyle name="Normal 3 8 5 2 5" xfId="11707" xr:uid="{00000000-0005-0000-0000-0000661E0000}"/>
    <cellStyle name="Normal 3 8 5 3" xfId="3507" xr:uid="{00000000-0005-0000-0000-0000671E0000}"/>
    <cellStyle name="Normal 3 8 5 3 2" xfId="13434" xr:uid="{00000000-0005-0000-0000-0000671E0000}"/>
    <cellStyle name="Normal 3 8 5 4" xfId="5851" xr:uid="{00000000-0005-0000-0000-0000681E0000}"/>
    <cellStyle name="Normal 3 8 5 4 2" xfId="15777" xr:uid="{00000000-0005-0000-0000-0000681E0000}"/>
    <cellStyle name="Normal 3 8 5 5" xfId="8193" xr:uid="{00000000-0005-0000-0000-0000691E0000}"/>
    <cellStyle name="Normal 3 8 5 5 2" xfId="18119" xr:uid="{00000000-0005-0000-0000-0000691E0000}"/>
    <cellStyle name="Normal 3 8 5 6" xfId="10536" xr:uid="{00000000-0005-0000-0000-00006A1E0000}"/>
    <cellStyle name="Normal 3 8 6" xfId="1354" xr:uid="{00000000-0005-0000-0000-00006B1E0000}"/>
    <cellStyle name="Normal 3 8 6 2" xfId="3697" xr:uid="{00000000-0005-0000-0000-00006C1E0000}"/>
    <cellStyle name="Normal 3 8 6 2 2" xfId="13624" xr:uid="{00000000-0005-0000-0000-00006C1E0000}"/>
    <cellStyle name="Normal 3 8 6 3" xfId="6041" xr:uid="{00000000-0005-0000-0000-00006D1E0000}"/>
    <cellStyle name="Normal 3 8 6 3 2" xfId="15967" xr:uid="{00000000-0005-0000-0000-00006D1E0000}"/>
    <cellStyle name="Normal 3 8 6 4" xfId="8383" xr:uid="{00000000-0005-0000-0000-00006E1E0000}"/>
    <cellStyle name="Normal 3 8 6 4 2" xfId="18309" xr:uid="{00000000-0005-0000-0000-00006E1E0000}"/>
    <cellStyle name="Normal 3 8 6 5" xfId="10726" xr:uid="{00000000-0005-0000-0000-00006F1E0000}"/>
    <cellStyle name="Normal 3 8 7" xfId="2514" xr:uid="{00000000-0005-0000-0000-0000701E0000}"/>
    <cellStyle name="Normal 3 8 7 2" xfId="12441" xr:uid="{00000000-0005-0000-0000-0000701E0000}"/>
    <cellStyle name="Normal 3 8 8" xfId="4858" xr:uid="{00000000-0005-0000-0000-0000711E0000}"/>
    <cellStyle name="Normal 3 8 8 2" xfId="14784" xr:uid="{00000000-0005-0000-0000-0000711E0000}"/>
    <cellStyle name="Normal 3 8 9" xfId="7212" xr:uid="{00000000-0005-0000-0000-0000721E0000}"/>
    <cellStyle name="Normal 3 8 9 2" xfId="17138" xr:uid="{00000000-0005-0000-0000-0000721E0000}"/>
    <cellStyle name="Normal 3 9" xfId="333" xr:uid="{00000000-0005-0000-0000-0000731E0000}"/>
    <cellStyle name="Normal 3 9 2" xfId="920" xr:uid="{00000000-0005-0000-0000-0000741E0000}"/>
    <cellStyle name="Normal 3 9 2 2" xfId="2091" xr:uid="{00000000-0005-0000-0000-0000751E0000}"/>
    <cellStyle name="Normal 3 9 2 2 2" xfId="4434" xr:uid="{00000000-0005-0000-0000-0000761E0000}"/>
    <cellStyle name="Normal 3 9 2 2 2 2" xfId="14361" xr:uid="{00000000-0005-0000-0000-0000761E0000}"/>
    <cellStyle name="Normal 3 9 2 2 3" xfId="6778" xr:uid="{00000000-0005-0000-0000-0000771E0000}"/>
    <cellStyle name="Normal 3 9 2 2 3 2" xfId="16704" xr:uid="{00000000-0005-0000-0000-0000771E0000}"/>
    <cellStyle name="Normal 3 9 2 2 4" xfId="9120" xr:uid="{00000000-0005-0000-0000-0000781E0000}"/>
    <cellStyle name="Normal 3 9 2 2 4 2" xfId="19046" xr:uid="{00000000-0005-0000-0000-0000781E0000}"/>
    <cellStyle name="Normal 3 9 2 2 5" xfId="11463" xr:uid="{00000000-0005-0000-0000-0000791E0000}"/>
    <cellStyle name="Normal 3 9 2 3" xfId="3263" xr:uid="{00000000-0005-0000-0000-00007A1E0000}"/>
    <cellStyle name="Normal 3 9 2 3 2" xfId="13190" xr:uid="{00000000-0005-0000-0000-00007A1E0000}"/>
    <cellStyle name="Normal 3 9 2 4" xfId="5607" xr:uid="{00000000-0005-0000-0000-00007B1E0000}"/>
    <cellStyle name="Normal 3 9 2 4 2" xfId="15533" xr:uid="{00000000-0005-0000-0000-00007B1E0000}"/>
    <cellStyle name="Normal 3 9 2 5" xfId="7949" xr:uid="{00000000-0005-0000-0000-00007C1E0000}"/>
    <cellStyle name="Normal 3 9 2 5 2" xfId="17875" xr:uid="{00000000-0005-0000-0000-00007C1E0000}"/>
    <cellStyle name="Normal 3 9 2 6" xfId="10292" xr:uid="{00000000-0005-0000-0000-00007D1E0000}"/>
    <cellStyle name="Normal 3 9 3" xfId="1505" xr:uid="{00000000-0005-0000-0000-00007E1E0000}"/>
    <cellStyle name="Normal 3 9 3 2" xfId="3848" xr:uid="{00000000-0005-0000-0000-00007F1E0000}"/>
    <cellStyle name="Normal 3 9 3 2 2" xfId="13775" xr:uid="{00000000-0005-0000-0000-00007F1E0000}"/>
    <cellStyle name="Normal 3 9 3 3" xfId="6192" xr:uid="{00000000-0005-0000-0000-0000801E0000}"/>
    <cellStyle name="Normal 3 9 3 3 2" xfId="16118" xr:uid="{00000000-0005-0000-0000-0000801E0000}"/>
    <cellStyle name="Normal 3 9 3 4" xfId="8534" xr:uid="{00000000-0005-0000-0000-0000811E0000}"/>
    <cellStyle name="Normal 3 9 3 4 2" xfId="18460" xr:uid="{00000000-0005-0000-0000-0000811E0000}"/>
    <cellStyle name="Normal 3 9 3 5" xfId="10877" xr:uid="{00000000-0005-0000-0000-0000821E0000}"/>
    <cellStyle name="Normal 3 9 4" xfId="2677" xr:uid="{00000000-0005-0000-0000-0000831E0000}"/>
    <cellStyle name="Normal 3 9 4 2" xfId="12604" xr:uid="{00000000-0005-0000-0000-0000831E0000}"/>
    <cellStyle name="Normal 3 9 5" xfId="5021" xr:uid="{00000000-0005-0000-0000-0000841E0000}"/>
    <cellStyle name="Normal 3 9 5 2" xfId="14947" xr:uid="{00000000-0005-0000-0000-0000841E0000}"/>
    <cellStyle name="Normal 3 9 6" xfId="7363" xr:uid="{00000000-0005-0000-0000-0000851E0000}"/>
    <cellStyle name="Normal 3 9 6 2" xfId="17289" xr:uid="{00000000-0005-0000-0000-0000851E0000}"/>
    <cellStyle name="Normal 3 9 7" xfId="9706" xr:uid="{00000000-0005-0000-0000-0000861E0000}"/>
    <cellStyle name="Normal 4" xfId="5" xr:uid="{00000000-0005-0000-0000-0000871E0000}"/>
    <cellStyle name="Normal 5" xfId="6" xr:uid="{00000000-0005-0000-0000-0000881E0000}"/>
    <cellStyle name="Normal 5 10" xfId="1028" xr:uid="{00000000-0005-0000-0000-0000891E0000}"/>
    <cellStyle name="Normal 5 10 2" xfId="2199" xr:uid="{00000000-0005-0000-0000-00008A1E0000}"/>
    <cellStyle name="Normal 5 10 2 2" xfId="4542" xr:uid="{00000000-0005-0000-0000-00008B1E0000}"/>
    <cellStyle name="Normal 5 10 2 2 2" xfId="14469" xr:uid="{00000000-0005-0000-0000-00008B1E0000}"/>
    <cellStyle name="Normal 5 10 2 3" xfId="6886" xr:uid="{00000000-0005-0000-0000-00008C1E0000}"/>
    <cellStyle name="Normal 5 10 2 3 2" xfId="16812" xr:uid="{00000000-0005-0000-0000-00008C1E0000}"/>
    <cellStyle name="Normal 5 10 2 4" xfId="9228" xr:uid="{00000000-0005-0000-0000-00008D1E0000}"/>
    <cellStyle name="Normal 5 10 2 4 2" xfId="19154" xr:uid="{00000000-0005-0000-0000-00008D1E0000}"/>
    <cellStyle name="Normal 5 10 2 5" xfId="11571" xr:uid="{00000000-0005-0000-0000-00008E1E0000}"/>
    <cellStyle name="Normal 5 10 3" xfId="3371" xr:uid="{00000000-0005-0000-0000-00008F1E0000}"/>
    <cellStyle name="Normal 5 10 3 2" xfId="13298" xr:uid="{00000000-0005-0000-0000-00008F1E0000}"/>
    <cellStyle name="Normal 5 10 4" xfId="5715" xr:uid="{00000000-0005-0000-0000-0000901E0000}"/>
    <cellStyle name="Normal 5 10 4 2" xfId="15641" xr:uid="{00000000-0005-0000-0000-0000901E0000}"/>
    <cellStyle name="Normal 5 10 5" xfId="8057" xr:uid="{00000000-0005-0000-0000-0000911E0000}"/>
    <cellStyle name="Normal 5 10 5 2" xfId="17983" xr:uid="{00000000-0005-0000-0000-0000911E0000}"/>
    <cellStyle name="Normal 5 10 6" xfId="10400" xr:uid="{00000000-0005-0000-0000-0000921E0000}"/>
    <cellStyle name="Normal 5 11" xfId="1218" xr:uid="{00000000-0005-0000-0000-0000931E0000}"/>
    <cellStyle name="Normal 5 11 2" xfId="3561" xr:uid="{00000000-0005-0000-0000-0000941E0000}"/>
    <cellStyle name="Normal 5 11 2 2" xfId="13488" xr:uid="{00000000-0005-0000-0000-0000941E0000}"/>
    <cellStyle name="Normal 5 11 3" xfId="5905" xr:uid="{00000000-0005-0000-0000-0000951E0000}"/>
    <cellStyle name="Normal 5 11 3 2" xfId="15831" xr:uid="{00000000-0005-0000-0000-0000951E0000}"/>
    <cellStyle name="Normal 5 11 4" xfId="8247" xr:uid="{00000000-0005-0000-0000-0000961E0000}"/>
    <cellStyle name="Normal 5 11 4 2" xfId="18173" xr:uid="{00000000-0005-0000-0000-0000961E0000}"/>
    <cellStyle name="Normal 5 11 5" xfId="10590" xr:uid="{00000000-0005-0000-0000-0000971E0000}"/>
    <cellStyle name="Normal 5 12" xfId="2515" xr:uid="{00000000-0005-0000-0000-0000981E0000}"/>
    <cellStyle name="Normal 5 12 2" xfId="12442" xr:uid="{00000000-0005-0000-0000-0000981E0000}"/>
    <cellStyle name="Normal 5 13" xfId="4859" xr:uid="{00000000-0005-0000-0000-0000991E0000}"/>
    <cellStyle name="Normal 5 13 2" xfId="14785" xr:uid="{00000000-0005-0000-0000-0000991E0000}"/>
    <cellStyle name="Normal 5 14" xfId="7076" xr:uid="{00000000-0005-0000-0000-00009A1E0000}"/>
    <cellStyle name="Normal 5 14 2" xfId="17002" xr:uid="{00000000-0005-0000-0000-00009A1E0000}"/>
    <cellStyle name="Normal 5 15" xfId="9544" xr:uid="{00000000-0005-0000-0000-00009B1E0000}"/>
    <cellStyle name="Normal 5 2" xfId="73" xr:uid="{00000000-0005-0000-0000-00009C1E0000}"/>
    <cellStyle name="Normal 5 2 10" xfId="4860" xr:uid="{00000000-0005-0000-0000-00009D1E0000}"/>
    <cellStyle name="Normal 5 2 10 2" xfId="14786" xr:uid="{00000000-0005-0000-0000-00009D1E0000}"/>
    <cellStyle name="Normal 5 2 11" xfId="7134" xr:uid="{00000000-0005-0000-0000-00009E1E0000}"/>
    <cellStyle name="Normal 5 2 11 2" xfId="17060" xr:uid="{00000000-0005-0000-0000-00009E1E0000}"/>
    <cellStyle name="Normal 5 2 12" xfId="9545" xr:uid="{00000000-0005-0000-0000-00009F1E0000}"/>
    <cellStyle name="Normal 5 2 2" xfId="131" xr:uid="{00000000-0005-0000-0000-0000A01E0000}"/>
    <cellStyle name="Normal 5 2 2 10" xfId="9546" xr:uid="{00000000-0005-0000-0000-0000A11E0000}"/>
    <cellStyle name="Normal 5 2 2 2" xfId="375" xr:uid="{00000000-0005-0000-0000-0000A21E0000}"/>
    <cellStyle name="Normal 5 2 2 2 2" xfId="962" xr:uid="{00000000-0005-0000-0000-0000A31E0000}"/>
    <cellStyle name="Normal 5 2 2 2 2 2" xfId="2133" xr:uid="{00000000-0005-0000-0000-0000A41E0000}"/>
    <cellStyle name="Normal 5 2 2 2 2 2 2" xfId="4476" xr:uid="{00000000-0005-0000-0000-0000A51E0000}"/>
    <cellStyle name="Normal 5 2 2 2 2 2 2 2" xfId="14403" xr:uid="{00000000-0005-0000-0000-0000A51E0000}"/>
    <cellStyle name="Normal 5 2 2 2 2 2 3" xfId="6820" xr:uid="{00000000-0005-0000-0000-0000A61E0000}"/>
    <cellStyle name="Normal 5 2 2 2 2 2 3 2" xfId="16746" xr:uid="{00000000-0005-0000-0000-0000A61E0000}"/>
    <cellStyle name="Normal 5 2 2 2 2 2 4" xfId="9162" xr:uid="{00000000-0005-0000-0000-0000A71E0000}"/>
    <cellStyle name="Normal 5 2 2 2 2 2 4 2" xfId="19088" xr:uid="{00000000-0005-0000-0000-0000A71E0000}"/>
    <cellStyle name="Normal 5 2 2 2 2 2 5" xfId="11505" xr:uid="{00000000-0005-0000-0000-0000A81E0000}"/>
    <cellStyle name="Normal 5 2 2 2 2 3" xfId="3305" xr:uid="{00000000-0005-0000-0000-0000A91E0000}"/>
    <cellStyle name="Normal 5 2 2 2 2 3 2" xfId="13232" xr:uid="{00000000-0005-0000-0000-0000A91E0000}"/>
    <cellStyle name="Normal 5 2 2 2 2 4" xfId="5649" xr:uid="{00000000-0005-0000-0000-0000AA1E0000}"/>
    <cellStyle name="Normal 5 2 2 2 2 4 2" xfId="15575" xr:uid="{00000000-0005-0000-0000-0000AA1E0000}"/>
    <cellStyle name="Normal 5 2 2 2 2 5" xfId="7991" xr:uid="{00000000-0005-0000-0000-0000AB1E0000}"/>
    <cellStyle name="Normal 5 2 2 2 2 5 2" xfId="17917" xr:uid="{00000000-0005-0000-0000-0000AB1E0000}"/>
    <cellStyle name="Normal 5 2 2 2 2 6" xfId="10334" xr:uid="{00000000-0005-0000-0000-0000AC1E0000}"/>
    <cellStyle name="Normal 5 2 2 2 3" xfId="1547" xr:uid="{00000000-0005-0000-0000-0000AD1E0000}"/>
    <cellStyle name="Normal 5 2 2 2 3 2" xfId="3890" xr:uid="{00000000-0005-0000-0000-0000AE1E0000}"/>
    <cellStyle name="Normal 5 2 2 2 3 2 2" xfId="13817" xr:uid="{00000000-0005-0000-0000-0000AE1E0000}"/>
    <cellStyle name="Normal 5 2 2 2 3 3" xfId="6234" xr:uid="{00000000-0005-0000-0000-0000AF1E0000}"/>
    <cellStyle name="Normal 5 2 2 2 3 3 2" xfId="16160" xr:uid="{00000000-0005-0000-0000-0000AF1E0000}"/>
    <cellStyle name="Normal 5 2 2 2 3 4" xfId="8576" xr:uid="{00000000-0005-0000-0000-0000B01E0000}"/>
    <cellStyle name="Normal 5 2 2 2 3 4 2" xfId="18502" xr:uid="{00000000-0005-0000-0000-0000B01E0000}"/>
    <cellStyle name="Normal 5 2 2 2 3 5" xfId="10919" xr:uid="{00000000-0005-0000-0000-0000B11E0000}"/>
    <cellStyle name="Normal 5 2 2 2 4" xfId="2719" xr:uid="{00000000-0005-0000-0000-0000B21E0000}"/>
    <cellStyle name="Normal 5 2 2 2 4 2" xfId="12646" xr:uid="{00000000-0005-0000-0000-0000B21E0000}"/>
    <cellStyle name="Normal 5 2 2 2 5" xfId="5063" xr:uid="{00000000-0005-0000-0000-0000B31E0000}"/>
    <cellStyle name="Normal 5 2 2 2 5 2" xfId="14989" xr:uid="{00000000-0005-0000-0000-0000B31E0000}"/>
    <cellStyle name="Normal 5 2 2 2 6" xfId="7405" xr:uid="{00000000-0005-0000-0000-0000B41E0000}"/>
    <cellStyle name="Normal 5 2 2 2 6 2" xfId="17331" xr:uid="{00000000-0005-0000-0000-0000B41E0000}"/>
    <cellStyle name="Normal 5 2 2 2 7" xfId="9748" xr:uid="{00000000-0005-0000-0000-0000B51E0000}"/>
    <cellStyle name="Normal 5 2 2 3" xfId="558" xr:uid="{00000000-0005-0000-0000-0000B61E0000}"/>
    <cellStyle name="Normal 5 2 2 3 2" xfId="1729" xr:uid="{00000000-0005-0000-0000-0000B71E0000}"/>
    <cellStyle name="Normal 5 2 2 3 2 2" xfId="4072" xr:uid="{00000000-0005-0000-0000-0000B81E0000}"/>
    <cellStyle name="Normal 5 2 2 3 2 2 2" xfId="13999" xr:uid="{00000000-0005-0000-0000-0000B81E0000}"/>
    <cellStyle name="Normal 5 2 2 3 2 3" xfId="6416" xr:uid="{00000000-0005-0000-0000-0000B91E0000}"/>
    <cellStyle name="Normal 5 2 2 3 2 3 2" xfId="16342" xr:uid="{00000000-0005-0000-0000-0000B91E0000}"/>
    <cellStyle name="Normal 5 2 2 3 2 4" xfId="8758" xr:uid="{00000000-0005-0000-0000-0000BA1E0000}"/>
    <cellStyle name="Normal 5 2 2 3 2 4 2" xfId="18684" xr:uid="{00000000-0005-0000-0000-0000BA1E0000}"/>
    <cellStyle name="Normal 5 2 2 3 2 5" xfId="11101" xr:uid="{00000000-0005-0000-0000-0000BB1E0000}"/>
    <cellStyle name="Normal 5 2 2 3 3" xfId="2901" xr:uid="{00000000-0005-0000-0000-0000BC1E0000}"/>
    <cellStyle name="Normal 5 2 2 3 3 2" xfId="12828" xr:uid="{00000000-0005-0000-0000-0000BC1E0000}"/>
    <cellStyle name="Normal 5 2 2 3 4" xfId="5245" xr:uid="{00000000-0005-0000-0000-0000BD1E0000}"/>
    <cellStyle name="Normal 5 2 2 3 4 2" xfId="15171" xr:uid="{00000000-0005-0000-0000-0000BD1E0000}"/>
    <cellStyle name="Normal 5 2 2 3 5" xfId="7587" xr:uid="{00000000-0005-0000-0000-0000BE1E0000}"/>
    <cellStyle name="Normal 5 2 2 3 5 2" xfId="17513" xr:uid="{00000000-0005-0000-0000-0000BE1E0000}"/>
    <cellStyle name="Normal 5 2 2 3 6" xfId="9930" xr:uid="{00000000-0005-0000-0000-0000BF1E0000}"/>
    <cellStyle name="Normal 5 2 2 4" xfId="760" xr:uid="{00000000-0005-0000-0000-0000C01E0000}"/>
    <cellStyle name="Normal 5 2 2 4 2" xfId="1931" xr:uid="{00000000-0005-0000-0000-0000C11E0000}"/>
    <cellStyle name="Normal 5 2 2 4 2 2" xfId="4274" xr:uid="{00000000-0005-0000-0000-0000C21E0000}"/>
    <cellStyle name="Normal 5 2 2 4 2 2 2" xfId="14201" xr:uid="{00000000-0005-0000-0000-0000C21E0000}"/>
    <cellStyle name="Normal 5 2 2 4 2 3" xfId="6618" xr:uid="{00000000-0005-0000-0000-0000C31E0000}"/>
    <cellStyle name="Normal 5 2 2 4 2 3 2" xfId="16544" xr:uid="{00000000-0005-0000-0000-0000C31E0000}"/>
    <cellStyle name="Normal 5 2 2 4 2 4" xfId="8960" xr:uid="{00000000-0005-0000-0000-0000C41E0000}"/>
    <cellStyle name="Normal 5 2 2 4 2 4 2" xfId="18886" xr:uid="{00000000-0005-0000-0000-0000C41E0000}"/>
    <cellStyle name="Normal 5 2 2 4 2 5" xfId="11303" xr:uid="{00000000-0005-0000-0000-0000C51E0000}"/>
    <cellStyle name="Normal 5 2 2 4 3" xfId="3103" xr:uid="{00000000-0005-0000-0000-0000C61E0000}"/>
    <cellStyle name="Normal 5 2 2 4 3 2" xfId="13030" xr:uid="{00000000-0005-0000-0000-0000C61E0000}"/>
    <cellStyle name="Normal 5 2 2 4 4" xfId="5447" xr:uid="{00000000-0005-0000-0000-0000C71E0000}"/>
    <cellStyle name="Normal 5 2 2 4 4 2" xfId="15373" xr:uid="{00000000-0005-0000-0000-0000C71E0000}"/>
    <cellStyle name="Normal 5 2 2 4 5" xfId="7789" xr:uid="{00000000-0005-0000-0000-0000C81E0000}"/>
    <cellStyle name="Normal 5 2 2 4 5 2" xfId="17715" xr:uid="{00000000-0005-0000-0000-0000C81E0000}"/>
    <cellStyle name="Normal 5 2 2 4 6" xfId="10132" xr:uid="{00000000-0005-0000-0000-0000C91E0000}"/>
    <cellStyle name="Normal 5 2 2 5" xfId="1144" xr:uid="{00000000-0005-0000-0000-0000CA1E0000}"/>
    <cellStyle name="Normal 5 2 2 5 2" xfId="2315" xr:uid="{00000000-0005-0000-0000-0000CB1E0000}"/>
    <cellStyle name="Normal 5 2 2 5 2 2" xfId="4658" xr:uid="{00000000-0005-0000-0000-0000CC1E0000}"/>
    <cellStyle name="Normal 5 2 2 5 2 2 2" xfId="14585" xr:uid="{00000000-0005-0000-0000-0000CC1E0000}"/>
    <cellStyle name="Normal 5 2 2 5 2 3" xfId="7002" xr:uid="{00000000-0005-0000-0000-0000CD1E0000}"/>
    <cellStyle name="Normal 5 2 2 5 2 3 2" xfId="16928" xr:uid="{00000000-0005-0000-0000-0000CD1E0000}"/>
    <cellStyle name="Normal 5 2 2 5 2 4" xfId="9344" xr:uid="{00000000-0005-0000-0000-0000CE1E0000}"/>
    <cellStyle name="Normal 5 2 2 5 2 4 2" xfId="19270" xr:uid="{00000000-0005-0000-0000-0000CE1E0000}"/>
    <cellStyle name="Normal 5 2 2 5 2 5" xfId="11687" xr:uid="{00000000-0005-0000-0000-0000CF1E0000}"/>
    <cellStyle name="Normal 5 2 2 5 3" xfId="3487" xr:uid="{00000000-0005-0000-0000-0000D01E0000}"/>
    <cellStyle name="Normal 5 2 2 5 3 2" xfId="13414" xr:uid="{00000000-0005-0000-0000-0000D01E0000}"/>
    <cellStyle name="Normal 5 2 2 5 4" xfId="5831" xr:uid="{00000000-0005-0000-0000-0000D11E0000}"/>
    <cellStyle name="Normal 5 2 2 5 4 2" xfId="15757" xr:uid="{00000000-0005-0000-0000-0000D11E0000}"/>
    <cellStyle name="Normal 5 2 2 5 5" xfId="8173" xr:uid="{00000000-0005-0000-0000-0000D21E0000}"/>
    <cellStyle name="Normal 5 2 2 5 5 2" xfId="18099" xr:uid="{00000000-0005-0000-0000-0000D21E0000}"/>
    <cellStyle name="Normal 5 2 2 5 6" xfId="10516" xr:uid="{00000000-0005-0000-0000-0000D31E0000}"/>
    <cellStyle name="Normal 5 2 2 6" xfId="1334" xr:uid="{00000000-0005-0000-0000-0000D41E0000}"/>
    <cellStyle name="Normal 5 2 2 6 2" xfId="3677" xr:uid="{00000000-0005-0000-0000-0000D51E0000}"/>
    <cellStyle name="Normal 5 2 2 6 2 2" xfId="13604" xr:uid="{00000000-0005-0000-0000-0000D51E0000}"/>
    <cellStyle name="Normal 5 2 2 6 3" xfId="6021" xr:uid="{00000000-0005-0000-0000-0000D61E0000}"/>
    <cellStyle name="Normal 5 2 2 6 3 2" xfId="15947" xr:uid="{00000000-0005-0000-0000-0000D61E0000}"/>
    <cellStyle name="Normal 5 2 2 6 4" xfId="8363" xr:uid="{00000000-0005-0000-0000-0000D71E0000}"/>
    <cellStyle name="Normal 5 2 2 6 4 2" xfId="18289" xr:uid="{00000000-0005-0000-0000-0000D71E0000}"/>
    <cellStyle name="Normal 5 2 2 6 5" xfId="10706" xr:uid="{00000000-0005-0000-0000-0000D81E0000}"/>
    <cellStyle name="Normal 5 2 2 7" xfId="2517" xr:uid="{00000000-0005-0000-0000-0000D91E0000}"/>
    <cellStyle name="Normal 5 2 2 7 2" xfId="12444" xr:uid="{00000000-0005-0000-0000-0000D91E0000}"/>
    <cellStyle name="Normal 5 2 2 8" xfId="4861" xr:uid="{00000000-0005-0000-0000-0000DA1E0000}"/>
    <cellStyle name="Normal 5 2 2 8 2" xfId="14787" xr:uid="{00000000-0005-0000-0000-0000DA1E0000}"/>
    <cellStyle name="Normal 5 2 2 9" xfId="7192" xr:uid="{00000000-0005-0000-0000-0000DB1E0000}"/>
    <cellStyle name="Normal 5 2 2 9 2" xfId="17118" xr:uid="{00000000-0005-0000-0000-0000DB1E0000}"/>
    <cellStyle name="Normal 5 2 3" xfId="194" xr:uid="{00000000-0005-0000-0000-0000DC1E0000}"/>
    <cellStyle name="Normal 5 2 3 10" xfId="9547" xr:uid="{00000000-0005-0000-0000-0000DD1E0000}"/>
    <cellStyle name="Normal 5 2 3 2" xfId="376" xr:uid="{00000000-0005-0000-0000-0000DE1E0000}"/>
    <cellStyle name="Normal 5 2 3 2 2" xfId="963" xr:uid="{00000000-0005-0000-0000-0000DF1E0000}"/>
    <cellStyle name="Normal 5 2 3 2 2 2" xfId="2134" xr:uid="{00000000-0005-0000-0000-0000E01E0000}"/>
    <cellStyle name="Normal 5 2 3 2 2 2 2" xfId="4477" xr:uid="{00000000-0005-0000-0000-0000E11E0000}"/>
    <cellStyle name="Normal 5 2 3 2 2 2 2 2" xfId="14404" xr:uid="{00000000-0005-0000-0000-0000E11E0000}"/>
    <cellStyle name="Normal 5 2 3 2 2 2 3" xfId="6821" xr:uid="{00000000-0005-0000-0000-0000E21E0000}"/>
    <cellStyle name="Normal 5 2 3 2 2 2 3 2" xfId="16747" xr:uid="{00000000-0005-0000-0000-0000E21E0000}"/>
    <cellStyle name="Normal 5 2 3 2 2 2 4" xfId="9163" xr:uid="{00000000-0005-0000-0000-0000E31E0000}"/>
    <cellStyle name="Normal 5 2 3 2 2 2 4 2" xfId="19089" xr:uid="{00000000-0005-0000-0000-0000E31E0000}"/>
    <cellStyle name="Normal 5 2 3 2 2 2 5" xfId="11506" xr:uid="{00000000-0005-0000-0000-0000E41E0000}"/>
    <cellStyle name="Normal 5 2 3 2 2 3" xfId="3306" xr:uid="{00000000-0005-0000-0000-0000E51E0000}"/>
    <cellStyle name="Normal 5 2 3 2 2 3 2" xfId="13233" xr:uid="{00000000-0005-0000-0000-0000E51E0000}"/>
    <cellStyle name="Normal 5 2 3 2 2 4" xfId="5650" xr:uid="{00000000-0005-0000-0000-0000E61E0000}"/>
    <cellStyle name="Normal 5 2 3 2 2 4 2" xfId="15576" xr:uid="{00000000-0005-0000-0000-0000E61E0000}"/>
    <cellStyle name="Normal 5 2 3 2 2 5" xfId="7992" xr:uid="{00000000-0005-0000-0000-0000E71E0000}"/>
    <cellStyle name="Normal 5 2 3 2 2 5 2" xfId="17918" xr:uid="{00000000-0005-0000-0000-0000E71E0000}"/>
    <cellStyle name="Normal 5 2 3 2 2 6" xfId="10335" xr:uid="{00000000-0005-0000-0000-0000E81E0000}"/>
    <cellStyle name="Normal 5 2 3 2 3" xfId="1548" xr:uid="{00000000-0005-0000-0000-0000E91E0000}"/>
    <cellStyle name="Normal 5 2 3 2 3 2" xfId="3891" xr:uid="{00000000-0005-0000-0000-0000EA1E0000}"/>
    <cellStyle name="Normal 5 2 3 2 3 2 2" xfId="13818" xr:uid="{00000000-0005-0000-0000-0000EA1E0000}"/>
    <cellStyle name="Normal 5 2 3 2 3 3" xfId="6235" xr:uid="{00000000-0005-0000-0000-0000EB1E0000}"/>
    <cellStyle name="Normal 5 2 3 2 3 3 2" xfId="16161" xr:uid="{00000000-0005-0000-0000-0000EB1E0000}"/>
    <cellStyle name="Normal 5 2 3 2 3 4" xfId="8577" xr:uid="{00000000-0005-0000-0000-0000EC1E0000}"/>
    <cellStyle name="Normal 5 2 3 2 3 4 2" xfId="18503" xr:uid="{00000000-0005-0000-0000-0000EC1E0000}"/>
    <cellStyle name="Normal 5 2 3 2 3 5" xfId="10920" xr:uid="{00000000-0005-0000-0000-0000ED1E0000}"/>
    <cellStyle name="Normal 5 2 3 2 4" xfId="2720" xr:uid="{00000000-0005-0000-0000-0000EE1E0000}"/>
    <cellStyle name="Normal 5 2 3 2 4 2" xfId="12647" xr:uid="{00000000-0005-0000-0000-0000EE1E0000}"/>
    <cellStyle name="Normal 5 2 3 2 5" xfId="5064" xr:uid="{00000000-0005-0000-0000-0000EF1E0000}"/>
    <cellStyle name="Normal 5 2 3 2 5 2" xfId="14990" xr:uid="{00000000-0005-0000-0000-0000EF1E0000}"/>
    <cellStyle name="Normal 5 2 3 2 6" xfId="7406" xr:uid="{00000000-0005-0000-0000-0000F01E0000}"/>
    <cellStyle name="Normal 5 2 3 2 6 2" xfId="17332" xr:uid="{00000000-0005-0000-0000-0000F01E0000}"/>
    <cellStyle name="Normal 5 2 3 2 7" xfId="9749" xr:uid="{00000000-0005-0000-0000-0000F11E0000}"/>
    <cellStyle name="Normal 5 2 3 3" xfId="619" xr:uid="{00000000-0005-0000-0000-0000F21E0000}"/>
    <cellStyle name="Normal 5 2 3 3 2" xfId="1790" xr:uid="{00000000-0005-0000-0000-0000F31E0000}"/>
    <cellStyle name="Normal 5 2 3 3 2 2" xfId="4133" xr:uid="{00000000-0005-0000-0000-0000F41E0000}"/>
    <cellStyle name="Normal 5 2 3 3 2 2 2" xfId="14060" xr:uid="{00000000-0005-0000-0000-0000F41E0000}"/>
    <cellStyle name="Normal 5 2 3 3 2 3" xfId="6477" xr:uid="{00000000-0005-0000-0000-0000F51E0000}"/>
    <cellStyle name="Normal 5 2 3 3 2 3 2" xfId="16403" xr:uid="{00000000-0005-0000-0000-0000F51E0000}"/>
    <cellStyle name="Normal 5 2 3 3 2 4" xfId="8819" xr:uid="{00000000-0005-0000-0000-0000F61E0000}"/>
    <cellStyle name="Normal 5 2 3 3 2 4 2" xfId="18745" xr:uid="{00000000-0005-0000-0000-0000F61E0000}"/>
    <cellStyle name="Normal 5 2 3 3 2 5" xfId="11162" xr:uid="{00000000-0005-0000-0000-0000F71E0000}"/>
    <cellStyle name="Normal 5 2 3 3 3" xfId="2962" xr:uid="{00000000-0005-0000-0000-0000F81E0000}"/>
    <cellStyle name="Normal 5 2 3 3 3 2" xfId="12889" xr:uid="{00000000-0005-0000-0000-0000F81E0000}"/>
    <cellStyle name="Normal 5 2 3 3 4" xfId="5306" xr:uid="{00000000-0005-0000-0000-0000F91E0000}"/>
    <cellStyle name="Normal 5 2 3 3 4 2" xfId="15232" xr:uid="{00000000-0005-0000-0000-0000F91E0000}"/>
    <cellStyle name="Normal 5 2 3 3 5" xfId="7648" xr:uid="{00000000-0005-0000-0000-0000FA1E0000}"/>
    <cellStyle name="Normal 5 2 3 3 5 2" xfId="17574" xr:uid="{00000000-0005-0000-0000-0000FA1E0000}"/>
    <cellStyle name="Normal 5 2 3 3 6" xfId="9991" xr:uid="{00000000-0005-0000-0000-0000FB1E0000}"/>
    <cellStyle name="Normal 5 2 3 4" xfId="761" xr:uid="{00000000-0005-0000-0000-0000FC1E0000}"/>
    <cellStyle name="Normal 5 2 3 4 2" xfId="1932" xr:uid="{00000000-0005-0000-0000-0000FD1E0000}"/>
    <cellStyle name="Normal 5 2 3 4 2 2" xfId="4275" xr:uid="{00000000-0005-0000-0000-0000FE1E0000}"/>
    <cellStyle name="Normal 5 2 3 4 2 2 2" xfId="14202" xr:uid="{00000000-0005-0000-0000-0000FE1E0000}"/>
    <cellStyle name="Normal 5 2 3 4 2 3" xfId="6619" xr:uid="{00000000-0005-0000-0000-0000FF1E0000}"/>
    <cellStyle name="Normal 5 2 3 4 2 3 2" xfId="16545" xr:uid="{00000000-0005-0000-0000-0000FF1E0000}"/>
    <cellStyle name="Normal 5 2 3 4 2 4" xfId="8961" xr:uid="{00000000-0005-0000-0000-0000001F0000}"/>
    <cellStyle name="Normal 5 2 3 4 2 4 2" xfId="18887" xr:uid="{00000000-0005-0000-0000-0000001F0000}"/>
    <cellStyle name="Normal 5 2 3 4 2 5" xfId="11304" xr:uid="{00000000-0005-0000-0000-0000011F0000}"/>
    <cellStyle name="Normal 5 2 3 4 3" xfId="3104" xr:uid="{00000000-0005-0000-0000-0000021F0000}"/>
    <cellStyle name="Normal 5 2 3 4 3 2" xfId="13031" xr:uid="{00000000-0005-0000-0000-0000021F0000}"/>
    <cellStyle name="Normal 5 2 3 4 4" xfId="5448" xr:uid="{00000000-0005-0000-0000-0000031F0000}"/>
    <cellStyle name="Normal 5 2 3 4 4 2" xfId="15374" xr:uid="{00000000-0005-0000-0000-0000031F0000}"/>
    <cellStyle name="Normal 5 2 3 4 5" xfId="7790" xr:uid="{00000000-0005-0000-0000-0000041F0000}"/>
    <cellStyle name="Normal 5 2 3 4 5 2" xfId="17716" xr:uid="{00000000-0005-0000-0000-0000041F0000}"/>
    <cellStyle name="Normal 5 2 3 4 6" xfId="10133" xr:uid="{00000000-0005-0000-0000-0000051F0000}"/>
    <cellStyle name="Normal 5 2 3 5" xfId="1205" xr:uid="{00000000-0005-0000-0000-0000061F0000}"/>
    <cellStyle name="Normal 5 2 3 5 2" xfId="2376" xr:uid="{00000000-0005-0000-0000-0000071F0000}"/>
    <cellStyle name="Normal 5 2 3 5 2 2" xfId="4719" xr:uid="{00000000-0005-0000-0000-0000081F0000}"/>
    <cellStyle name="Normal 5 2 3 5 2 2 2" xfId="14646" xr:uid="{00000000-0005-0000-0000-0000081F0000}"/>
    <cellStyle name="Normal 5 2 3 5 2 3" xfId="7063" xr:uid="{00000000-0005-0000-0000-0000091F0000}"/>
    <cellStyle name="Normal 5 2 3 5 2 3 2" xfId="16989" xr:uid="{00000000-0005-0000-0000-0000091F0000}"/>
    <cellStyle name="Normal 5 2 3 5 2 4" xfId="9405" xr:uid="{00000000-0005-0000-0000-00000A1F0000}"/>
    <cellStyle name="Normal 5 2 3 5 2 4 2" xfId="19331" xr:uid="{00000000-0005-0000-0000-00000A1F0000}"/>
    <cellStyle name="Normal 5 2 3 5 2 5" xfId="11748" xr:uid="{00000000-0005-0000-0000-00000B1F0000}"/>
    <cellStyle name="Normal 5 2 3 5 3" xfId="3548" xr:uid="{00000000-0005-0000-0000-00000C1F0000}"/>
    <cellStyle name="Normal 5 2 3 5 3 2" xfId="13475" xr:uid="{00000000-0005-0000-0000-00000C1F0000}"/>
    <cellStyle name="Normal 5 2 3 5 4" xfId="5892" xr:uid="{00000000-0005-0000-0000-00000D1F0000}"/>
    <cellStyle name="Normal 5 2 3 5 4 2" xfId="15818" xr:uid="{00000000-0005-0000-0000-00000D1F0000}"/>
    <cellStyle name="Normal 5 2 3 5 5" xfId="8234" xr:uid="{00000000-0005-0000-0000-00000E1F0000}"/>
    <cellStyle name="Normal 5 2 3 5 5 2" xfId="18160" xr:uid="{00000000-0005-0000-0000-00000E1F0000}"/>
    <cellStyle name="Normal 5 2 3 5 6" xfId="10577" xr:uid="{00000000-0005-0000-0000-00000F1F0000}"/>
    <cellStyle name="Normal 5 2 3 6" xfId="1395" xr:uid="{00000000-0005-0000-0000-0000101F0000}"/>
    <cellStyle name="Normal 5 2 3 6 2" xfId="3738" xr:uid="{00000000-0005-0000-0000-0000111F0000}"/>
    <cellStyle name="Normal 5 2 3 6 2 2" xfId="13665" xr:uid="{00000000-0005-0000-0000-0000111F0000}"/>
    <cellStyle name="Normal 5 2 3 6 3" xfId="6082" xr:uid="{00000000-0005-0000-0000-0000121F0000}"/>
    <cellStyle name="Normal 5 2 3 6 3 2" xfId="16008" xr:uid="{00000000-0005-0000-0000-0000121F0000}"/>
    <cellStyle name="Normal 5 2 3 6 4" xfId="8424" xr:uid="{00000000-0005-0000-0000-0000131F0000}"/>
    <cellStyle name="Normal 5 2 3 6 4 2" xfId="18350" xr:uid="{00000000-0005-0000-0000-0000131F0000}"/>
    <cellStyle name="Normal 5 2 3 6 5" xfId="10767" xr:uid="{00000000-0005-0000-0000-0000141F0000}"/>
    <cellStyle name="Normal 5 2 3 7" xfId="2518" xr:uid="{00000000-0005-0000-0000-0000151F0000}"/>
    <cellStyle name="Normal 5 2 3 7 2" xfId="12445" xr:uid="{00000000-0005-0000-0000-0000151F0000}"/>
    <cellStyle name="Normal 5 2 3 8" xfId="4862" xr:uid="{00000000-0005-0000-0000-0000161F0000}"/>
    <cellStyle name="Normal 5 2 3 8 2" xfId="14788" xr:uid="{00000000-0005-0000-0000-0000161F0000}"/>
    <cellStyle name="Normal 5 2 3 9" xfId="7253" xr:uid="{00000000-0005-0000-0000-0000171F0000}"/>
    <cellStyle name="Normal 5 2 3 9 2" xfId="17179" xr:uid="{00000000-0005-0000-0000-0000171F0000}"/>
    <cellStyle name="Normal 5 2 4" xfId="374" xr:uid="{00000000-0005-0000-0000-0000181F0000}"/>
    <cellStyle name="Normal 5 2 4 2" xfId="961" xr:uid="{00000000-0005-0000-0000-0000191F0000}"/>
    <cellStyle name="Normal 5 2 4 2 2" xfId="2132" xr:uid="{00000000-0005-0000-0000-00001A1F0000}"/>
    <cellStyle name="Normal 5 2 4 2 2 2" xfId="4475" xr:uid="{00000000-0005-0000-0000-00001B1F0000}"/>
    <cellStyle name="Normal 5 2 4 2 2 2 2" xfId="14402" xr:uid="{00000000-0005-0000-0000-00001B1F0000}"/>
    <cellStyle name="Normal 5 2 4 2 2 3" xfId="6819" xr:uid="{00000000-0005-0000-0000-00001C1F0000}"/>
    <cellStyle name="Normal 5 2 4 2 2 3 2" xfId="16745" xr:uid="{00000000-0005-0000-0000-00001C1F0000}"/>
    <cellStyle name="Normal 5 2 4 2 2 4" xfId="9161" xr:uid="{00000000-0005-0000-0000-00001D1F0000}"/>
    <cellStyle name="Normal 5 2 4 2 2 4 2" xfId="19087" xr:uid="{00000000-0005-0000-0000-00001D1F0000}"/>
    <cellStyle name="Normal 5 2 4 2 2 5" xfId="11504" xr:uid="{00000000-0005-0000-0000-00001E1F0000}"/>
    <cellStyle name="Normal 5 2 4 2 3" xfId="3304" xr:uid="{00000000-0005-0000-0000-00001F1F0000}"/>
    <cellStyle name="Normal 5 2 4 2 3 2" xfId="13231" xr:uid="{00000000-0005-0000-0000-00001F1F0000}"/>
    <cellStyle name="Normal 5 2 4 2 4" xfId="5648" xr:uid="{00000000-0005-0000-0000-0000201F0000}"/>
    <cellStyle name="Normal 5 2 4 2 4 2" xfId="15574" xr:uid="{00000000-0005-0000-0000-0000201F0000}"/>
    <cellStyle name="Normal 5 2 4 2 5" xfId="7990" xr:uid="{00000000-0005-0000-0000-0000211F0000}"/>
    <cellStyle name="Normal 5 2 4 2 5 2" xfId="17916" xr:uid="{00000000-0005-0000-0000-0000211F0000}"/>
    <cellStyle name="Normal 5 2 4 2 6" xfId="10333" xr:uid="{00000000-0005-0000-0000-0000221F0000}"/>
    <cellStyle name="Normal 5 2 4 3" xfId="1546" xr:uid="{00000000-0005-0000-0000-0000231F0000}"/>
    <cellStyle name="Normal 5 2 4 3 2" xfId="3889" xr:uid="{00000000-0005-0000-0000-0000241F0000}"/>
    <cellStyle name="Normal 5 2 4 3 2 2" xfId="13816" xr:uid="{00000000-0005-0000-0000-0000241F0000}"/>
    <cellStyle name="Normal 5 2 4 3 3" xfId="6233" xr:uid="{00000000-0005-0000-0000-0000251F0000}"/>
    <cellStyle name="Normal 5 2 4 3 3 2" xfId="16159" xr:uid="{00000000-0005-0000-0000-0000251F0000}"/>
    <cellStyle name="Normal 5 2 4 3 4" xfId="8575" xr:uid="{00000000-0005-0000-0000-0000261F0000}"/>
    <cellStyle name="Normal 5 2 4 3 4 2" xfId="18501" xr:uid="{00000000-0005-0000-0000-0000261F0000}"/>
    <cellStyle name="Normal 5 2 4 3 5" xfId="10918" xr:uid="{00000000-0005-0000-0000-0000271F0000}"/>
    <cellStyle name="Normal 5 2 4 4" xfId="2718" xr:uid="{00000000-0005-0000-0000-0000281F0000}"/>
    <cellStyle name="Normal 5 2 4 4 2" xfId="12645" xr:uid="{00000000-0005-0000-0000-0000281F0000}"/>
    <cellStyle name="Normal 5 2 4 5" xfId="5062" xr:uid="{00000000-0005-0000-0000-0000291F0000}"/>
    <cellStyle name="Normal 5 2 4 5 2" xfId="14988" xr:uid="{00000000-0005-0000-0000-0000291F0000}"/>
    <cellStyle name="Normal 5 2 4 6" xfId="7404" xr:uid="{00000000-0005-0000-0000-00002A1F0000}"/>
    <cellStyle name="Normal 5 2 4 6 2" xfId="17330" xr:uid="{00000000-0005-0000-0000-00002A1F0000}"/>
    <cellStyle name="Normal 5 2 4 7" xfId="9747" xr:uid="{00000000-0005-0000-0000-00002B1F0000}"/>
    <cellStyle name="Normal 5 2 5" xfId="500" xr:uid="{00000000-0005-0000-0000-00002C1F0000}"/>
    <cellStyle name="Normal 5 2 5 2" xfId="1671" xr:uid="{00000000-0005-0000-0000-00002D1F0000}"/>
    <cellStyle name="Normal 5 2 5 2 2" xfId="4014" xr:uid="{00000000-0005-0000-0000-00002E1F0000}"/>
    <cellStyle name="Normal 5 2 5 2 2 2" xfId="13941" xr:uid="{00000000-0005-0000-0000-00002E1F0000}"/>
    <cellStyle name="Normal 5 2 5 2 3" xfId="6358" xr:uid="{00000000-0005-0000-0000-00002F1F0000}"/>
    <cellStyle name="Normal 5 2 5 2 3 2" xfId="16284" xr:uid="{00000000-0005-0000-0000-00002F1F0000}"/>
    <cellStyle name="Normal 5 2 5 2 4" xfId="8700" xr:uid="{00000000-0005-0000-0000-0000301F0000}"/>
    <cellStyle name="Normal 5 2 5 2 4 2" xfId="18626" xr:uid="{00000000-0005-0000-0000-0000301F0000}"/>
    <cellStyle name="Normal 5 2 5 2 5" xfId="11043" xr:uid="{00000000-0005-0000-0000-0000311F0000}"/>
    <cellStyle name="Normal 5 2 5 3" xfId="2843" xr:uid="{00000000-0005-0000-0000-0000321F0000}"/>
    <cellStyle name="Normal 5 2 5 3 2" xfId="12770" xr:uid="{00000000-0005-0000-0000-0000321F0000}"/>
    <cellStyle name="Normal 5 2 5 4" xfId="5187" xr:uid="{00000000-0005-0000-0000-0000331F0000}"/>
    <cellStyle name="Normal 5 2 5 4 2" xfId="15113" xr:uid="{00000000-0005-0000-0000-0000331F0000}"/>
    <cellStyle name="Normal 5 2 5 5" xfId="7529" xr:uid="{00000000-0005-0000-0000-0000341F0000}"/>
    <cellStyle name="Normal 5 2 5 5 2" xfId="17455" xr:uid="{00000000-0005-0000-0000-0000341F0000}"/>
    <cellStyle name="Normal 5 2 5 6" xfId="9872" xr:uid="{00000000-0005-0000-0000-0000351F0000}"/>
    <cellStyle name="Normal 5 2 6" xfId="759" xr:uid="{00000000-0005-0000-0000-0000361F0000}"/>
    <cellStyle name="Normal 5 2 6 2" xfId="1930" xr:uid="{00000000-0005-0000-0000-0000371F0000}"/>
    <cellStyle name="Normal 5 2 6 2 2" xfId="4273" xr:uid="{00000000-0005-0000-0000-0000381F0000}"/>
    <cellStyle name="Normal 5 2 6 2 2 2" xfId="14200" xr:uid="{00000000-0005-0000-0000-0000381F0000}"/>
    <cellStyle name="Normal 5 2 6 2 3" xfId="6617" xr:uid="{00000000-0005-0000-0000-0000391F0000}"/>
    <cellStyle name="Normal 5 2 6 2 3 2" xfId="16543" xr:uid="{00000000-0005-0000-0000-0000391F0000}"/>
    <cellStyle name="Normal 5 2 6 2 4" xfId="8959" xr:uid="{00000000-0005-0000-0000-00003A1F0000}"/>
    <cellStyle name="Normal 5 2 6 2 4 2" xfId="18885" xr:uid="{00000000-0005-0000-0000-00003A1F0000}"/>
    <cellStyle name="Normal 5 2 6 2 5" xfId="11302" xr:uid="{00000000-0005-0000-0000-00003B1F0000}"/>
    <cellStyle name="Normal 5 2 6 3" xfId="3102" xr:uid="{00000000-0005-0000-0000-00003C1F0000}"/>
    <cellStyle name="Normal 5 2 6 3 2" xfId="13029" xr:uid="{00000000-0005-0000-0000-00003C1F0000}"/>
    <cellStyle name="Normal 5 2 6 4" xfId="5446" xr:uid="{00000000-0005-0000-0000-00003D1F0000}"/>
    <cellStyle name="Normal 5 2 6 4 2" xfId="15372" xr:uid="{00000000-0005-0000-0000-00003D1F0000}"/>
    <cellStyle name="Normal 5 2 6 5" xfId="7788" xr:uid="{00000000-0005-0000-0000-00003E1F0000}"/>
    <cellStyle name="Normal 5 2 6 5 2" xfId="17714" xr:uid="{00000000-0005-0000-0000-00003E1F0000}"/>
    <cellStyle name="Normal 5 2 6 6" xfId="10131" xr:uid="{00000000-0005-0000-0000-00003F1F0000}"/>
    <cellStyle name="Normal 5 2 7" xfId="1086" xr:uid="{00000000-0005-0000-0000-0000401F0000}"/>
    <cellStyle name="Normal 5 2 7 2" xfId="2257" xr:uid="{00000000-0005-0000-0000-0000411F0000}"/>
    <cellStyle name="Normal 5 2 7 2 2" xfId="4600" xr:uid="{00000000-0005-0000-0000-0000421F0000}"/>
    <cellStyle name="Normal 5 2 7 2 2 2" xfId="14527" xr:uid="{00000000-0005-0000-0000-0000421F0000}"/>
    <cellStyle name="Normal 5 2 7 2 3" xfId="6944" xr:uid="{00000000-0005-0000-0000-0000431F0000}"/>
    <cellStyle name="Normal 5 2 7 2 3 2" xfId="16870" xr:uid="{00000000-0005-0000-0000-0000431F0000}"/>
    <cellStyle name="Normal 5 2 7 2 4" xfId="9286" xr:uid="{00000000-0005-0000-0000-0000441F0000}"/>
    <cellStyle name="Normal 5 2 7 2 4 2" xfId="19212" xr:uid="{00000000-0005-0000-0000-0000441F0000}"/>
    <cellStyle name="Normal 5 2 7 2 5" xfId="11629" xr:uid="{00000000-0005-0000-0000-0000451F0000}"/>
    <cellStyle name="Normal 5 2 7 3" xfId="3429" xr:uid="{00000000-0005-0000-0000-0000461F0000}"/>
    <cellStyle name="Normal 5 2 7 3 2" xfId="13356" xr:uid="{00000000-0005-0000-0000-0000461F0000}"/>
    <cellStyle name="Normal 5 2 7 4" xfId="5773" xr:uid="{00000000-0005-0000-0000-0000471F0000}"/>
    <cellStyle name="Normal 5 2 7 4 2" xfId="15699" xr:uid="{00000000-0005-0000-0000-0000471F0000}"/>
    <cellStyle name="Normal 5 2 7 5" xfId="8115" xr:uid="{00000000-0005-0000-0000-0000481F0000}"/>
    <cellStyle name="Normal 5 2 7 5 2" xfId="18041" xr:uid="{00000000-0005-0000-0000-0000481F0000}"/>
    <cellStyle name="Normal 5 2 7 6" xfId="10458" xr:uid="{00000000-0005-0000-0000-0000491F0000}"/>
    <cellStyle name="Normal 5 2 8" xfId="1276" xr:uid="{00000000-0005-0000-0000-00004A1F0000}"/>
    <cellStyle name="Normal 5 2 8 2" xfId="3619" xr:uid="{00000000-0005-0000-0000-00004B1F0000}"/>
    <cellStyle name="Normal 5 2 8 2 2" xfId="13546" xr:uid="{00000000-0005-0000-0000-00004B1F0000}"/>
    <cellStyle name="Normal 5 2 8 3" xfId="5963" xr:uid="{00000000-0005-0000-0000-00004C1F0000}"/>
    <cellStyle name="Normal 5 2 8 3 2" xfId="15889" xr:uid="{00000000-0005-0000-0000-00004C1F0000}"/>
    <cellStyle name="Normal 5 2 8 4" xfId="8305" xr:uid="{00000000-0005-0000-0000-00004D1F0000}"/>
    <cellStyle name="Normal 5 2 8 4 2" xfId="18231" xr:uid="{00000000-0005-0000-0000-00004D1F0000}"/>
    <cellStyle name="Normal 5 2 8 5" xfId="10648" xr:uid="{00000000-0005-0000-0000-00004E1F0000}"/>
    <cellStyle name="Normal 5 2 9" xfId="2516" xr:uid="{00000000-0005-0000-0000-00004F1F0000}"/>
    <cellStyle name="Normal 5 2 9 2" xfId="12443" xr:uid="{00000000-0005-0000-0000-00004F1F0000}"/>
    <cellStyle name="Normal 5 3" xfId="57" xr:uid="{00000000-0005-0000-0000-0000501F0000}"/>
    <cellStyle name="Normal 5 3 10" xfId="4863" xr:uid="{00000000-0005-0000-0000-0000511F0000}"/>
    <cellStyle name="Normal 5 3 10 2" xfId="14789" xr:uid="{00000000-0005-0000-0000-0000511F0000}"/>
    <cellStyle name="Normal 5 3 11" xfId="7118" xr:uid="{00000000-0005-0000-0000-0000521F0000}"/>
    <cellStyle name="Normal 5 3 11 2" xfId="17044" xr:uid="{00000000-0005-0000-0000-0000521F0000}"/>
    <cellStyle name="Normal 5 3 12" xfId="9548" xr:uid="{00000000-0005-0000-0000-0000531F0000}"/>
    <cellStyle name="Normal 5 3 2" xfId="115" xr:uid="{00000000-0005-0000-0000-0000541F0000}"/>
    <cellStyle name="Normal 5 3 2 10" xfId="9549" xr:uid="{00000000-0005-0000-0000-0000551F0000}"/>
    <cellStyle name="Normal 5 3 2 2" xfId="378" xr:uid="{00000000-0005-0000-0000-0000561F0000}"/>
    <cellStyle name="Normal 5 3 2 2 2" xfId="965" xr:uid="{00000000-0005-0000-0000-0000571F0000}"/>
    <cellStyle name="Normal 5 3 2 2 2 2" xfId="2136" xr:uid="{00000000-0005-0000-0000-0000581F0000}"/>
    <cellStyle name="Normal 5 3 2 2 2 2 2" xfId="4479" xr:uid="{00000000-0005-0000-0000-0000591F0000}"/>
    <cellStyle name="Normal 5 3 2 2 2 2 2 2" xfId="14406" xr:uid="{00000000-0005-0000-0000-0000591F0000}"/>
    <cellStyle name="Normal 5 3 2 2 2 2 3" xfId="6823" xr:uid="{00000000-0005-0000-0000-00005A1F0000}"/>
    <cellStyle name="Normal 5 3 2 2 2 2 3 2" xfId="16749" xr:uid="{00000000-0005-0000-0000-00005A1F0000}"/>
    <cellStyle name="Normal 5 3 2 2 2 2 4" xfId="9165" xr:uid="{00000000-0005-0000-0000-00005B1F0000}"/>
    <cellStyle name="Normal 5 3 2 2 2 2 4 2" xfId="19091" xr:uid="{00000000-0005-0000-0000-00005B1F0000}"/>
    <cellStyle name="Normal 5 3 2 2 2 2 5" xfId="11508" xr:uid="{00000000-0005-0000-0000-00005C1F0000}"/>
    <cellStyle name="Normal 5 3 2 2 2 3" xfId="3308" xr:uid="{00000000-0005-0000-0000-00005D1F0000}"/>
    <cellStyle name="Normal 5 3 2 2 2 3 2" xfId="13235" xr:uid="{00000000-0005-0000-0000-00005D1F0000}"/>
    <cellStyle name="Normal 5 3 2 2 2 4" xfId="5652" xr:uid="{00000000-0005-0000-0000-00005E1F0000}"/>
    <cellStyle name="Normal 5 3 2 2 2 4 2" xfId="15578" xr:uid="{00000000-0005-0000-0000-00005E1F0000}"/>
    <cellStyle name="Normal 5 3 2 2 2 5" xfId="7994" xr:uid="{00000000-0005-0000-0000-00005F1F0000}"/>
    <cellStyle name="Normal 5 3 2 2 2 5 2" xfId="17920" xr:uid="{00000000-0005-0000-0000-00005F1F0000}"/>
    <cellStyle name="Normal 5 3 2 2 2 6" xfId="10337" xr:uid="{00000000-0005-0000-0000-0000601F0000}"/>
    <cellStyle name="Normal 5 3 2 2 3" xfId="1550" xr:uid="{00000000-0005-0000-0000-0000611F0000}"/>
    <cellStyle name="Normal 5 3 2 2 3 2" xfId="3893" xr:uid="{00000000-0005-0000-0000-0000621F0000}"/>
    <cellStyle name="Normal 5 3 2 2 3 2 2" xfId="13820" xr:uid="{00000000-0005-0000-0000-0000621F0000}"/>
    <cellStyle name="Normal 5 3 2 2 3 3" xfId="6237" xr:uid="{00000000-0005-0000-0000-0000631F0000}"/>
    <cellStyle name="Normal 5 3 2 2 3 3 2" xfId="16163" xr:uid="{00000000-0005-0000-0000-0000631F0000}"/>
    <cellStyle name="Normal 5 3 2 2 3 4" xfId="8579" xr:uid="{00000000-0005-0000-0000-0000641F0000}"/>
    <cellStyle name="Normal 5 3 2 2 3 4 2" xfId="18505" xr:uid="{00000000-0005-0000-0000-0000641F0000}"/>
    <cellStyle name="Normal 5 3 2 2 3 5" xfId="10922" xr:uid="{00000000-0005-0000-0000-0000651F0000}"/>
    <cellStyle name="Normal 5 3 2 2 4" xfId="2722" xr:uid="{00000000-0005-0000-0000-0000661F0000}"/>
    <cellStyle name="Normal 5 3 2 2 4 2" xfId="12649" xr:uid="{00000000-0005-0000-0000-0000661F0000}"/>
    <cellStyle name="Normal 5 3 2 2 5" xfId="5066" xr:uid="{00000000-0005-0000-0000-0000671F0000}"/>
    <cellStyle name="Normal 5 3 2 2 5 2" xfId="14992" xr:uid="{00000000-0005-0000-0000-0000671F0000}"/>
    <cellStyle name="Normal 5 3 2 2 6" xfId="7408" xr:uid="{00000000-0005-0000-0000-0000681F0000}"/>
    <cellStyle name="Normal 5 3 2 2 6 2" xfId="17334" xr:uid="{00000000-0005-0000-0000-0000681F0000}"/>
    <cellStyle name="Normal 5 3 2 2 7" xfId="9751" xr:uid="{00000000-0005-0000-0000-0000691F0000}"/>
    <cellStyle name="Normal 5 3 2 3" xfId="542" xr:uid="{00000000-0005-0000-0000-00006A1F0000}"/>
    <cellStyle name="Normal 5 3 2 3 2" xfId="1713" xr:uid="{00000000-0005-0000-0000-00006B1F0000}"/>
    <cellStyle name="Normal 5 3 2 3 2 2" xfId="4056" xr:uid="{00000000-0005-0000-0000-00006C1F0000}"/>
    <cellStyle name="Normal 5 3 2 3 2 2 2" xfId="13983" xr:uid="{00000000-0005-0000-0000-00006C1F0000}"/>
    <cellStyle name="Normal 5 3 2 3 2 3" xfId="6400" xr:uid="{00000000-0005-0000-0000-00006D1F0000}"/>
    <cellStyle name="Normal 5 3 2 3 2 3 2" xfId="16326" xr:uid="{00000000-0005-0000-0000-00006D1F0000}"/>
    <cellStyle name="Normal 5 3 2 3 2 4" xfId="8742" xr:uid="{00000000-0005-0000-0000-00006E1F0000}"/>
    <cellStyle name="Normal 5 3 2 3 2 4 2" xfId="18668" xr:uid="{00000000-0005-0000-0000-00006E1F0000}"/>
    <cellStyle name="Normal 5 3 2 3 2 5" xfId="11085" xr:uid="{00000000-0005-0000-0000-00006F1F0000}"/>
    <cellStyle name="Normal 5 3 2 3 3" xfId="2885" xr:uid="{00000000-0005-0000-0000-0000701F0000}"/>
    <cellStyle name="Normal 5 3 2 3 3 2" xfId="12812" xr:uid="{00000000-0005-0000-0000-0000701F0000}"/>
    <cellStyle name="Normal 5 3 2 3 4" xfId="5229" xr:uid="{00000000-0005-0000-0000-0000711F0000}"/>
    <cellStyle name="Normal 5 3 2 3 4 2" xfId="15155" xr:uid="{00000000-0005-0000-0000-0000711F0000}"/>
    <cellStyle name="Normal 5 3 2 3 5" xfId="7571" xr:uid="{00000000-0005-0000-0000-0000721F0000}"/>
    <cellStyle name="Normal 5 3 2 3 5 2" xfId="17497" xr:uid="{00000000-0005-0000-0000-0000721F0000}"/>
    <cellStyle name="Normal 5 3 2 3 6" xfId="9914" xr:uid="{00000000-0005-0000-0000-0000731F0000}"/>
    <cellStyle name="Normal 5 3 2 4" xfId="763" xr:uid="{00000000-0005-0000-0000-0000741F0000}"/>
    <cellStyle name="Normal 5 3 2 4 2" xfId="1934" xr:uid="{00000000-0005-0000-0000-0000751F0000}"/>
    <cellStyle name="Normal 5 3 2 4 2 2" xfId="4277" xr:uid="{00000000-0005-0000-0000-0000761F0000}"/>
    <cellStyle name="Normal 5 3 2 4 2 2 2" xfId="14204" xr:uid="{00000000-0005-0000-0000-0000761F0000}"/>
    <cellStyle name="Normal 5 3 2 4 2 3" xfId="6621" xr:uid="{00000000-0005-0000-0000-0000771F0000}"/>
    <cellStyle name="Normal 5 3 2 4 2 3 2" xfId="16547" xr:uid="{00000000-0005-0000-0000-0000771F0000}"/>
    <cellStyle name="Normal 5 3 2 4 2 4" xfId="8963" xr:uid="{00000000-0005-0000-0000-0000781F0000}"/>
    <cellStyle name="Normal 5 3 2 4 2 4 2" xfId="18889" xr:uid="{00000000-0005-0000-0000-0000781F0000}"/>
    <cellStyle name="Normal 5 3 2 4 2 5" xfId="11306" xr:uid="{00000000-0005-0000-0000-0000791F0000}"/>
    <cellStyle name="Normal 5 3 2 4 3" xfId="3106" xr:uid="{00000000-0005-0000-0000-00007A1F0000}"/>
    <cellStyle name="Normal 5 3 2 4 3 2" xfId="13033" xr:uid="{00000000-0005-0000-0000-00007A1F0000}"/>
    <cellStyle name="Normal 5 3 2 4 4" xfId="5450" xr:uid="{00000000-0005-0000-0000-00007B1F0000}"/>
    <cellStyle name="Normal 5 3 2 4 4 2" xfId="15376" xr:uid="{00000000-0005-0000-0000-00007B1F0000}"/>
    <cellStyle name="Normal 5 3 2 4 5" xfId="7792" xr:uid="{00000000-0005-0000-0000-00007C1F0000}"/>
    <cellStyle name="Normal 5 3 2 4 5 2" xfId="17718" xr:uid="{00000000-0005-0000-0000-00007C1F0000}"/>
    <cellStyle name="Normal 5 3 2 4 6" xfId="10135" xr:uid="{00000000-0005-0000-0000-00007D1F0000}"/>
    <cellStyle name="Normal 5 3 2 5" xfId="1128" xr:uid="{00000000-0005-0000-0000-00007E1F0000}"/>
    <cellStyle name="Normal 5 3 2 5 2" xfId="2299" xr:uid="{00000000-0005-0000-0000-00007F1F0000}"/>
    <cellStyle name="Normal 5 3 2 5 2 2" xfId="4642" xr:uid="{00000000-0005-0000-0000-0000801F0000}"/>
    <cellStyle name="Normal 5 3 2 5 2 2 2" xfId="14569" xr:uid="{00000000-0005-0000-0000-0000801F0000}"/>
    <cellStyle name="Normal 5 3 2 5 2 3" xfId="6986" xr:uid="{00000000-0005-0000-0000-0000811F0000}"/>
    <cellStyle name="Normal 5 3 2 5 2 3 2" xfId="16912" xr:uid="{00000000-0005-0000-0000-0000811F0000}"/>
    <cellStyle name="Normal 5 3 2 5 2 4" xfId="9328" xr:uid="{00000000-0005-0000-0000-0000821F0000}"/>
    <cellStyle name="Normal 5 3 2 5 2 4 2" xfId="19254" xr:uid="{00000000-0005-0000-0000-0000821F0000}"/>
    <cellStyle name="Normal 5 3 2 5 2 5" xfId="11671" xr:uid="{00000000-0005-0000-0000-0000831F0000}"/>
    <cellStyle name="Normal 5 3 2 5 3" xfId="3471" xr:uid="{00000000-0005-0000-0000-0000841F0000}"/>
    <cellStyle name="Normal 5 3 2 5 3 2" xfId="13398" xr:uid="{00000000-0005-0000-0000-0000841F0000}"/>
    <cellStyle name="Normal 5 3 2 5 4" xfId="5815" xr:uid="{00000000-0005-0000-0000-0000851F0000}"/>
    <cellStyle name="Normal 5 3 2 5 4 2" xfId="15741" xr:uid="{00000000-0005-0000-0000-0000851F0000}"/>
    <cellStyle name="Normal 5 3 2 5 5" xfId="8157" xr:uid="{00000000-0005-0000-0000-0000861F0000}"/>
    <cellStyle name="Normal 5 3 2 5 5 2" xfId="18083" xr:uid="{00000000-0005-0000-0000-0000861F0000}"/>
    <cellStyle name="Normal 5 3 2 5 6" xfId="10500" xr:uid="{00000000-0005-0000-0000-0000871F0000}"/>
    <cellStyle name="Normal 5 3 2 6" xfId="1318" xr:uid="{00000000-0005-0000-0000-0000881F0000}"/>
    <cellStyle name="Normal 5 3 2 6 2" xfId="3661" xr:uid="{00000000-0005-0000-0000-0000891F0000}"/>
    <cellStyle name="Normal 5 3 2 6 2 2" xfId="13588" xr:uid="{00000000-0005-0000-0000-0000891F0000}"/>
    <cellStyle name="Normal 5 3 2 6 3" xfId="6005" xr:uid="{00000000-0005-0000-0000-00008A1F0000}"/>
    <cellStyle name="Normal 5 3 2 6 3 2" xfId="15931" xr:uid="{00000000-0005-0000-0000-00008A1F0000}"/>
    <cellStyle name="Normal 5 3 2 6 4" xfId="8347" xr:uid="{00000000-0005-0000-0000-00008B1F0000}"/>
    <cellStyle name="Normal 5 3 2 6 4 2" xfId="18273" xr:uid="{00000000-0005-0000-0000-00008B1F0000}"/>
    <cellStyle name="Normal 5 3 2 6 5" xfId="10690" xr:uid="{00000000-0005-0000-0000-00008C1F0000}"/>
    <cellStyle name="Normal 5 3 2 7" xfId="2520" xr:uid="{00000000-0005-0000-0000-00008D1F0000}"/>
    <cellStyle name="Normal 5 3 2 7 2" xfId="12447" xr:uid="{00000000-0005-0000-0000-00008D1F0000}"/>
    <cellStyle name="Normal 5 3 2 8" xfId="4864" xr:uid="{00000000-0005-0000-0000-00008E1F0000}"/>
    <cellStyle name="Normal 5 3 2 8 2" xfId="14790" xr:uid="{00000000-0005-0000-0000-00008E1F0000}"/>
    <cellStyle name="Normal 5 3 2 9" xfId="7176" xr:uid="{00000000-0005-0000-0000-00008F1F0000}"/>
    <cellStyle name="Normal 5 3 2 9 2" xfId="17102" xr:uid="{00000000-0005-0000-0000-00008F1F0000}"/>
    <cellStyle name="Normal 5 3 3" xfId="178" xr:uid="{00000000-0005-0000-0000-0000901F0000}"/>
    <cellStyle name="Normal 5 3 3 10" xfId="9550" xr:uid="{00000000-0005-0000-0000-0000911F0000}"/>
    <cellStyle name="Normal 5 3 3 2" xfId="379" xr:uid="{00000000-0005-0000-0000-0000921F0000}"/>
    <cellStyle name="Normal 5 3 3 2 2" xfId="966" xr:uid="{00000000-0005-0000-0000-0000931F0000}"/>
    <cellStyle name="Normal 5 3 3 2 2 2" xfId="2137" xr:uid="{00000000-0005-0000-0000-0000941F0000}"/>
    <cellStyle name="Normal 5 3 3 2 2 2 2" xfId="4480" xr:uid="{00000000-0005-0000-0000-0000951F0000}"/>
    <cellStyle name="Normal 5 3 3 2 2 2 2 2" xfId="14407" xr:uid="{00000000-0005-0000-0000-0000951F0000}"/>
    <cellStyle name="Normal 5 3 3 2 2 2 3" xfId="6824" xr:uid="{00000000-0005-0000-0000-0000961F0000}"/>
    <cellStyle name="Normal 5 3 3 2 2 2 3 2" xfId="16750" xr:uid="{00000000-0005-0000-0000-0000961F0000}"/>
    <cellStyle name="Normal 5 3 3 2 2 2 4" xfId="9166" xr:uid="{00000000-0005-0000-0000-0000971F0000}"/>
    <cellStyle name="Normal 5 3 3 2 2 2 4 2" xfId="19092" xr:uid="{00000000-0005-0000-0000-0000971F0000}"/>
    <cellStyle name="Normal 5 3 3 2 2 2 5" xfId="11509" xr:uid="{00000000-0005-0000-0000-0000981F0000}"/>
    <cellStyle name="Normal 5 3 3 2 2 3" xfId="3309" xr:uid="{00000000-0005-0000-0000-0000991F0000}"/>
    <cellStyle name="Normal 5 3 3 2 2 3 2" xfId="13236" xr:uid="{00000000-0005-0000-0000-0000991F0000}"/>
    <cellStyle name="Normal 5 3 3 2 2 4" xfId="5653" xr:uid="{00000000-0005-0000-0000-00009A1F0000}"/>
    <cellStyle name="Normal 5 3 3 2 2 4 2" xfId="15579" xr:uid="{00000000-0005-0000-0000-00009A1F0000}"/>
    <cellStyle name="Normal 5 3 3 2 2 5" xfId="7995" xr:uid="{00000000-0005-0000-0000-00009B1F0000}"/>
    <cellStyle name="Normal 5 3 3 2 2 5 2" xfId="17921" xr:uid="{00000000-0005-0000-0000-00009B1F0000}"/>
    <cellStyle name="Normal 5 3 3 2 2 6" xfId="10338" xr:uid="{00000000-0005-0000-0000-00009C1F0000}"/>
    <cellStyle name="Normal 5 3 3 2 3" xfId="1551" xr:uid="{00000000-0005-0000-0000-00009D1F0000}"/>
    <cellStyle name="Normal 5 3 3 2 3 2" xfId="3894" xr:uid="{00000000-0005-0000-0000-00009E1F0000}"/>
    <cellStyle name="Normal 5 3 3 2 3 2 2" xfId="13821" xr:uid="{00000000-0005-0000-0000-00009E1F0000}"/>
    <cellStyle name="Normal 5 3 3 2 3 3" xfId="6238" xr:uid="{00000000-0005-0000-0000-00009F1F0000}"/>
    <cellStyle name="Normal 5 3 3 2 3 3 2" xfId="16164" xr:uid="{00000000-0005-0000-0000-00009F1F0000}"/>
    <cellStyle name="Normal 5 3 3 2 3 4" xfId="8580" xr:uid="{00000000-0005-0000-0000-0000A01F0000}"/>
    <cellStyle name="Normal 5 3 3 2 3 4 2" xfId="18506" xr:uid="{00000000-0005-0000-0000-0000A01F0000}"/>
    <cellStyle name="Normal 5 3 3 2 3 5" xfId="10923" xr:uid="{00000000-0005-0000-0000-0000A11F0000}"/>
    <cellStyle name="Normal 5 3 3 2 4" xfId="2723" xr:uid="{00000000-0005-0000-0000-0000A21F0000}"/>
    <cellStyle name="Normal 5 3 3 2 4 2" xfId="12650" xr:uid="{00000000-0005-0000-0000-0000A21F0000}"/>
    <cellStyle name="Normal 5 3 3 2 5" xfId="5067" xr:uid="{00000000-0005-0000-0000-0000A31F0000}"/>
    <cellStyle name="Normal 5 3 3 2 5 2" xfId="14993" xr:uid="{00000000-0005-0000-0000-0000A31F0000}"/>
    <cellStyle name="Normal 5 3 3 2 6" xfId="7409" xr:uid="{00000000-0005-0000-0000-0000A41F0000}"/>
    <cellStyle name="Normal 5 3 3 2 6 2" xfId="17335" xr:uid="{00000000-0005-0000-0000-0000A41F0000}"/>
    <cellStyle name="Normal 5 3 3 2 7" xfId="9752" xr:uid="{00000000-0005-0000-0000-0000A51F0000}"/>
    <cellStyle name="Normal 5 3 3 3" xfId="603" xr:uid="{00000000-0005-0000-0000-0000A61F0000}"/>
    <cellStyle name="Normal 5 3 3 3 2" xfId="1774" xr:uid="{00000000-0005-0000-0000-0000A71F0000}"/>
    <cellStyle name="Normal 5 3 3 3 2 2" xfId="4117" xr:uid="{00000000-0005-0000-0000-0000A81F0000}"/>
    <cellStyle name="Normal 5 3 3 3 2 2 2" xfId="14044" xr:uid="{00000000-0005-0000-0000-0000A81F0000}"/>
    <cellStyle name="Normal 5 3 3 3 2 3" xfId="6461" xr:uid="{00000000-0005-0000-0000-0000A91F0000}"/>
    <cellStyle name="Normal 5 3 3 3 2 3 2" xfId="16387" xr:uid="{00000000-0005-0000-0000-0000A91F0000}"/>
    <cellStyle name="Normal 5 3 3 3 2 4" xfId="8803" xr:uid="{00000000-0005-0000-0000-0000AA1F0000}"/>
    <cellStyle name="Normal 5 3 3 3 2 4 2" xfId="18729" xr:uid="{00000000-0005-0000-0000-0000AA1F0000}"/>
    <cellStyle name="Normal 5 3 3 3 2 5" xfId="11146" xr:uid="{00000000-0005-0000-0000-0000AB1F0000}"/>
    <cellStyle name="Normal 5 3 3 3 3" xfId="2946" xr:uid="{00000000-0005-0000-0000-0000AC1F0000}"/>
    <cellStyle name="Normal 5 3 3 3 3 2" xfId="12873" xr:uid="{00000000-0005-0000-0000-0000AC1F0000}"/>
    <cellStyle name="Normal 5 3 3 3 4" xfId="5290" xr:uid="{00000000-0005-0000-0000-0000AD1F0000}"/>
    <cellStyle name="Normal 5 3 3 3 4 2" xfId="15216" xr:uid="{00000000-0005-0000-0000-0000AD1F0000}"/>
    <cellStyle name="Normal 5 3 3 3 5" xfId="7632" xr:uid="{00000000-0005-0000-0000-0000AE1F0000}"/>
    <cellStyle name="Normal 5 3 3 3 5 2" xfId="17558" xr:uid="{00000000-0005-0000-0000-0000AE1F0000}"/>
    <cellStyle name="Normal 5 3 3 3 6" xfId="9975" xr:uid="{00000000-0005-0000-0000-0000AF1F0000}"/>
    <cellStyle name="Normal 5 3 3 4" xfId="764" xr:uid="{00000000-0005-0000-0000-0000B01F0000}"/>
    <cellStyle name="Normal 5 3 3 4 2" xfId="1935" xr:uid="{00000000-0005-0000-0000-0000B11F0000}"/>
    <cellStyle name="Normal 5 3 3 4 2 2" xfId="4278" xr:uid="{00000000-0005-0000-0000-0000B21F0000}"/>
    <cellStyle name="Normal 5 3 3 4 2 2 2" xfId="14205" xr:uid="{00000000-0005-0000-0000-0000B21F0000}"/>
    <cellStyle name="Normal 5 3 3 4 2 3" xfId="6622" xr:uid="{00000000-0005-0000-0000-0000B31F0000}"/>
    <cellStyle name="Normal 5 3 3 4 2 3 2" xfId="16548" xr:uid="{00000000-0005-0000-0000-0000B31F0000}"/>
    <cellStyle name="Normal 5 3 3 4 2 4" xfId="8964" xr:uid="{00000000-0005-0000-0000-0000B41F0000}"/>
    <cellStyle name="Normal 5 3 3 4 2 4 2" xfId="18890" xr:uid="{00000000-0005-0000-0000-0000B41F0000}"/>
    <cellStyle name="Normal 5 3 3 4 2 5" xfId="11307" xr:uid="{00000000-0005-0000-0000-0000B51F0000}"/>
    <cellStyle name="Normal 5 3 3 4 3" xfId="3107" xr:uid="{00000000-0005-0000-0000-0000B61F0000}"/>
    <cellStyle name="Normal 5 3 3 4 3 2" xfId="13034" xr:uid="{00000000-0005-0000-0000-0000B61F0000}"/>
    <cellStyle name="Normal 5 3 3 4 4" xfId="5451" xr:uid="{00000000-0005-0000-0000-0000B71F0000}"/>
    <cellStyle name="Normal 5 3 3 4 4 2" xfId="15377" xr:uid="{00000000-0005-0000-0000-0000B71F0000}"/>
    <cellStyle name="Normal 5 3 3 4 5" xfId="7793" xr:uid="{00000000-0005-0000-0000-0000B81F0000}"/>
    <cellStyle name="Normal 5 3 3 4 5 2" xfId="17719" xr:uid="{00000000-0005-0000-0000-0000B81F0000}"/>
    <cellStyle name="Normal 5 3 3 4 6" xfId="10136" xr:uid="{00000000-0005-0000-0000-0000B91F0000}"/>
    <cellStyle name="Normal 5 3 3 5" xfId="1189" xr:uid="{00000000-0005-0000-0000-0000BA1F0000}"/>
    <cellStyle name="Normal 5 3 3 5 2" xfId="2360" xr:uid="{00000000-0005-0000-0000-0000BB1F0000}"/>
    <cellStyle name="Normal 5 3 3 5 2 2" xfId="4703" xr:uid="{00000000-0005-0000-0000-0000BC1F0000}"/>
    <cellStyle name="Normal 5 3 3 5 2 2 2" xfId="14630" xr:uid="{00000000-0005-0000-0000-0000BC1F0000}"/>
    <cellStyle name="Normal 5 3 3 5 2 3" xfId="7047" xr:uid="{00000000-0005-0000-0000-0000BD1F0000}"/>
    <cellStyle name="Normal 5 3 3 5 2 3 2" xfId="16973" xr:uid="{00000000-0005-0000-0000-0000BD1F0000}"/>
    <cellStyle name="Normal 5 3 3 5 2 4" xfId="9389" xr:uid="{00000000-0005-0000-0000-0000BE1F0000}"/>
    <cellStyle name="Normal 5 3 3 5 2 4 2" xfId="19315" xr:uid="{00000000-0005-0000-0000-0000BE1F0000}"/>
    <cellStyle name="Normal 5 3 3 5 2 5" xfId="11732" xr:uid="{00000000-0005-0000-0000-0000BF1F0000}"/>
    <cellStyle name="Normal 5 3 3 5 3" xfId="3532" xr:uid="{00000000-0005-0000-0000-0000C01F0000}"/>
    <cellStyle name="Normal 5 3 3 5 3 2" xfId="13459" xr:uid="{00000000-0005-0000-0000-0000C01F0000}"/>
    <cellStyle name="Normal 5 3 3 5 4" xfId="5876" xr:uid="{00000000-0005-0000-0000-0000C11F0000}"/>
    <cellStyle name="Normal 5 3 3 5 4 2" xfId="15802" xr:uid="{00000000-0005-0000-0000-0000C11F0000}"/>
    <cellStyle name="Normal 5 3 3 5 5" xfId="8218" xr:uid="{00000000-0005-0000-0000-0000C21F0000}"/>
    <cellStyle name="Normal 5 3 3 5 5 2" xfId="18144" xr:uid="{00000000-0005-0000-0000-0000C21F0000}"/>
    <cellStyle name="Normal 5 3 3 5 6" xfId="10561" xr:uid="{00000000-0005-0000-0000-0000C31F0000}"/>
    <cellStyle name="Normal 5 3 3 6" xfId="1379" xr:uid="{00000000-0005-0000-0000-0000C41F0000}"/>
    <cellStyle name="Normal 5 3 3 6 2" xfId="3722" xr:uid="{00000000-0005-0000-0000-0000C51F0000}"/>
    <cellStyle name="Normal 5 3 3 6 2 2" xfId="13649" xr:uid="{00000000-0005-0000-0000-0000C51F0000}"/>
    <cellStyle name="Normal 5 3 3 6 3" xfId="6066" xr:uid="{00000000-0005-0000-0000-0000C61F0000}"/>
    <cellStyle name="Normal 5 3 3 6 3 2" xfId="15992" xr:uid="{00000000-0005-0000-0000-0000C61F0000}"/>
    <cellStyle name="Normal 5 3 3 6 4" xfId="8408" xr:uid="{00000000-0005-0000-0000-0000C71F0000}"/>
    <cellStyle name="Normal 5 3 3 6 4 2" xfId="18334" xr:uid="{00000000-0005-0000-0000-0000C71F0000}"/>
    <cellStyle name="Normal 5 3 3 6 5" xfId="10751" xr:uid="{00000000-0005-0000-0000-0000C81F0000}"/>
    <cellStyle name="Normal 5 3 3 7" xfId="2521" xr:uid="{00000000-0005-0000-0000-0000C91F0000}"/>
    <cellStyle name="Normal 5 3 3 7 2" xfId="12448" xr:uid="{00000000-0005-0000-0000-0000C91F0000}"/>
    <cellStyle name="Normal 5 3 3 8" xfId="4865" xr:uid="{00000000-0005-0000-0000-0000CA1F0000}"/>
    <cellStyle name="Normal 5 3 3 8 2" xfId="14791" xr:uid="{00000000-0005-0000-0000-0000CA1F0000}"/>
    <cellStyle name="Normal 5 3 3 9" xfId="7237" xr:uid="{00000000-0005-0000-0000-0000CB1F0000}"/>
    <cellStyle name="Normal 5 3 3 9 2" xfId="17163" xr:uid="{00000000-0005-0000-0000-0000CB1F0000}"/>
    <cellStyle name="Normal 5 3 4" xfId="377" xr:uid="{00000000-0005-0000-0000-0000CC1F0000}"/>
    <cellStyle name="Normal 5 3 4 2" xfId="964" xr:uid="{00000000-0005-0000-0000-0000CD1F0000}"/>
    <cellStyle name="Normal 5 3 4 2 2" xfId="2135" xr:uid="{00000000-0005-0000-0000-0000CE1F0000}"/>
    <cellStyle name="Normal 5 3 4 2 2 2" xfId="4478" xr:uid="{00000000-0005-0000-0000-0000CF1F0000}"/>
    <cellStyle name="Normal 5 3 4 2 2 2 2" xfId="14405" xr:uid="{00000000-0005-0000-0000-0000CF1F0000}"/>
    <cellStyle name="Normal 5 3 4 2 2 3" xfId="6822" xr:uid="{00000000-0005-0000-0000-0000D01F0000}"/>
    <cellStyle name="Normal 5 3 4 2 2 3 2" xfId="16748" xr:uid="{00000000-0005-0000-0000-0000D01F0000}"/>
    <cellStyle name="Normal 5 3 4 2 2 4" xfId="9164" xr:uid="{00000000-0005-0000-0000-0000D11F0000}"/>
    <cellStyle name="Normal 5 3 4 2 2 4 2" xfId="19090" xr:uid="{00000000-0005-0000-0000-0000D11F0000}"/>
    <cellStyle name="Normal 5 3 4 2 2 5" xfId="11507" xr:uid="{00000000-0005-0000-0000-0000D21F0000}"/>
    <cellStyle name="Normal 5 3 4 2 3" xfId="3307" xr:uid="{00000000-0005-0000-0000-0000D31F0000}"/>
    <cellStyle name="Normal 5 3 4 2 3 2" xfId="13234" xr:uid="{00000000-0005-0000-0000-0000D31F0000}"/>
    <cellStyle name="Normal 5 3 4 2 4" xfId="5651" xr:uid="{00000000-0005-0000-0000-0000D41F0000}"/>
    <cellStyle name="Normal 5 3 4 2 4 2" xfId="15577" xr:uid="{00000000-0005-0000-0000-0000D41F0000}"/>
    <cellStyle name="Normal 5 3 4 2 5" xfId="7993" xr:uid="{00000000-0005-0000-0000-0000D51F0000}"/>
    <cellStyle name="Normal 5 3 4 2 5 2" xfId="17919" xr:uid="{00000000-0005-0000-0000-0000D51F0000}"/>
    <cellStyle name="Normal 5 3 4 2 6" xfId="10336" xr:uid="{00000000-0005-0000-0000-0000D61F0000}"/>
    <cellStyle name="Normal 5 3 4 3" xfId="1549" xr:uid="{00000000-0005-0000-0000-0000D71F0000}"/>
    <cellStyle name="Normal 5 3 4 3 2" xfId="3892" xr:uid="{00000000-0005-0000-0000-0000D81F0000}"/>
    <cellStyle name="Normal 5 3 4 3 2 2" xfId="13819" xr:uid="{00000000-0005-0000-0000-0000D81F0000}"/>
    <cellStyle name="Normal 5 3 4 3 3" xfId="6236" xr:uid="{00000000-0005-0000-0000-0000D91F0000}"/>
    <cellStyle name="Normal 5 3 4 3 3 2" xfId="16162" xr:uid="{00000000-0005-0000-0000-0000D91F0000}"/>
    <cellStyle name="Normal 5 3 4 3 4" xfId="8578" xr:uid="{00000000-0005-0000-0000-0000DA1F0000}"/>
    <cellStyle name="Normal 5 3 4 3 4 2" xfId="18504" xr:uid="{00000000-0005-0000-0000-0000DA1F0000}"/>
    <cellStyle name="Normal 5 3 4 3 5" xfId="10921" xr:uid="{00000000-0005-0000-0000-0000DB1F0000}"/>
    <cellStyle name="Normal 5 3 4 4" xfId="2721" xr:uid="{00000000-0005-0000-0000-0000DC1F0000}"/>
    <cellStyle name="Normal 5 3 4 4 2" xfId="12648" xr:uid="{00000000-0005-0000-0000-0000DC1F0000}"/>
    <cellStyle name="Normal 5 3 4 5" xfId="5065" xr:uid="{00000000-0005-0000-0000-0000DD1F0000}"/>
    <cellStyle name="Normal 5 3 4 5 2" xfId="14991" xr:uid="{00000000-0005-0000-0000-0000DD1F0000}"/>
    <cellStyle name="Normal 5 3 4 6" xfId="7407" xr:uid="{00000000-0005-0000-0000-0000DE1F0000}"/>
    <cellStyle name="Normal 5 3 4 6 2" xfId="17333" xr:uid="{00000000-0005-0000-0000-0000DE1F0000}"/>
    <cellStyle name="Normal 5 3 4 7" xfId="9750" xr:uid="{00000000-0005-0000-0000-0000DF1F0000}"/>
    <cellStyle name="Normal 5 3 5" xfId="484" xr:uid="{00000000-0005-0000-0000-0000E01F0000}"/>
    <cellStyle name="Normal 5 3 5 2" xfId="1655" xr:uid="{00000000-0005-0000-0000-0000E11F0000}"/>
    <cellStyle name="Normal 5 3 5 2 2" xfId="3998" xr:uid="{00000000-0005-0000-0000-0000E21F0000}"/>
    <cellStyle name="Normal 5 3 5 2 2 2" xfId="13925" xr:uid="{00000000-0005-0000-0000-0000E21F0000}"/>
    <cellStyle name="Normal 5 3 5 2 3" xfId="6342" xr:uid="{00000000-0005-0000-0000-0000E31F0000}"/>
    <cellStyle name="Normal 5 3 5 2 3 2" xfId="16268" xr:uid="{00000000-0005-0000-0000-0000E31F0000}"/>
    <cellStyle name="Normal 5 3 5 2 4" xfId="8684" xr:uid="{00000000-0005-0000-0000-0000E41F0000}"/>
    <cellStyle name="Normal 5 3 5 2 4 2" xfId="18610" xr:uid="{00000000-0005-0000-0000-0000E41F0000}"/>
    <cellStyle name="Normal 5 3 5 2 5" xfId="11027" xr:uid="{00000000-0005-0000-0000-0000E51F0000}"/>
    <cellStyle name="Normal 5 3 5 3" xfId="2827" xr:uid="{00000000-0005-0000-0000-0000E61F0000}"/>
    <cellStyle name="Normal 5 3 5 3 2" xfId="12754" xr:uid="{00000000-0005-0000-0000-0000E61F0000}"/>
    <cellStyle name="Normal 5 3 5 4" xfId="5171" xr:uid="{00000000-0005-0000-0000-0000E71F0000}"/>
    <cellStyle name="Normal 5 3 5 4 2" xfId="15097" xr:uid="{00000000-0005-0000-0000-0000E71F0000}"/>
    <cellStyle name="Normal 5 3 5 5" xfId="7513" xr:uid="{00000000-0005-0000-0000-0000E81F0000}"/>
    <cellStyle name="Normal 5 3 5 5 2" xfId="17439" xr:uid="{00000000-0005-0000-0000-0000E81F0000}"/>
    <cellStyle name="Normal 5 3 5 6" xfId="9856" xr:uid="{00000000-0005-0000-0000-0000E91F0000}"/>
    <cellStyle name="Normal 5 3 6" xfId="762" xr:uid="{00000000-0005-0000-0000-0000EA1F0000}"/>
    <cellStyle name="Normal 5 3 6 2" xfId="1933" xr:uid="{00000000-0005-0000-0000-0000EB1F0000}"/>
    <cellStyle name="Normal 5 3 6 2 2" xfId="4276" xr:uid="{00000000-0005-0000-0000-0000EC1F0000}"/>
    <cellStyle name="Normal 5 3 6 2 2 2" xfId="14203" xr:uid="{00000000-0005-0000-0000-0000EC1F0000}"/>
    <cellStyle name="Normal 5 3 6 2 3" xfId="6620" xr:uid="{00000000-0005-0000-0000-0000ED1F0000}"/>
    <cellStyle name="Normal 5 3 6 2 3 2" xfId="16546" xr:uid="{00000000-0005-0000-0000-0000ED1F0000}"/>
    <cellStyle name="Normal 5 3 6 2 4" xfId="8962" xr:uid="{00000000-0005-0000-0000-0000EE1F0000}"/>
    <cellStyle name="Normal 5 3 6 2 4 2" xfId="18888" xr:uid="{00000000-0005-0000-0000-0000EE1F0000}"/>
    <cellStyle name="Normal 5 3 6 2 5" xfId="11305" xr:uid="{00000000-0005-0000-0000-0000EF1F0000}"/>
    <cellStyle name="Normal 5 3 6 3" xfId="3105" xr:uid="{00000000-0005-0000-0000-0000F01F0000}"/>
    <cellStyle name="Normal 5 3 6 3 2" xfId="13032" xr:uid="{00000000-0005-0000-0000-0000F01F0000}"/>
    <cellStyle name="Normal 5 3 6 4" xfId="5449" xr:uid="{00000000-0005-0000-0000-0000F11F0000}"/>
    <cellStyle name="Normal 5 3 6 4 2" xfId="15375" xr:uid="{00000000-0005-0000-0000-0000F11F0000}"/>
    <cellStyle name="Normal 5 3 6 5" xfId="7791" xr:uid="{00000000-0005-0000-0000-0000F21F0000}"/>
    <cellStyle name="Normal 5 3 6 5 2" xfId="17717" xr:uid="{00000000-0005-0000-0000-0000F21F0000}"/>
    <cellStyle name="Normal 5 3 6 6" xfId="10134" xr:uid="{00000000-0005-0000-0000-0000F31F0000}"/>
    <cellStyle name="Normal 5 3 7" xfId="1070" xr:uid="{00000000-0005-0000-0000-0000F41F0000}"/>
    <cellStyle name="Normal 5 3 7 2" xfId="2241" xr:uid="{00000000-0005-0000-0000-0000F51F0000}"/>
    <cellStyle name="Normal 5 3 7 2 2" xfId="4584" xr:uid="{00000000-0005-0000-0000-0000F61F0000}"/>
    <cellStyle name="Normal 5 3 7 2 2 2" xfId="14511" xr:uid="{00000000-0005-0000-0000-0000F61F0000}"/>
    <cellStyle name="Normal 5 3 7 2 3" xfId="6928" xr:uid="{00000000-0005-0000-0000-0000F71F0000}"/>
    <cellStyle name="Normal 5 3 7 2 3 2" xfId="16854" xr:uid="{00000000-0005-0000-0000-0000F71F0000}"/>
    <cellStyle name="Normal 5 3 7 2 4" xfId="9270" xr:uid="{00000000-0005-0000-0000-0000F81F0000}"/>
    <cellStyle name="Normal 5 3 7 2 4 2" xfId="19196" xr:uid="{00000000-0005-0000-0000-0000F81F0000}"/>
    <cellStyle name="Normal 5 3 7 2 5" xfId="11613" xr:uid="{00000000-0005-0000-0000-0000F91F0000}"/>
    <cellStyle name="Normal 5 3 7 3" xfId="3413" xr:uid="{00000000-0005-0000-0000-0000FA1F0000}"/>
    <cellStyle name="Normal 5 3 7 3 2" xfId="13340" xr:uid="{00000000-0005-0000-0000-0000FA1F0000}"/>
    <cellStyle name="Normal 5 3 7 4" xfId="5757" xr:uid="{00000000-0005-0000-0000-0000FB1F0000}"/>
    <cellStyle name="Normal 5 3 7 4 2" xfId="15683" xr:uid="{00000000-0005-0000-0000-0000FB1F0000}"/>
    <cellStyle name="Normal 5 3 7 5" xfId="8099" xr:uid="{00000000-0005-0000-0000-0000FC1F0000}"/>
    <cellStyle name="Normal 5 3 7 5 2" xfId="18025" xr:uid="{00000000-0005-0000-0000-0000FC1F0000}"/>
    <cellStyle name="Normal 5 3 7 6" xfId="10442" xr:uid="{00000000-0005-0000-0000-0000FD1F0000}"/>
    <cellStyle name="Normal 5 3 8" xfId="1260" xr:uid="{00000000-0005-0000-0000-0000FE1F0000}"/>
    <cellStyle name="Normal 5 3 8 2" xfId="3603" xr:uid="{00000000-0005-0000-0000-0000FF1F0000}"/>
    <cellStyle name="Normal 5 3 8 2 2" xfId="13530" xr:uid="{00000000-0005-0000-0000-0000FF1F0000}"/>
    <cellStyle name="Normal 5 3 8 3" xfId="5947" xr:uid="{00000000-0005-0000-0000-000000200000}"/>
    <cellStyle name="Normal 5 3 8 3 2" xfId="15873" xr:uid="{00000000-0005-0000-0000-000000200000}"/>
    <cellStyle name="Normal 5 3 8 4" xfId="8289" xr:uid="{00000000-0005-0000-0000-000001200000}"/>
    <cellStyle name="Normal 5 3 8 4 2" xfId="18215" xr:uid="{00000000-0005-0000-0000-000001200000}"/>
    <cellStyle name="Normal 5 3 8 5" xfId="10632" xr:uid="{00000000-0005-0000-0000-000002200000}"/>
    <cellStyle name="Normal 5 3 9" xfId="2519" xr:uid="{00000000-0005-0000-0000-000003200000}"/>
    <cellStyle name="Normal 5 3 9 2" xfId="12446" xr:uid="{00000000-0005-0000-0000-000003200000}"/>
    <cellStyle name="Normal 5 4" xfId="34" xr:uid="{00000000-0005-0000-0000-000004200000}"/>
    <cellStyle name="Normal 5 4 10" xfId="9551" xr:uid="{00000000-0005-0000-0000-000005200000}"/>
    <cellStyle name="Normal 5 4 2" xfId="380" xr:uid="{00000000-0005-0000-0000-000006200000}"/>
    <cellStyle name="Normal 5 4 2 2" xfId="967" xr:uid="{00000000-0005-0000-0000-000007200000}"/>
    <cellStyle name="Normal 5 4 2 2 2" xfId="2138" xr:uid="{00000000-0005-0000-0000-000008200000}"/>
    <cellStyle name="Normal 5 4 2 2 2 2" xfId="4481" xr:uid="{00000000-0005-0000-0000-000009200000}"/>
    <cellStyle name="Normal 5 4 2 2 2 2 2" xfId="14408" xr:uid="{00000000-0005-0000-0000-000009200000}"/>
    <cellStyle name="Normal 5 4 2 2 2 3" xfId="6825" xr:uid="{00000000-0005-0000-0000-00000A200000}"/>
    <cellStyle name="Normal 5 4 2 2 2 3 2" xfId="16751" xr:uid="{00000000-0005-0000-0000-00000A200000}"/>
    <cellStyle name="Normal 5 4 2 2 2 4" xfId="9167" xr:uid="{00000000-0005-0000-0000-00000B200000}"/>
    <cellStyle name="Normal 5 4 2 2 2 4 2" xfId="19093" xr:uid="{00000000-0005-0000-0000-00000B200000}"/>
    <cellStyle name="Normal 5 4 2 2 2 5" xfId="11510" xr:uid="{00000000-0005-0000-0000-00000C200000}"/>
    <cellStyle name="Normal 5 4 2 2 3" xfId="3310" xr:uid="{00000000-0005-0000-0000-00000D200000}"/>
    <cellStyle name="Normal 5 4 2 2 3 2" xfId="13237" xr:uid="{00000000-0005-0000-0000-00000D200000}"/>
    <cellStyle name="Normal 5 4 2 2 4" xfId="5654" xr:uid="{00000000-0005-0000-0000-00000E200000}"/>
    <cellStyle name="Normal 5 4 2 2 4 2" xfId="15580" xr:uid="{00000000-0005-0000-0000-00000E200000}"/>
    <cellStyle name="Normal 5 4 2 2 5" xfId="7996" xr:uid="{00000000-0005-0000-0000-00000F200000}"/>
    <cellStyle name="Normal 5 4 2 2 5 2" xfId="17922" xr:uid="{00000000-0005-0000-0000-00000F200000}"/>
    <cellStyle name="Normal 5 4 2 2 6" xfId="10339" xr:uid="{00000000-0005-0000-0000-000010200000}"/>
    <cellStyle name="Normal 5 4 2 3" xfId="1552" xr:uid="{00000000-0005-0000-0000-000011200000}"/>
    <cellStyle name="Normal 5 4 2 3 2" xfId="3895" xr:uid="{00000000-0005-0000-0000-000012200000}"/>
    <cellStyle name="Normal 5 4 2 3 2 2" xfId="13822" xr:uid="{00000000-0005-0000-0000-000012200000}"/>
    <cellStyle name="Normal 5 4 2 3 3" xfId="6239" xr:uid="{00000000-0005-0000-0000-000013200000}"/>
    <cellStyle name="Normal 5 4 2 3 3 2" xfId="16165" xr:uid="{00000000-0005-0000-0000-000013200000}"/>
    <cellStyle name="Normal 5 4 2 3 4" xfId="8581" xr:uid="{00000000-0005-0000-0000-000014200000}"/>
    <cellStyle name="Normal 5 4 2 3 4 2" xfId="18507" xr:uid="{00000000-0005-0000-0000-000014200000}"/>
    <cellStyle name="Normal 5 4 2 3 5" xfId="10924" xr:uid="{00000000-0005-0000-0000-000015200000}"/>
    <cellStyle name="Normal 5 4 2 4" xfId="2724" xr:uid="{00000000-0005-0000-0000-000016200000}"/>
    <cellStyle name="Normal 5 4 2 4 2" xfId="12651" xr:uid="{00000000-0005-0000-0000-000016200000}"/>
    <cellStyle name="Normal 5 4 2 5" xfId="5068" xr:uid="{00000000-0005-0000-0000-000017200000}"/>
    <cellStyle name="Normal 5 4 2 5 2" xfId="14994" xr:uid="{00000000-0005-0000-0000-000017200000}"/>
    <cellStyle name="Normal 5 4 2 6" xfId="7410" xr:uid="{00000000-0005-0000-0000-000018200000}"/>
    <cellStyle name="Normal 5 4 2 6 2" xfId="17336" xr:uid="{00000000-0005-0000-0000-000018200000}"/>
    <cellStyle name="Normal 5 4 2 7" xfId="9753" xr:uid="{00000000-0005-0000-0000-000019200000}"/>
    <cellStyle name="Normal 5 4 3" xfId="462" xr:uid="{00000000-0005-0000-0000-00001A200000}"/>
    <cellStyle name="Normal 5 4 3 2" xfId="1633" xr:uid="{00000000-0005-0000-0000-00001B200000}"/>
    <cellStyle name="Normal 5 4 3 2 2" xfId="3976" xr:uid="{00000000-0005-0000-0000-00001C200000}"/>
    <cellStyle name="Normal 5 4 3 2 2 2" xfId="13903" xr:uid="{00000000-0005-0000-0000-00001C200000}"/>
    <cellStyle name="Normal 5 4 3 2 3" xfId="6320" xr:uid="{00000000-0005-0000-0000-00001D200000}"/>
    <cellStyle name="Normal 5 4 3 2 3 2" xfId="16246" xr:uid="{00000000-0005-0000-0000-00001D200000}"/>
    <cellStyle name="Normal 5 4 3 2 4" xfId="8662" xr:uid="{00000000-0005-0000-0000-00001E200000}"/>
    <cellStyle name="Normal 5 4 3 2 4 2" xfId="18588" xr:uid="{00000000-0005-0000-0000-00001E200000}"/>
    <cellStyle name="Normal 5 4 3 2 5" xfId="11005" xr:uid="{00000000-0005-0000-0000-00001F200000}"/>
    <cellStyle name="Normal 5 4 3 3" xfId="2805" xr:uid="{00000000-0005-0000-0000-000020200000}"/>
    <cellStyle name="Normal 5 4 3 3 2" xfId="12732" xr:uid="{00000000-0005-0000-0000-000020200000}"/>
    <cellStyle name="Normal 5 4 3 4" xfId="5149" xr:uid="{00000000-0005-0000-0000-000021200000}"/>
    <cellStyle name="Normal 5 4 3 4 2" xfId="15075" xr:uid="{00000000-0005-0000-0000-000021200000}"/>
    <cellStyle name="Normal 5 4 3 5" xfId="7491" xr:uid="{00000000-0005-0000-0000-000022200000}"/>
    <cellStyle name="Normal 5 4 3 5 2" xfId="17417" xr:uid="{00000000-0005-0000-0000-000022200000}"/>
    <cellStyle name="Normal 5 4 3 6" xfId="9834" xr:uid="{00000000-0005-0000-0000-000023200000}"/>
    <cellStyle name="Normal 5 4 4" xfId="765" xr:uid="{00000000-0005-0000-0000-000024200000}"/>
    <cellStyle name="Normal 5 4 4 2" xfId="1936" xr:uid="{00000000-0005-0000-0000-000025200000}"/>
    <cellStyle name="Normal 5 4 4 2 2" xfId="4279" xr:uid="{00000000-0005-0000-0000-000026200000}"/>
    <cellStyle name="Normal 5 4 4 2 2 2" xfId="14206" xr:uid="{00000000-0005-0000-0000-000026200000}"/>
    <cellStyle name="Normal 5 4 4 2 3" xfId="6623" xr:uid="{00000000-0005-0000-0000-000027200000}"/>
    <cellStyle name="Normal 5 4 4 2 3 2" xfId="16549" xr:uid="{00000000-0005-0000-0000-000027200000}"/>
    <cellStyle name="Normal 5 4 4 2 4" xfId="8965" xr:uid="{00000000-0005-0000-0000-000028200000}"/>
    <cellStyle name="Normal 5 4 4 2 4 2" xfId="18891" xr:uid="{00000000-0005-0000-0000-000028200000}"/>
    <cellStyle name="Normal 5 4 4 2 5" xfId="11308" xr:uid="{00000000-0005-0000-0000-000029200000}"/>
    <cellStyle name="Normal 5 4 4 3" xfId="3108" xr:uid="{00000000-0005-0000-0000-00002A200000}"/>
    <cellStyle name="Normal 5 4 4 3 2" xfId="13035" xr:uid="{00000000-0005-0000-0000-00002A200000}"/>
    <cellStyle name="Normal 5 4 4 4" xfId="5452" xr:uid="{00000000-0005-0000-0000-00002B200000}"/>
    <cellStyle name="Normal 5 4 4 4 2" xfId="15378" xr:uid="{00000000-0005-0000-0000-00002B200000}"/>
    <cellStyle name="Normal 5 4 4 5" xfId="7794" xr:uid="{00000000-0005-0000-0000-00002C200000}"/>
    <cellStyle name="Normal 5 4 4 5 2" xfId="17720" xr:uid="{00000000-0005-0000-0000-00002C200000}"/>
    <cellStyle name="Normal 5 4 4 6" xfId="10137" xr:uid="{00000000-0005-0000-0000-00002D200000}"/>
    <cellStyle name="Normal 5 4 5" xfId="1048" xr:uid="{00000000-0005-0000-0000-00002E200000}"/>
    <cellStyle name="Normal 5 4 5 2" xfId="2219" xr:uid="{00000000-0005-0000-0000-00002F200000}"/>
    <cellStyle name="Normal 5 4 5 2 2" xfId="4562" xr:uid="{00000000-0005-0000-0000-000030200000}"/>
    <cellStyle name="Normal 5 4 5 2 2 2" xfId="14489" xr:uid="{00000000-0005-0000-0000-000030200000}"/>
    <cellStyle name="Normal 5 4 5 2 3" xfId="6906" xr:uid="{00000000-0005-0000-0000-000031200000}"/>
    <cellStyle name="Normal 5 4 5 2 3 2" xfId="16832" xr:uid="{00000000-0005-0000-0000-000031200000}"/>
    <cellStyle name="Normal 5 4 5 2 4" xfId="9248" xr:uid="{00000000-0005-0000-0000-000032200000}"/>
    <cellStyle name="Normal 5 4 5 2 4 2" xfId="19174" xr:uid="{00000000-0005-0000-0000-000032200000}"/>
    <cellStyle name="Normal 5 4 5 2 5" xfId="11591" xr:uid="{00000000-0005-0000-0000-000033200000}"/>
    <cellStyle name="Normal 5 4 5 3" xfId="3391" xr:uid="{00000000-0005-0000-0000-000034200000}"/>
    <cellStyle name="Normal 5 4 5 3 2" xfId="13318" xr:uid="{00000000-0005-0000-0000-000034200000}"/>
    <cellStyle name="Normal 5 4 5 4" xfId="5735" xr:uid="{00000000-0005-0000-0000-000035200000}"/>
    <cellStyle name="Normal 5 4 5 4 2" xfId="15661" xr:uid="{00000000-0005-0000-0000-000035200000}"/>
    <cellStyle name="Normal 5 4 5 5" xfId="8077" xr:uid="{00000000-0005-0000-0000-000036200000}"/>
    <cellStyle name="Normal 5 4 5 5 2" xfId="18003" xr:uid="{00000000-0005-0000-0000-000036200000}"/>
    <cellStyle name="Normal 5 4 5 6" xfId="10420" xr:uid="{00000000-0005-0000-0000-000037200000}"/>
    <cellStyle name="Normal 5 4 6" xfId="1238" xr:uid="{00000000-0005-0000-0000-000038200000}"/>
    <cellStyle name="Normal 5 4 6 2" xfId="3581" xr:uid="{00000000-0005-0000-0000-000039200000}"/>
    <cellStyle name="Normal 5 4 6 2 2" xfId="13508" xr:uid="{00000000-0005-0000-0000-000039200000}"/>
    <cellStyle name="Normal 5 4 6 3" xfId="5925" xr:uid="{00000000-0005-0000-0000-00003A200000}"/>
    <cellStyle name="Normal 5 4 6 3 2" xfId="15851" xr:uid="{00000000-0005-0000-0000-00003A200000}"/>
    <cellStyle name="Normal 5 4 6 4" xfId="8267" xr:uid="{00000000-0005-0000-0000-00003B200000}"/>
    <cellStyle name="Normal 5 4 6 4 2" xfId="18193" xr:uid="{00000000-0005-0000-0000-00003B200000}"/>
    <cellStyle name="Normal 5 4 6 5" xfId="10610" xr:uid="{00000000-0005-0000-0000-00003C200000}"/>
    <cellStyle name="Normal 5 4 7" xfId="2522" xr:uid="{00000000-0005-0000-0000-00003D200000}"/>
    <cellStyle name="Normal 5 4 7 2" xfId="12449" xr:uid="{00000000-0005-0000-0000-00003D200000}"/>
    <cellStyle name="Normal 5 4 8" xfId="4866" xr:uid="{00000000-0005-0000-0000-00003E200000}"/>
    <cellStyle name="Normal 5 4 8 2" xfId="14792" xr:uid="{00000000-0005-0000-0000-00003E200000}"/>
    <cellStyle name="Normal 5 4 9" xfId="7096" xr:uid="{00000000-0005-0000-0000-00003F200000}"/>
    <cellStyle name="Normal 5 4 9 2" xfId="17022" xr:uid="{00000000-0005-0000-0000-00003F200000}"/>
    <cellStyle name="Normal 5 5" xfId="86" xr:uid="{00000000-0005-0000-0000-000040200000}"/>
    <cellStyle name="Normal 5 5 10" xfId="9552" xr:uid="{00000000-0005-0000-0000-000041200000}"/>
    <cellStyle name="Normal 5 5 2" xfId="381" xr:uid="{00000000-0005-0000-0000-000042200000}"/>
    <cellStyle name="Normal 5 5 2 2" xfId="968" xr:uid="{00000000-0005-0000-0000-000043200000}"/>
    <cellStyle name="Normal 5 5 2 2 2" xfId="2139" xr:uid="{00000000-0005-0000-0000-000044200000}"/>
    <cellStyle name="Normal 5 5 2 2 2 2" xfId="4482" xr:uid="{00000000-0005-0000-0000-000045200000}"/>
    <cellStyle name="Normal 5 5 2 2 2 2 2" xfId="14409" xr:uid="{00000000-0005-0000-0000-000045200000}"/>
    <cellStyle name="Normal 5 5 2 2 2 3" xfId="6826" xr:uid="{00000000-0005-0000-0000-000046200000}"/>
    <cellStyle name="Normal 5 5 2 2 2 3 2" xfId="16752" xr:uid="{00000000-0005-0000-0000-000046200000}"/>
    <cellStyle name="Normal 5 5 2 2 2 4" xfId="9168" xr:uid="{00000000-0005-0000-0000-000047200000}"/>
    <cellStyle name="Normal 5 5 2 2 2 4 2" xfId="19094" xr:uid="{00000000-0005-0000-0000-000047200000}"/>
    <cellStyle name="Normal 5 5 2 2 2 5" xfId="11511" xr:uid="{00000000-0005-0000-0000-000048200000}"/>
    <cellStyle name="Normal 5 5 2 2 3" xfId="3311" xr:uid="{00000000-0005-0000-0000-000049200000}"/>
    <cellStyle name="Normal 5 5 2 2 3 2" xfId="13238" xr:uid="{00000000-0005-0000-0000-000049200000}"/>
    <cellStyle name="Normal 5 5 2 2 4" xfId="5655" xr:uid="{00000000-0005-0000-0000-00004A200000}"/>
    <cellStyle name="Normal 5 5 2 2 4 2" xfId="15581" xr:uid="{00000000-0005-0000-0000-00004A200000}"/>
    <cellStyle name="Normal 5 5 2 2 5" xfId="7997" xr:uid="{00000000-0005-0000-0000-00004B200000}"/>
    <cellStyle name="Normal 5 5 2 2 5 2" xfId="17923" xr:uid="{00000000-0005-0000-0000-00004B200000}"/>
    <cellStyle name="Normal 5 5 2 2 6" xfId="10340" xr:uid="{00000000-0005-0000-0000-00004C200000}"/>
    <cellStyle name="Normal 5 5 2 3" xfId="1553" xr:uid="{00000000-0005-0000-0000-00004D200000}"/>
    <cellStyle name="Normal 5 5 2 3 2" xfId="3896" xr:uid="{00000000-0005-0000-0000-00004E200000}"/>
    <cellStyle name="Normal 5 5 2 3 2 2" xfId="13823" xr:uid="{00000000-0005-0000-0000-00004E200000}"/>
    <cellStyle name="Normal 5 5 2 3 3" xfId="6240" xr:uid="{00000000-0005-0000-0000-00004F200000}"/>
    <cellStyle name="Normal 5 5 2 3 3 2" xfId="16166" xr:uid="{00000000-0005-0000-0000-00004F200000}"/>
    <cellStyle name="Normal 5 5 2 3 4" xfId="8582" xr:uid="{00000000-0005-0000-0000-000050200000}"/>
    <cellStyle name="Normal 5 5 2 3 4 2" xfId="18508" xr:uid="{00000000-0005-0000-0000-000050200000}"/>
    <cellStyle name="Normal 5 5 2 3 5" xfId="10925" xr:uid="{00000000-0005-0000-0000-000051200000}"/>
    <cellStyle name="Normal 5 5 2 4" xfId="2725" xr:uid="{00000000-0005-0000-0000-000052200000}"/>
    <cellStyle name="Normal 5 5 2 4 2" xfId="12652" xr:uid="{00000000-0005-0000-0000-000052200000}"/>
    <cellStyle name="Normal 5 5 2 5" xfId="5069" xr:uid="{00000000-0005-0000-0000-000053200000}"/>
    <cellStyle name="Normal 5 5 2 5 2" xfId="14995" xr:uid="{00000000-0005-0000-0000-000053200000}"/>
    <cellStyle name="Normal 5 5 2 6" xfId="7411" xr:uid="{00000000-0005-0000-0000-000054200000}"/>
    <cellStyle name="Normal 5 5 2 6 2" xfId="17337" xr:uid="{00000000-0005-0000-0000-000054200000}"/>
    <cellStyle name="Normal 5 5 2 7" xfId="9754" xr:uid="{00000000-0005-0000-0000-000055200000}"/>
    <cellStyle name="Normal 5 5 3" xfId="513" xr:uid="{00000000-0005-0000-0000-000056200000}"/>
    <cellStyle name="Normal 5 5 3 2" xfId="1684" xr:uid="{00000000-0005-0000-0000-000057200000}"/>
    <cellStyle name="Normal 5 5 3 2 2" xfId="4027" xr:uid="{00000000-0005-0000-0000-000058200000}"/>
    <cellStyle name="Normal 5 5 3 2 2 2" xfId="13954" xr:uid="{00000000-0005-0000-0000-000058200000}"/>
    <cellStyle name="Normal 5 5 3 2 3" xfId="6371" xr:uid="{00000000-0005-0000-0000-000059200000}"/>
    <cellStyle name="Normal 5 5 3 2 3 2" xfId="16297" xr:uid="{00000000-0005-0000-0000-000059200000}"/>
    <cellStyle name="Normal 5 5 3 2 4" xfId="8713" xr:uid="{00000000-0005-0000-0000-00005A200000}"/>
    <cellStyle name="Normal 5 5 3 2 4 2" xfId="18639" xr:uid="{00000000-0005-0000-0000-00005A200000}"/>
    <cellStyle name="Normal 5 5 3 2 5" xfId="11056" xr:uid="{00000000-0005-0000-0000-00005B200000}"/>
    <cellStyle name="Normal 5 5 3 3" xfId="2856" xr:uid="{00000000-0005-0000-0000-00005C200000}"/>
    <cellStyle name="Normal 5 5 3 3 2" xfId="12783" xr:uid="{00000000-0005-0000-0000-00005C200000}"/>
    <cellStyle name="Normal 5 5 3 4" xfId="5200" xr:uid="{00000000-0005-0000-0000-00005D200000}"/>
    <cellStyle name="Normal 5 5 3 4 2" xfId="15126" xr:uid="{00000000-0005-0000-0000-00005D200000}"/>
    <cellStyle name="Normal 5 5 3 5" xfId="7542" xr:uid="{00000000-0005-0000-0000-00005E200000}"/>
    <cellStyle name="Normal 5 5 3 5 2" xfId="17468" xr:uid="{00000000-0005-0000-0000-00005E200000}"/>
    <cellStyle name="Normal 5 5 3 6" xfId="9885" xr:uid="{00000000-0005-0000-0000-00005F200000}"/>
    <cellStyle name="Normal 5 5 4" xfId="766" xr:uid="{00000000-0005-0000-0000-000060200000}"/>
    <cellStyle name="Normal 5 5 4 2" xfId="1937" xr:uid="{00000000-0005-0000-0000-000061200000}"/>
    <cellStyle name="Normal 5 5 4 2 2" xfId="4280" xr:uid="{00000000-0005-0000-0000-000062200000}"/>
    <cellStyle name="Normal 5 5 4 2 2 2" xfId="14207" xr:uid="{00000000-0005-0000-0000-000062200000}"/>
    <cellStyle name="Normal 5 5 4 2 3" xfId="6624" xr:uid="{00000000-0005-0000-0000-000063200000}"/>
    <cellStyle name="Normal 5 5 4 2 3 2" xfId="16550" xr:uid="{00000000-0005-0000-0000-000063200000}"/>
    <cellStyle name="Normal 5 5 4 2 4" xfId="8966" xr:uid="{00000000-0005-0000-0000-000064200000}"/>
    <cellStyle name="Normal 5 5 4 2 4 2" xfId="18892" xr:uid="{00000000-0005-0000-0000-000064200000}"/>
    <cellStyle name="Normal 5 5 4 2 5" xfId="11309" xr:uid="{00000000-0005-0000-0000-000065200000}"/>
    <cellStyle name="Normal 5 5 4 3" xfId="3109" xr:uid="{00000000-0005-0000-0000-000066200000}"/>
    <cellStyle name="Normal 5 5 4 3 2" xfId="13036" xr:uid="{00000000-0005-0000-0000-000066200000}"/>
    <cellStyle name="Normal 5 5 4 4" xfId="5453" xr:uid="{00000000-0005-0000-0000-000067200000}"/>
    <cellStyle name="Normal 5 5 4 4 2" xfId="15379" xr:uid="{00000000-0005-0000-0000-000067200000}"/>
    <cellStyle name="Normal 5 5 4 5" xfId="7795" xr:uid="{00000000-0005-0000-0000-000068200000}"/>
    <cellStyle name="Normal 5 5 4 5 2" xfId="17721" xr:uid="{00000000-0005-0000-0000-000068200000}"/>
    <cellStyle name="Normal 5 5 4 6" xfId="10138" xr:uid="{00000000-0005-0000-0000-000069200000}"/>
    <cellStyle name="Normal 5 5 5" xfId="1099" xr:uid="{00000000-0005-0000-0000-00006A200000}"/>
    <cellStyle name="Normal 5 5 5 2" xfId="2270" xr:uid="{00000000-0005-0000-0000-00006B200000}"/>
    <cellStyle name="Normal 5 5 5 2 2" xfId="4613" xr:uid="{00000000-0005-0000-0000-00006C200000}"/>
    <cellStyle name="Normal 5 5 5 2 2 2" xfId="14540" xr:uid="{00000000-0005-0000-0000-00006C200000}"/>
    <cellStyle name="Normal 5 5 5 2 3" xfId="6957" xr:uid="{00000000-0005-0000-0000-00006D200000}"/>
    <cellStyle name="Normal 5 5 5 2 3 2" xfId="16883" xr:uid="{00000000-0005-0000-0000-00006D200000}"/>
    <cellStyle name="Normal 5 5 5 2 4" xfId="9299" xr:uid="{00000000-0005-0000-0000-00006E200000}"/>
    <cellStyle name="Normal 5 5 5 2 4 2" xfId="19225" xr:uid="{00000000-0005-0000-0000-00006E200000}"/>
    <cellStyle name="Normal 5 5 5 2 5" xfId="11642" xr:uid="{00000000-0005-0000-0000-00006F200000}"/>
    <cellStyle name="Normal 5 5 5 3" xfId="3442" xr:uid="{00000000-0005-0000-0000-000070200000}"/>
    <cellStyle name="Normal 5 5 5 3 2" xfId="13369" xr:uid="{00000000-0005-0000-0000-000070200000}"/>
    <cellStyle name="Normal 5 5 5 4" xfId="5786" xr:uid="{00000000-0005-0000-0000-000071200000}"/>
    <cellStyle name="Normal 5 5 5 4 2" xfId="15712" xr:uid="{00000000-0005-0000-0000-000071200000}"/>
    <cellStyle name="Normal 5 5 5 5" xfId="8128" xr:uid="{00000000-0005-0000-0000-000072200000}"/>
    <cellStyle name="Normal 5 5 5 5 2" xfId="18054" xr:uid="{00000000-0005-0000-0000-000072200000}"/>
    <cellStyle name="Normal 5 5 5 6" xfId="10471" xr:uid="{00000000-0005-0000-0000-000073200000}"/>
    <cellStyle name="Normal 5 5 6" xfId="1289" xr:uid="{00000000-0005-0000-0000-000074200000}"/>
    <cellStyle name="Normal 5 5 6 2" xfId="3632" xr:uid="{00000000-0005-0000-0000-000075200000}"/>
    <cellStyle name="Normal 5 5 6 2 2" xfId="13559" xr:uid="{00000000-0005-0000-0000-000075200000}"/>
    <cellStyle name="Normal 5 5 6 3" xfId="5976" xr:uid="{00000000-0005-0000-0000-000076200000}"/>
    <cellStyle name="Normal 5 5 6 3 2" xfId="15902" xr:uid="{00000000-0005-0000-0000-000076200000}"/>
    <cellStyle name="Normal 5 5 6 4" xfId="8318" xr:uid="{00000000-0005-0000-0000-000077200000}"/>
    <cellStyle name="Normal 5 5 6 4 2" xfId="18244" xr:uid="{00000000-0005-0000-0000-000077200000}"/>
    <cellStyle name="Normal 5 5 6 5" xfId="10661" xr:uid="{00000000-0005-0000-0000-000078200000}"/>
    <cellStyle name="Normal 5 5 7" xfId="2523" xr:uid="{00000000-0005-0000-0000-000079200000}"/>
    <cellStyle name="Normal 5 5 7 2" xfId="12450" xr:uid="{00000000-0005-0000-0000-000079200000}"/>
    <cellStyle name="Normal 5 5 8" xfId="4867" xr:uid="{00000000-0005-0000-0000-00007A200000}"/>
    <cellStyle name="Normal 5 5 8 2" xfId="14793" xr:uid="{00000000-0005-0000-0000-00007A200000}"/>
    <cellStyle name="Normal 5 5 9" xfId="7147" xr:uid="{00000000-0005-0000-0000-00007B200000}"/>
    <cellStyle name="Normal 5 5 9 2" xfId="17073" xr:uid="{00000000-0005-0000-0000-00007B200000}"/>
    <cellStyle name="Normal 5 6" xfId="156" xr:uid="{00000000-0005-0000-0000-00007C200000}"/>
    <cellStyle name="Normal 5 6 10" xfId="9553" xr:uid="{00000000-0005-0000-0000-00007D200000}"/>
    <cellStyle name="Normal 5 6 2" xfId="382" xr:uid="{00000000-0005-0000-0000-00007E200000}"/>
    <cellStyle name="Normal 5 6 2 2" xfId="969" xr:uid="{00000000-0005-0000-0000-00007F200000}"/>
    <cellStyle name="Normal 5 6 2 2 2" xfId="2140" xr:uid="{00000000-0005-0000-0000-000080200000}"/>
    <cellStyle name="Normal 5 6 2 2 2 2" xfId="4483" xr:uid="{00000000-0005-0000-0000-000081200000}"/>
    <cellStyle name="Normal 5 6 2 2 2 2 2" xfId="14410" xr:uid="{00000000-0005-0000-0000-000081200000}"/>
    <cellStyle name="Normal 5 6 2 2 2 3" xfId="6827" xr:uid="{00000000-0005-0000-0000-000082200000}"/>
    <cellStyle name="Normal 5 6 2 2 2 3 2" xfId="16753" xr:uid="{00000000-0005-0000-0000-000082200000}"/>
    <cellStyle name="Normal 5 6 2 2 2 4" xfId="9169" xr:uid="{00000000-0005-0000-0000-000083200000}"/>
    <cellStyle name="Normal 5 6 2 2 2 4 2" xfId="19095" xr:uid="{00000000-0005-0000-0000-000083200000}"/>
    <cellStyle name="Normal 5 6 2 2 2 5" xfId="11512" xr:uid="{00000000-0005-0000-0000-000084200000}"/>
    <cellStyle name="Normal 5 6 2 2 3" xfId="3312" xr:uid="{00000000-0005-0000-0000-000085200000}"/>
    <cellStyle name="Normal 5 6 2 2 3 2" xfId="13239" xr:uid="{00000000-0005-0000-0000-000085200000}"/>
    <cellStyle name="Normal 5 6 2 2 4" xfId="5656" xr:uid="{00000000-0005-0000-0000-000086200000}"/>
    <cellStyle name="Normal 5 6 2 2 4 2" xfId="15582" xr:uid="{00000000-0005-0000-0000-000086200000}"/>
    <cellStyle name="Normal 5 6 2 2 5" xfId="7998" xr:uid="{00000000-0005-0000-0000-000087200000}"/>
    <cellStyle name="Normal 5 6 2 2 5 2" xfId="17924" xr:uid="{00000000-0005-0000-0000-000087200000}"/>
    <cellStyle name="Normal 5 6 2 2 6" xfId="10341" xr:uid="{00000000-0005-0000-0000-000088200000}"/>
    <cellStyle name="Normal 5 6 2 3" xfId="1554" xr:uid="{00000000-0005-0000-0000-000089200000}"/>
    <cellStyle name="Normal 5 6 2 3 2" xfId="3897" xr:uid="{00000000-0005-0000-0000-00008A200000}"/>
    <cellStyle name="Normal 5 6 2 3 2 2" xfId="13824" xr:uid="{00000000-0005-0000-0000-00008A200000}"/>
    <cellStyle name="Normal 5 6 2 3 3" xfId="6241" xr:uid="{00000000-0005-0000-0000-00008B200000}"/>
    <cellStyle name="Normal 5 6 2 3 3 2" xfId="16167" xr:uid="{00000000-0005-0000-0000-00008B200000}"/>
    <cellStyle name="Normal 5 6 2 3 4" xfId="8583" xr:uid="{00000000-0005-0000-0000-00008C200000}"/>
    <cellStyle name="Normal 5 6 2 3 4 2" xfId="18509" xr:uid="{00000000-0005-0000-0000-00008C200000}"/>
    <cellStyle name="Normal 5 6 2 3 5" xfId="10926" xr:uid="{00000000-0005-0000-0000-00008D200000}"/>
    <cellStyle name="Normal 5 6 2 4" xfId="2726" xr:uid="{00000000-0005-0000-0000-00008E200000}"/>
    <cellStyle name="Normal 5 6 2 4 2" xfId="12653" xr:uid="{00000000-0005-0000-0000-00008E200000}"/>
    <cellStyle name="Normal 5 6 2 5" xfId="5070" xr:uid="{00000000-0005-0000-0000-00008F200000}"/>
    <cellStyle name="Normal 5 6 2 5 2" xfId="14996" xr:uid="{00000000-0005-0000-0000-00008F200000}"/>
    <cellStyle name="Normal 5 6 2 6" xfId="7412" xr:uid="{00000000-0005-0000-0000-000090200000}"/>
    <cellStyle name="Normal 5 6 2 6 2" xfId="17338" xr:uid="{00000000-0005-0000-0000-000090200000}"/>
    <cellStyle name="Normal 5 6 2 7" xfId="9755" xr:uid="{00000000-0005-0000-0000-000091200000}"/>
    <cellStyle name="Normal 5 6 3" xfId="581" xr:uid="{00000000-0005-0000-0000-000092200000}"/>
    <cellStyle name="Normal 5 6 3 2" xfId="1752" xr:uid="{00000000-0005-0000-0000-000093200000}"/>
    <cellStyle name="Normal 5 6 3 2 2" xfId="4095" xr:uid="{00000000-0005-0000-0000-000094200000}"/>
    <cellStyle name="Normal 5 6 3 2 2 2" xfId="14022" xr:uid="{00000000-0005-0000-0000-000094200000}"/>
    <cellStyle name="Normal 5 6 3 2 3" xfId="6439" xr:uid="{00000000-0005-0000-0000-000095200000}"/>
    <cellStyle name="Normal 5 6 3 2 3 2" xfId="16365" xr:uid="{00000000-0005-0000-0000-000095200000}"/>
    <cellStyle name="Normal 5 6 3 2 4" xfId="8781" xr:uid="{00000000-0005-0000-0000-000096200000}"/>
    <cellStyle name="Normal 5 6 3 2 4 2" xfId="18707" xr:uid="{00000000-0005-0000-0000-000096200000}"/>
    <cellStyle name="Normal 5 6 3 2 5" xfId="11124" xr:uid="{00000000-0005-0000-0000-000097200000}"/>
    <cellStyle name="Normal 5 6 3 3" xfId="2924" xr:uid="{00000000-0005-0000-0000-000098200000}"/>
    <cellStyle name="Normal 5 6 3 3 2" xfId="12851" xr:uid="{00000000-0005-0000-0000-000098200000}"/>
    <cellStyle name="Normal 5 6 3 4" xfId="5268" xr:uid="{00000000-0005-0000-0000-000099200000}"/>
    <cellStyle name="Normal 5 6 3 4 2" xfId="15194" xr:uid="{00000000-0005-0000-0000-000099200000}"/>
    <cellStyle name="Normal 5 6 3 5" xfId="7610" xr:uid="{00000000-0005-0000-0000-00009A200000}"/>
    <cellStyle name="Normal 5 6 3 5 2" xfId="17536" xr:uid="{00000000-0005-0000-0000-00009A200000}"/>
    <cellStyle name="Normal 5 6 3 6" xfId="9953" xr:uid="{00000000-0005-0000-0000-00009B200000}"/>
    <cellStyle name="Normal 5 6 4" xfId="767" xr:uid="{00000000-0005-0000-0000-00009C200000}"/>
    <cellStyle name="Normal 5 6 4 2" xfId="1938" xr:uid="{00000000-0005-0000-0000-00009D200000}"/>
    <cellStyle name="Normal 5 6 4 2 2" xfId="4281" xr:uid="{00000000-0005-0000-0000-00009E200000}"/>
    <cellStyle name="Normal 5 6 4 2 2 2" xfId="14208" xr:uid="{00000000-0005-0000-0000-00009E200000}"/>
    <cellStyle name="Normal 5 6 4 2 3" xfId="6625" xr:uid="{00000000-0005-0000-0000-00009F200000}"/>
    <cellStyle name="Normal 5 6 4 2 3 2" xfId="16551" xr:uid="{00000000-0005-0000-0000-00009F200000}"/>
    <cellStyle name="Normal 5 6 4 2 4" xfId="8967" xr:uid="{00000000-0005-0000-0000-0000A0200000}"/>
    <cellStyle name="Normal 5 6 4 2 4 2" xfId="18893" xr:uid="{00000000-0005-0000-0000-0000A0200000}"/>
    <cellStyle name="Normal 5 6 4 2 5" xfId="11310" xr:uid="{00000000-0005-0000-0000-0000A1200000}"/>
    <cellStyle name="Normal 5 6 4 3" xfId="3110" xr:uid="{00000000-0005-0000-0000-0000A2200000}"/>
    <cellStyle name="Normal 5 6 4 3 2" xfId="13037" xr:uid="{00000000-0005-0000-0000-0000A2200000}"/>
    <cellStyle name="Normal 5 6 4 4" xfId="5454" xr:uid="{00000000-0005-0000-0000-0000A3200000}"/>
    <cellStyle name="Normal 5 6 4 4 2" xfId="15380" xr:uid="{00000000-0005-0000-0000-0000A3200000}"/>
    <cellStyle name="Normal 5 6 4 5" xfId="7796" xr:uid="{00000000-0005-0000-0000-0000A4200000}"/>
    <cellStyle name="Normal 5 6 4 5 2" xfId="17722" xr:uid="{00000000-0005-0000-0000-0000A4200000}"/>
    <cellStyle name="Normal 5 6 4 6" xfId="10139" xr:uid="{00000000-0005-0000-0000-0000A5200000}"/>
    <cellStyle name="Normal 5 6 5" xfId="1167" xr:uid="{00000000-0005-0000-0000-0000A6200000}"/>
    <cellStyle name="Normal 5 6 5 2" xfId="2338" xr:uid="{00000000-0005-0000-0000-0000A7200000}"/>
    <cellStyle name="Normal 5 6 5 2 2" xfId="4681" xr:uid="{00000000-0005-0000-0000-0000A8200000}"/>
    <cellStyle name="Normal 5 6 5 2 2 2" xfId="14608" xr:uid="{00000000-0005-0000-0000-0000A8200000}"/>
    <cellStyle name="Normal 5 6 5 2 3" xfId="7025" xr:uid="{00000000-0005-0000-0000-0000A9200000}"/>
    <cellStyle name="Normal 5 6 5 2 3 2" xfId="16951" xr:uid="{00000000-0005-0000-0000-0000A9200000}"/>
    <cellStyle name="Normal 5 6 5 2 4" xfId="9367" xr:uid="{00000000-0005-0000-0000-0000AA200000}"/>
    <cellStyle name="Normal 5 6 5 2 4 2" xfId="19293" xr:uid="{00000000-0005-0000-0000-0000AA200000}"/>
    <cellStyle name="Normal 5 6 5 2 5" xfId="11710" xr:uid="{00000000-0005-0000-0000-0000AB200000}"/>
    <cellStyle name="Normal 5 6 5 3" xfId="3510" xr:uid="{00000000-0005-0000-0000-0000AC200000}"/>
    <cellStyle name="Normal 5 6 5 3 2" xfId="13437" xr:uid="{00000000-0005-0000-0000-0000AC200000}"/>
    <cellStyle name="Normal 5 6 5 4" xfId="5854" xr:uid="{00000000-0005-0000-0000-0000AD200000}"/>
    <cellStyle name="Normal 5 6 5 4 2" xfId="15780" xr:uid="{00000000-0005-0000-0000-0000AD200000}"/>
    <cellStyle name="Normal 5 6 5 5" xfId="8196" xr:uid="{00000000-0005-0000-0000-0000AE200000}"/>
    <cellStyle name="Normal 5 6 5 5 2" xfId="18122" xr:uid="{00000000-0005-0000-0000-0000AE200000}"/>
    <cellStyle name="Normal 5 6 5 6" xfId="10539" xr:uid="{00000000-0005-0000-0000-0000AF200000}"/>
    <cellStyle name="Normal 5 6 6" xfId="1357" xr:uid="{00000000-0005-0000-0000-0000B0200000}"/>
    <cellStyle name="Normal 5 6 6 2" xfId="3700" xr:uid="{00000000-0005-0000-0000-0000B1200000}"/>
    <cellStyle name="Normal 5 6 6 2 2" xfId="13627" xr:uid="{00000000-0005-0000-0000-0000B1200000}"/>
    <cellStyle name="Normal 5 6 6 3" xfId="6044" xr:uid="{00000000-0005-0000-0000-0000B2200000}"/>
    <cellStyle name="Normal 5 6 6 3 2" xfId="15970" xr:uid="{00000000-0005-0000-0000-0000B2200000}"/>
    <cellStyle name="Normal 5 6 6 4" xfId="8386" xr:uid="{00000000-0005-0000-0000-0000B3200000}"/>
    <cellStyle name="Normal 5 6 6 4 2" xfId="18312" xr:uid="{00000000-0005-0000-0000-0000B3200000}"/>
    <cellStyle name="Normal 5 6 6 5" xfId="10729" xr:uid="{00000000-0005-0000-0000-0000B4200000}"/>
    <cellStyle name="Normal 5 6 7" xfId="2524" xr:uid="{00000000-0005-0000-0000-0000B5200000}"/>
    <cellStyle name="Normal 5 6 7 2" xfId="12451" xr:uid="{00000000-0005-0000-0000-0000B5200000}"/>
    <cellStyle name="Normal 5 6 8" xfId="4868" xr:uid="{00000000-0005-0000-0000-0000B6200000}"/>
    <cellStyle name="Normal 5 6 8 2" xfId="14794" xr:uid="{00000000-0005-0000-0000-0000B6200000}"/>
    <cellStyle name="Normal 5 6 9" xfId="7215" xr:uid="{00000000-0005-0000-0000-0000B7200000}"/>
    <cellStyle name="Normal 5 6 9 2" xfId="17141" xr:uid="{00000000-0005-0000-0000-0000B7200000}"/>
    <cellStyle name="Normal 5 7" xfId="373" xr:uid="{00000000-0005-0000-0000-0000B8200000}"/>
    <cellStyle name="Normal 5 7 2" xfId="960" xr:uid="{00000000-0005-0000-0000-0000B9200000}"/>
    <cellStyle name="Normal 5 7 2 2" xfId="2131" xr:uid="{00000000-0005-0000-0000-0000BA200000}"/>
    <cellStyle name="Normal 5 7 2 2 2" xfId="4474" xr:uid="{00000000-0005-0000-0000-0000BB200000}"/>
    <cellStyle name="Normal 5 7 2 2 2 2" xfId="14401" xr:uid="{00000000-0005-0000-0000-0000BB200000}"/>
    <cellStyle name="Normal 5 7 2 2 3" xfId="6818" xr:uid="{00000000-0005-0000-0000-0000BC200000}"/>
    <cellStyle name="Normal 5 7 2 2 3 2" xfId="16744" xr:uid="{00000000-0005-0000-0000-0000BC200000}"/>
    <cellStyle name="Normal 5 7 2 2 4" xfId="9160" xr:uid="{00000000-0005-0000-0000-0000BD200000}"/>
    <cellStyle name="Normal 5 7 2 2 4 2" xfId="19086" xr:uid="{00000000-0005-0000-0000-0000BD200000}"/>
    <cellStyle name="Normal 5 7 2 2 5" xfId="11503" xr:uid="{00000000-0005-0000-0000-0000BE200000}"/>
    <cellStyle name="Normal 5 7 2 3" xfId="3303" xr:uid="{00000000-0005-0000-0000-0000BF200000}"/>
    <cellStyle name="Normal 5 7 2 3 2" xfId="13230" xr:uid="{00000000-0005-0000-0000-0000BF200000}"/>
    <cellStyle name="Normal 5 7 2 4" xfId="5647" xr:uid="{00000000-0005-0000-0000-0000C0200000}"/>
    <cellStyle name="Normal 5 7 2 4 2" xfId="15573" xr:uid="{00000000-0005-0000-0000-0000C0200000}"/>
    <cellStyle name="Normal 5 7 2 5" xfId="7989" xr:uid="{00000000-0005-0000-0000-0000C1200000}"/>
    <cellStyle name="Normal 5 7 2 5 2" xfId="17915" xr:uid="{00000000-0005-0000-0000-0000C1200000}"/>
    <cellStyle name="Normal 5 7 2 6" xfId="10332" xr:uid="{00000000-0005-0000-0000-0000C2200000}"/>
    <cellStyle name="Normal 5 7 3" xfId="1545" xr:uid="{00000000-0005-0000-0000-0000C3200000}"/>
    <cellStyle name="Normal 5 7 3 2" xfId="3888" xr:uid="{00000000-0005-0000-0000-0000C4200000}"/>
    <cellStyle name="Normal 5 7 3 2 2" xfId="13815" xr:uid="{00000000-0005-0000-0000-0000C4200000}"/>
    <cellStyle name="Normal 5 7 3 3" xfId="6232" xr:uid="{00000000-0005-0000-0000-0000C5200000}"/>
    <cellStyle name="Normal 5 7 3 3 2" xfId="16158" xr:uid="{00000000-0005-0000-0000-0000C5200000}"/>
    <cellStyle name="Normal 5 7 3 4" xfId="8574" xr:uid="{00000000-0005-0000-0000-0000C6200000}"/>
    <cellStyle name="Normal 5 7 3 4 2" xfId="18500" xr:uid="{00000000-0005-0000-0000-0000C6200000}"/>
    <cellStyle name="Normal 5 7 3 5" xfId="10917" xr:uid="{00000000-0005-0000-0000-0000C7200000}"/>
    <cellStyle name="Normal 5 7 4" xfId="2717" xr:uid="{00000000-0005-0000-0000-0000C8200000}"/>
    <cellStyle name="Normal 5 7 4 2" xfId="12644" xr:uid="{00000000-0005-0000-0000-0000C8200000}"/>
    <cellStyle name="Normal 5 7 5" xfId="5061" xr:uid="{00000000-0005-0000-0000-0000C9200000}"/>
    <cellStyle name="Normal 5 7 5 2" xfId="14987" xr:uid="{00000000-0005-0000-0000-0000C9200000}"/>
    <cellStyle name="Normal 5 7 6" xfId="7403" xr:uid="{00000000-0005-0000-0000-0000CA200000}"/>
    <cellStyle name="Normal 5 7 6 2" xfId="17329" xr:uid="{00000000-0005-0000-0000-0000CA200000}"/>
    <cellStyle name="Normal 5 7 7" xfId="9746" xr:uid="{00000000-0005-0000-0000-0000CB200000}"/>
    <cellStyle name="Normal 5 8" xfId="442" xr:uid="{00000000-0005-0000-0000-0000CC200000}"/>
    <cellStyle name="Normal 5 8 2" xfId="1613" xr:uid="{00000000-0005-0000-0000-0000CD200000}"/>
    <cellStyle name="Normal 5 8 2 2" xfId="3956" xr:uid="{00000000-0005-0000-0000-0000CE200000}"/>
    <cellStyle name="Normal 5 8 2 2 2" xfId="13883" xr:uid="{00000000-0005-0000-0000-0000CE200000}"/>
    <cellStyle name="Normal 5 8 2 3" xfId="6300" xr:uid="{00000000-0005-0000-0000-0000CF200000}"/>
    <cellStyle name="Normal 5 8 2 3 2" xfId="16226" xr:uid="{00000000-0005-0000-0000-0000CF200000}"/>
    <cellStyle name="Normal 5 8 2 4" xfId="8642" xr:uid="{00000000-0005-0000-0000-0000D0200000}"/>
    <cellStyle name="Normal 5 8 2 4 2" xfId="18568" xr:uid="{00000000-0005-0000-0000-0000D0200000}"/>
    <cellStyle name="Normal 5 8 2 5" xfId="10985" xr:uid="{00000000-0005-0000-0000-0000D1200000}"/>
    <cellStyle name="Normal 5 8 3" xfId="2785" xr:uid="{00000000-0005-0000-0000-0000D2200000}"/>
    <cellStyle name="Normal 5 8 3 2" xfId="12712" xr:uid="{00000000-0005-0000-0000-0000D2200000}"/>
    <cellStyle name="Normal 5 8 4" xfId="5129" xr:uid="{00000000-0005-0000-0000-0000D3200000}"/>
    <cellStyle name="Normal 5 8 4 2" xfId="15055" xr:uid="{00000000-0005-0000-0000-0000D3200000}"/>
    <cellStyle name="Normal 5 8 5" xfId="7471" xr:uid="{00000000-0005-0000-0000-0000D4200000}"/>
    <cellStyle name="Normal 5 8 5 2" xfId="17397" xr:uid="{00000000-0005-0000-0000-0000D4200000}"/>
    <cellStyle name="Normal 5 8 6" xfId="9814" xr:uid="{00000000-0005-0000-0000-0000D5200000}"/>
    <cellStyle name="Normal 5 9" xfId="758" xr:uid="{00000000-0005-0000-0000-0000D6200000}"/>
    <cellStyle name="Normal 5 9 2" xfId="1929" xr:uid="{00000000-0005-0000-0000-0000D7200000}"/>
    <cellStyle name="Normal 5 9 2 2" xfId="4272" xr:uid="{00000000-0005-0000-0000-0000D8200000}"/>
    <cellStyle name="Normal 5 9 2 2 2" xfId="14199" xr:uid="{00000000-0005-0000-0000-0000D8200000}"/>
    <cellStyle name="Normal 5 9 2 3" xfId="6616" xr:uid="{00000000-0005-0000-0000-0000D9200000}"/>
    <cellStyle name="Normal 5 9 2 3 2" xfId="16542" xr:uid="{00000000-0005-0000-0000-0000D9200000}"/>
    <cellStyle name="Normal 5 9 2 4" xfId="8958" xr:uid="{00000000-0005-0000-0000-0000DA200000}"/>
    <cellStyle name="Normal 5 9 2 4 2" xfId="18884" xr:uid="{00000000-0005-0000-0000-0000DA200000}"/>
    <cellStyle name="Normal 5 9 2 5" xfId="11301" xr:uid="{00000000-0005-0000-0000-0000DB200000}"/>
    <cellStyle name="Normal 5 9 3" xfId="3101" xr:uid="{00000000-0005-0000-0000-0000DC200000}"/>
    <cellStyle name="Normal 5 9 3 2" xfId="13028" xr:uid="{00000000-0005-0000-0000-0000DC200000}"/>
    <cellStyle name="Normal 5 9 4" xfId="5445" xr:uid="{00000000-0005-0000-0000-0000DD200000}"/>
    <cellStyle name="Normal 5 9 4 2" xfId="15371" xr:uid="{00000000-0005-0000-0000-0000DD200000}"/>
    <cellStyle name="Normal 5 9 5" xfId="7787" xr:uid="{00000000-0005-0000-0000-0000DE200000}"/>
    <cellStyle name="Normal 5 9 5 2" xfId="17713" xr:uid="{00000000-0005-0000-0000-0000DE200000}"/>
    <cellStyle name="Normal 5 9 6" xfId="10130" xr:uid="{00000000-0005-0000-0000-0000DF200000}"/>
    <cellStyle name="Normal 6" xfId="9" xr:uid="{00000000-0005-0000-0000-0000E0200000}"/>
    <cellStyle name="Normal 6 2" xfId="13" xr:uid="{00000000-0005-0000-0000-0000E1200000}"/>
    <cellStyle name="Normal 7" xfId="21" xr:uid="{00000000-0005-0000-0000-0000E2200000}"/>
    <cellStyle name="Normal 8" xfId="22" xr:uid="{00000000-0005-0000-0000-0000E3200000}"/>
    <cellStyle name="Normal 8 10" xfId="1036" xr:uid="{00000000-0005-0000-0000-0000E4200000}"/>
    <cellStyle name="Normal 8 10 2" xfId="2207" xr:uid="{00000000-0005-0000-0000-0000E5200000}"/>
    <cellStyle name="Normal 8 10 2 2" xfId="4550" xr:uid="{00000000-0005-0000-0000-0000E6200000}"/>
    <cellStyle name="Normal 8 10 2 2 2" xfId="14477" xr:uid="{00000000-0005-0000-0000-0000E6200000}"/>
    <cellStyle name="Normal 8 10 2 3" xfId="6894" xr:uid="{00000000-0005-0000-0000-0000E7200000}"/>
    <cellStyle name="Normal 8 10 2 3 2" xfId="16820" xr:uid="{00000000-0005-0000-0000-0000E7200000}"/>
    <cellStyle name="Normal 8 10 2 4" xfId="9236" xr:uid="{00000000-0005-0000-0000-0000E8200000}"/>
    <cellStyle name="Normal 8 10 2 4 2" xfId="19162" xr:uid="{00000000-0005-0000-0000-0000E8200000}"/>
    <cellStyle name="Normal 8 10 2 5" xfId="11579" xr:uid="{00000000-0005-0000-0000-0000E9200000}"/>
    <cellStyle name="Normal 8 10 3" xfId="3379" xr:uid="{00000000-0005-0000-0000-0000EA200000}"/>
    <cellStyle name="Normal 8 10 3 2" xfId="13306" xr:uid="{00000000-0005-0000-0000-0000EA200000}"/>
    <cellStyle name="Normal 8 10 4" xfId="5723" xr:uid="{00000000-0005-0000-0000-0000EB200000}"/>
    <cellStyle name="Normal 8 10 4 2" xfId="15649" xr:uid="{00000000-0005-0000-0000-0000EB200000}"/>
    <cellStyle name="Normal 8 10 5" xfId="8065" xr:uid="{00000000-0005-0000-0000-0000EC200000}"/>
    <cellStyle name="Normal 8 10 5 2" xfId="17991" xr:uid="{00000000-0005-0000-0000-0000EC200000}"/>
    <cellStyle name="Normal 8 10 6" xfId="10408" xr:uid="{00000000-0005-0000-0000-0000ED200000}"/>
    <cellStyle name="Normal 8 11" xfId="1226" xr:uid="{00000000-0005-0000-0000-0000EE200000}"/>
    <cellStyle name="Normal 8 11 2" xfId="3569" xr:uid="{00000000-0005-0000-0000-0000EF200000}"/>
    <cellStyle name="Normal 8 11 2 2" xfId="13496" xr:uid="{00000000-0005-0000-0000-0000EF200000}"/>
    <cellStyle name="Normal 8 11 3" xfId="5913" xr:uid="{00000000-0005-0000-0000-0000F0200000}"/>
    <cellStyle name="Normal 8 11 3 2" xfId="15839" xr:uid="{00000000-0005-0000-0000-0000F0200000}"/>
    <cellStyle name="Normal 8 11 4" xfId="8255" xr:uid="{00000000-0005-0000-0000-0000F1200000}"/>
    <cellStyle name="Normal 8 11 4 2" xfId="18181" xr:uid="{00000000-0005-0000-0000-0000F1200000}"/>
    <cellStyle name="Normal 8 11 5" xfId="10598" xr:uid="{00000000-0005-0000-0000-0000F2200000}"/>
    <cellStyle name="Normal 8 12" xfId="2525" xr:uid="{00000000-0005-0000-0000-0000F3200000}"/>
    <cellStyle name="Normal 8 12 2" xfId="12452" xr:uid="{00000000-0005-0000-0000-0000F3200000}"/>
    <cellStyle name="Normal 8 13" xfId="4869" xr:uid="{00000000-0005-0000-0000-0000F4200000}"/>
    <cellStyle name="Normal 8 13 2" xfId="14795" xr:uid="{00000000-0005-0000-0000-0000F4200000}"/>
    <cellStyle name="Normal 8 14" xfId="7084" xr:uid="{00000000-0005-0000-0000-0000F5200000}"/>
    <cellStyle name="Normal 8 14 2" xfId="17010" xr:uid="{00000000-0005-0000-0000-0000F5200000}"/>
    <cellStyle name="Normal 8 15" xfId="9554" xr:uid="{00000000-0005-0000-0000-0000F6200000}"/>
    <cellStyle name="Normal 8 2" xfId="74" xr:uid="{00000000-0005-0000-0000-0000F7200000}"/>
    <cellStyle name="Normal 8 2 10" xfId="4870" xr:uid="{00000000-0005-0000-0000-0000F8200000}"/>
    <cellStyle name="Normal 8 2 10 2" xfId="14796" xr:uid="{00000000-0005-0000-0000-0000F8200000}"/>
    <cellStyle name="Normal 8 2 11" xfId="7135" xr:uid="{00000000-0005-0000-0000-0000F9200000}"/>
    <cellStyle name="Normal 8 2 11 2" xfId="17061" xr:uid="{00000000-0005-0000-0000-0000F9200000}"/>
    <cellStyle name="Normal 8 2 12" xfId="9555" xr:uid="{00000000-0005-0000-0000-0000FA200000}"/>
    <cellStyle name="Normal 8 2 2" xfId="132" xr:uid="{00000000-0005-0000-0000-0000FB200000}"/>
    <cellStyle name="Normal 8 2 2 10" xfId="9556" xr:uid="{00000000-0005-0000-0000-0000FC200000}"/>
    <cellStyle name="Normal 8 2 2 2" xfId="385" xr:uid="{00000000-0005-0000-0000-0000FD200000}"/>
    <cellStyle name="Normal 8 2 2 2 2" xfId="972" xr:uid="{00000000-0005-0000-0000-0000FE200000}"/>
    <cellStyle name="Normal 8 2 2 2 2 2" xfId="2143" xr:uid="{00000000-0005-0000-0000-0000FF200000}"/>
    <cellStyle name="Normal 8 2 2 2 2 2 2" xfId="4486" xr:uid="{00000000-0005-0000-0000-000000210000}"/>
    <cellStyle name="Normal 8 2 2 2 2 2 2 2" xfId="14413" xr:uid="{00000000-0005-0000-0000-000000210000}"/>
    <cellStyle name="Normal 8 2 2 2 2 2 3" xfId="6830" xr:uid="{00000000-0005-0000-0000-000001210000}"/>
    <cellStyle name="Normal 8 2 2 2 2 2 3 2" xfId="16756" xr:uid="{00000000-0005-0000-0000-000001210000}"/>
    <cellStyle name="Normal 8 2 2 2 2 2 4" xfId="9172" xr:uid="{00000000-0005-0000-0000-000002210000}"/>
    <cellStyle name="Normal 8 2 2 2 2 2 4 2" xfId="19098" xr:uid="{00000000-0005-0000-0000-000002210000}"/>
    <cellStyle name="Normal 8 2 2 2 2 2 5" xfId="11515" xr:uid="{00000000-0005-0000-0000-000003210000}"/>
    <cellStyle name="Normal 8 2 2 2 2 3" xfId="3315" xr:uid="{00000000-0005-0000-0000-000004210000}"/>
    <cellStyle name="Normal 8 2 2 2 2 3 2" xfId="13242" xr:uid="{00000000-0005-0000-0000-000004210000}"/>
    <cellStyle name="Normal 8 2 2 2 2 4" xfId="5659" xr:uid="{00000000-0005-0000-0000-000005210000}"/>
    <cellStyle name="Normal 8 2 2 2 2 4 2" xfId="15585" xr:uid="{00000000-0005-0000-0000-000005210000}"/>
    <cellStyle name="Normal 8 2 2 2 2 5" xfId="8001" xr:uid="{00000000-0005-0000-0000-000006210000}"/>
    <cellStyle name="Normal 8 2 2 2 2 5 2" xfId="17927" xr:uid="{00000000-0005-0000-0000-000006210000}"/>
    <cellStyle name="Normal 8 2 2 2 2 6" xfId="10344" xr:uid="{00000000-0005-0000-0000-000007210000}"/>
    <cellStyle name="Normal 8 2 2 2 3" xfId="1557" xr:uid="{00000000-0005-0000-0000-000008210000}"/>
    <cellStyle name="Normal 8 2 2 2 3 2" xfId="3900" xr:uid="{00000000-0005-0000-0000-000009210000}"/>
    <cellStyle name="Normal 8 2 2 2 3 2 2" xfId="13827" xr:uid="{00000000-0005-0000-0000-000009210000}"/>
    <cellStyle name="Normal 8 2 2 2 3 3" xfId="6244" xr:uid="{00000000-0005-0000-0000-00000A210000}"/>
    <cellStyle name="Normal 8 2 2 2 3 3 2" xfId="16170" xr:uid="{00000000-0005-0000-0000-00000A210000}"/>
    <cellStyle name="Normal 8 2 2 2 3 4" xfId="8586" xr:uid="{00000000-0005-0000-0000-00000B210000}"/>
    <cellStyle name="Normal 8 2 2 2 3 4 2" xfId="18512" xr:uid="{00000000-0005-0000-0000-00000B210000}"/>
    <cellStyle name="Normal 8 2 2 2 3 5" xfId="10929" xr:uid="{00000000-0005-0000-0000-00000C210000}"/>
    <cellStyle name="Normal 8 2 2 2 4" xfId="2729" xr:uid="{00000000-0005-0000-0000-00000D210000}"/>
    <cellStyle name="Normal 8 2 2 2 4 2" xfId="12656" xr:uid="{00000000-0005-0000-0000-00000D210000}"/>
    <cellStyle name="Normal 8 2 2 2 5" xfId="5073" xr:uid="{00000000-0005-0000-0000-00000E210000}"/>
    <cellStyle name="Normal 8 2 2 2 5 2" xfId="14999" xr:uid="{00000000-0005-0000-0000-00000E210000}"/>
    <cellStyle name="Normal 8 2 2 2 6" xfId="7415" xr:uid="{00000000-0005-0000-0000-00000F210000}"/>
    <cellStyle name="Normal 8 2 2 2 6 2" xfId="17341" xr:uid="{00000000-0005-0000-0000-00000F210000}"/>
    <cellStyle name="Normal 8 2 2 2 7" xfId="9758" xr:uid="{00000000-0005-0000-0000-000010210000}"/>
    <cellStyle name="Normal 8 2 2 3" xfId="559" xr:uid="{00000000-0005-0000-0000-000011210000}"/>
    <cellStyle name="Normal 8 2 2 3 2" xfId="1730" xr:uid="{00000000-0005-0000-0000-000012210000}"/>
    <cellStyle name="Normal 8 2 2 3 2 2" xfId="4073" xr:uid="{00000000-0005-0000-0000-000013210000}"/>
    <cellStyle name="Normal 8 2 2 3 2 2 2" xfId="14000" xr:uid="{00000000-0005-0000-0000-000013210000}"/>
    <cellStyle name="Normal 8 2 2 3 2 3" xfId="6417" xr:uid="{00000000-0005-0000-0000-000014210000}"/>
    <cellStyle name="Normal 8 2 2 3 2 3 2" xfId="16343" xr:uid="{00000000-0005-0000-0000-000014210000}"/>
    <cellStyle name="Normal 8 2 2 3 2 4" xfId="8759" xr:uid="{00000000-0005-0000-0000-000015210000}"/>
    <cellStyle name="Normal 8 2 2 3 2 4 2" xfId="18685" xr:uid="{00000000-0005-0000-0000-000015210000}"/>
    <cellStyle name="Normal 8 2 2 3 2 5" xfId="11102" xr:uid="{00000000-0005-0000-0000-000016210000}"/>
    <cellStyle name="Normal 8 2 2 3 3" xfId="2902" xr:uid="{00000000-0005-0000-0000-000017210000}"/>
    <cellStyle name="Normal 8 2 2 3 3 2" xfId="12829" xr:uid="{00000000-0005-0000-0000-000017210000}"/>
    <cellStyle name="Normal 8 2 2 3 4" xfId="5246" xr:uid="{00000000-0005-0000-0000-000018210000}"/>
    <cellStyle name="Normal 8 2 2 3 4 2" xfId="15172" xr:uid="{00000000-0005-0000-0000-000018210000}"/>
    <cellStyle name="Normal 8 2 2 3 5" xfId="7588" xr:uid="{00000000-0005-0000-0000-000019210000}"/>
    <cellStyle name="Normal 8 2 2 3 5 2" xfId="17514" xr:uid="{00000000-0005-0000-0000-000019210000}"/>
    <cellStyle name="Normal 8 2 2 3 6" xfId="9931" xr:uid="{00000000-0005-0000-0000-00001A210000}"/>
    <cellStyle name="Normal 8 2 2 4" xfId="770" xr:uid="{00000000-0005-0000-0000-00001B210000}"/>
    <cellStyle name="Normal 8 2 2 4 2" xfId="1941" xr:uid="{00000000-0005-0000-0000-00001C210000}"/>
    <cellStyle name="Normal 8 2 2 4 2 2" xfId="4284" xr:uid="{00000000-0005-0000-0000-00001D210000}"/>
    <cellStyle name="Normal 8 2 2 4 2 2 2" xfId="14211" xr:uid="{00000000-0005-0000-0000-00001D210000}"/>
    <cellStyle name="Normal 8 2 2 4 2 3" xfId="6628" xr:uid="{00000000-0005-0000-0000-00001E210000}"/>
    <cellStyle name="Normal 8 2 2 4 2 3 2" xfId="16554" xr:uid="{00000000-0005-0000-0000-00001E210000}"/>
    <cellStyle name="Normal 8 2 2 4 2 4" xfId="8970" xr:uid="{00000000-0005-0000-0000-00001F210000}"/>
    <cellStyle name="Normal 8 2 2 4 2 4 2" xfId="18896" xr:uid="{00000000-0005-0000-0000-00001F210000}"/>
    <cellStyle name="Normal 8 2 2 4 2 5" xfId="11313" xr:uid="{00000000-0005-0000-0000-000020210000}"/>
    <cellStyle name="Normal 8 2 2 4 3" xfId="3113" xr:uid="{00000000-0005-0000-0000-000021210000}"/>
    <cellStyle name="Normal 8 2 2 4 3 2" xfId="13040" xr:uid="{00000000-0005-0000-0000-000021210000}"/>
    <cellStyle name="Normal 8 2 2 4 4" xfId="5457" xr:uid="{00000000-0005-0000-0000-000022210000}"/>
    <cellStyle name="Normal 8 2 2 4 4 2" xfId="15383" xr:uid="{00000000-0005-0000-0000-000022210000}"/>
    <cellStyle name="Normal 8 2 2 4 5" xfId="7799" xr:uid="{00000000-0005-0000-0000-000023210000}"/>
    <cellStyle name="Normal 8 2 2 4 5 2" xfId="17725" xr:uid="{00000000-0005-0000-0000-000023210000}"/>
    <cellStyle name="Normal 8 2 2 4 6" xfId="10142" xr:uid="{00000000-0005-0000-0000-000024210000}"/>
    <cellStyle name="Normal 8 2 2 5" xfId="1145" xr:uid="{00000000-0005-0000-0000-000025210000}"/>
    <cellStyle name="Normal 8 2 2 5 2" xfId="2316" xr:uid="{00000000-0005-0000-0000-000026210000}"/>
    <cellStyle name="Normal 8 2 2 5 2 2" xfId="4659" xr:uid="{00000000-0005-0000-0000-000027210000}"/>
    <cellStyle name="Normal 8 2 2 5 2 2 2" xfId="14586" xr:uid="{00000000-0005-0000-0000-000027210000}"/>
    <cellStyle name="Normal 8 2 2 5 2 3" xfId="7003" xr:uid="{00000000-0005-0000-0000-000028210000}"/>
    <cellStyle name="Normal 8 2 2 5 2 3 2" xfId="16929" xr:uid="{00000000-0005-0000-0000-000028210000}"/>
    <cellStyle name="Normal 8 2 2 5 2 4" xfId="9345" xr:uid="{00000000-0005-0000-0000-000029210000}"/>
    <cellStyle name="Normal 8 2 2 5 2 4 2" xfId="19271" xr:uid="{00000000-0005-0000-0000-000029210000}"/>
    <cellStyle name="Normal 8 2 2 5 2 5" xfId="11688" xr:uid="{00000000-0005-0000-0000-00002A210000}"/>
    <cellStyle name="Normal 8 2 2 5 3" xfId="3488" xr:uid="{00000000-0005-0000-0000-00002B210000}"/>
    <cellStyle name="Normal 8 2 2 5 3 2" xfId="13415" xr:uid="{00000000-0005-0000-0000-00002B210000}"/>
    <cellStyle name="Normal 8 2 2 5 4" xfId="5832" xr:uid="{00000000-0005-0000-0000-00002C210000}"/>
    <cellStyle name="Normal 8 2 2 5 4 2" xfId="15758" xr:uid="{00000000-0005-0000-0000-00002C210000}"/>
    <cellStyle name="Normal 8 2 2 5 5" xfId="8174" xr:uid="{00000000-0005-0000-0000-00002D210000}"/>
    <cellStyle name="Normal 8 2 2 5 5 2" xfId="18100" xr:uid="{00000000-0005-0000-0000-00002D210000}"/>
    <cellStyle name="Normal 8 2 2 5 6" xfId="10517" xr:uid="{00000000-0005-0000-0000-00002E210000}"/>
    <cellStyle name="Normal 8 2 2 6" xfId="1335" xr:uid="{00000000-0005-0000-0000-00002F210000}"/>
    <cellStyle name="Normal 8 2 2 6 2" xfId="3678" xr:uid="{00000000-0005-0000-0000-000030210000}"/>
    <cellStyle name="Normal 8 2 2 6 2 2" xfId="13605" xr:uid="{00000000-0005-0000-0000-000030210000}"/>
    <cellStyle name="Normal 8 2 2 6 3" xfId="6022" xr:uid="{00000000-0005-0000-0000-000031210000}"/>
    <cellStyle name="Normal 8 2 2 6 3 2" xfId="15948" xr:uid="{00000000-0005-0000-0000-000031210000}"/>
    <cellStyle name="Normal 8 2 2 6 4" xfId="8364" xr:uid="{00000000-0005-0000-0000-000032210000}"/>
    <cellStyle name="Normal 8 2 2 6 4 2" xfId="18290" xr:uid="{00000000-0005-0000-0000-000032210000}"/>
    <cellStyle name="Normal 8 2 2 6 5" xfId="10707" xr:uid="{00000000-0005-0000-0000-000033210000}"/>
    <cellStyle name="Normal 8 2 2 7" xfId="2527" xr:uid="{00000000-0005-0000-0000-000034210000}"/>
    <cellStyle name="Normal 8 2 2 7 2" xfId="12454" xr:uid="{00000000-0005-0000-0000-000034210000}"/>
    <cellStyle name="Normal 8 2 2 8" xfId="4871" xr:uid="{00000000-0005-0000-0000-000035210000}"/>
    <cellStyle name="Normal 8 2 2 8 2" xfId="14797" xr:uid="{00000000-0005-0000-0000-000035210000}"/>
    <cellStyle name="Normal 8 2 2 9" xfId="7193" xr:uid="{00000000-0005-0000-0000-000036210000}"/>
    <cellStyle name="Normal 8 2 2 9 2" xfId="17119" xr:uid="{00000000-0005-0000-0000-000036210000}"/>
    <cellStyle name="Normal 8 2 3" xfId="195" xr:uid="{00000000-0005-0000-0000-000037210000}"/>
    <cellStyle name="Normal 8 2 3 10" xfId="9557" xr:uid="{00000000-0005-0000-0000-000038210000}"/>
    <cellStyle name="Normal 8 2 3 2" xfId="386" xr:uid="{00000000-0005-0000-0000-000039210000}"/>
    <cellStyle name="Normal 8 2 3 2 2" xfId="973" xr:uid="{00000000-0005-0000-0000-00003A210000}"/>
    <cellStyle name="Normal 8 2 3 2 2 2" xfId="2144" xr:uid="{00000000-0005-0000-0000-00003B210000}"/>
    <cellStyle name="Normal 8 2 3 2 2 2 2" xfId="4487" xr:uid="{00000000-0005-0000-0000-00003C210000}"/>
    <cellStyle name="Normal 8 2 3 2 2 2 2 2" xfId="14414" xr:uid="{00000000-0005-0000-0000-00003C210000}"/>
    <cellStyle name="Normal 8 2 3 2 2 2 3" xfId="6831" xr:uid="{00000000-0005-0000-0000-00003D210000}"/>
    <cellStyle name="Normal 8 2 3 2 2 2 3 2" xfId="16757" xr:uid="{00000000-0005-0000-0000-00003D210000}"/>
    <cellStyle name="Normal 8 2 3 2 2 2 4" xfId="9173" xr:uid="{00000000-0005-0000-0000-00003E210000}"/>
    <cellStyle name="Normal 8 2 3 2 2 2 4 2" xfId="19099" xr:uid="{00000000-0005-0000-0000-00003E210000}"/>
    <cellStyle name="Normal 8 2 3 2 2 2 5" xfId="11516" xr:uid="{00000000-0005-0000-0000-00003F210000}"/>
    <cellStyle name="Normal 8 2 3 2 2 3" xfId="3316" xr:uid="{00000000-0005-0000-0000-000040210000}"/>
    <cellStyle name="Normal 8 2 3 2 2 3 2" xfId="13243" xr:uid="{00000000-0005-0000-0000-000040210000}"/>
    <cellStyle name="Normal 8 2 3 2 2 4" xfId="5660" xr:uid="{00000000-0005-0000-0000-000041210000}"/>
    <cellStyle name="Normal 8 2 3 2 2 4 2" xfId="15586" xr:uid="{00000000-0005-0000-0000-000041210000}"/>
    <cellStyle name="Normal 8 2 3 2 2 5" xfId="8002" xr:uid="{00000000-0005-0000-0000-000042210000}"/>
    <cellStyle name="Normal 8 2 3 2 2 5 2" xfId="17928" xr:uid="{00000000-0005-0000-0000-000042210000}"/>
    <cellStyle name="Normal 8 2 3 2 2 6" xfId="10345" xr:uid="{00000000-0005-0000-0000-000043210000}"/>
    <cellStyle name="Normal 8 2 3 2 3" xfId="1558" xr:uid="{00000000-0005-0000-0000-000044210000}"/>
    <cellStyle name="Normal 8 2 3 2 3 2" xfId="3901" xr:uid="{00000000-0005-0000-0000-000045210000}"/>
    <cellStyle name="Normal 8 2 3 2 3 2 2" xfId="13828" xr:uid="{00000000-0005-0000-0000-000045210000}"/>
    <cellStyle name="Normal 8 2 3 2 3 3" xfId="6245" xr:uid="{00000000-0005-0000-0000-000046210000}"/>
    <cellStyle name="Normal 8 2 3 2 3 3 2" xfId="16171" xr:uid="{00000000-0005-0000-0000-000046210000}"/>
    <cellStyle name="Normal 8 2 3 2 3 4" xfId="8587" xr:uid="{00000000-0005-0000-0000-000047210000}"/>
    <cellStyle name="Normal 8 2 3 2 3 4 2" xfId="18513" xr:uid="{00000000-0005-0000-0000-000047210000}"/>
    <cellStyle name="Normal 8 2 3 2 3 5" xfId="10930" xr:uid="{00000000-0005-0000-0000-000048210000}"/>
    <cellStyle name="Normal 8 2 3 2 4" xfId="2730" xr:uid="{00000000-0005-0000-0000-000049210000}"/>
    <cellStyle name="Normal 8 2 3 2 4 2" xfId="12657" xr:uid="{00000000-0005-0000-0000-000049210000}"/>
    <cellStyle name="Normal 8 2 3 2 5" xfId="5074" xr:uid="{00000000-0005-0000-0000-00004A210000}"/>
    <cellStyle name="Normal 8 2 3 2 5 2" xfId="15000" xr:uid="{00000000-0005-0000-0000-00004A210000}"/>
    <cellStyle name="Normal 8 2 3 2 6" xfId="7416" xr:uid="{00000000-0005-0000-0000-00004B210000}"/>
    <cellStyle name="Normal 8 2 3 2 6 2" xfId="17342" xr:uid="{00000000-0005-0000-0000-00004B210000}"/>
    <cellStyle name="Normal 8 2 3 2 7" xfId="9759" xr:uid="{00000000-0005-0000-0000-00004C210000}"/>
    <cellStyle name="Normal 8 2 3 3" xfId="620" xr:uid="{00000000-0005-0000-0000-00004D210000}"/>
    <cellStyle name="Normal 8 2 3 3 2" xfId="1791" xr:uid="{00000000-0005-0000-0000-00004E210000}"/>
    <cellStyle name="Normal 8 2 3 3 2 2" xfId="4134" xr:uid="{00000000-0005-0000-0000-00004F210000}"/>
    <cellStyle name="Normal 8 2 3 3 2 2 2" xfId="14061" xr:uid="{00000000-0005-0000-0000-00004F210000}"/>
    <cellStyle name="Normal 8 2 3 3 2 3" xfId="6478" xr:uid="{00000000-0005-0000-0000-000050210000}"/>
    <cellStyle name="Normal 8 2 3 3 2 3 2" xfId="16404" xr:uid="{00000000-0005-0000-0000-000050210000}"/>
    <cellStyle name="Normal 8 2 3 3 2 4" xfId="8820" xr:uid="{00000000-0005-0000-0000-000051210000}"/>
    <cellStyle name="Normal 8 2 3 3 2 4 2" xfId="18746" xr:uid="{00000000-0005-0000-0000-000051210000}"/>
    <cellStyle name="Normal 8 2 3 3 2 5" xfId="11163" xr:uid="{00000000-0005-0000-0000-000052210000}"/>
    <cellStyle name="Normal 8 2 3 3 3" xfId="2963" xr:uid="{00000000-0005-0000-0000-000053210000}"/>
    <cellStyle name="Normal 8 2 3 3 3 2" xfId="12890" xr:uid="{00000000-0005-0000-0000-000053210000}"/>
    <cellStyle name="Normal 8 2 3 3 4" xfId="5307" xr:uid="{00000000-0005-0000-0000-000054210000}"/>
    <cellStyle name="Normal 8 2 3 3 4 2" xfId="15233" xr:uid="{00000000-0005-0000-0000-000054210000}"/>
    <cellStyle name="Normal 8 2 3 3 5" xfId="7649" xr:uid="{00000000-0005-0000-0000-000055210000}"/>
    <cellStyle name="Normal 8 2 3 3 5 2" xfId="17575" xr:uid="{00000000-0005-0000-0000-000055210000}"/>
    <cellStyle name="Normal 8 2 3 3 6" xfId="9992" xr:uid="{00000000-0005-0000-0000-000056210000}"/>
    <cellStyle name="Normal 8 2 3 4" xfId="771" xr:uid="{00000000-0005-0000-0000-000057210000}"/>
    <cellStyle name="Normal 8 2 3 4 2" xfId="1942" xr:uid="{00000000-0005-0000-0000-000058210000}"/>
    <cellStyle name="Normal 8 2 3 4 2 2" xfId="4285" xr:uid="{00000000-0005-0000-0000-000059210000}"/>
    <cellStyle name="Normal 8 2 3 4 2 2 2" xfId="14212" xr:uid="{00000000-0005-0000-0000-000059210000}"/>
    <cellStyle name="Normal 8 2 3 4 2 3" xfId="6629" xr:uid="{00000000-0005-0000-0000-00005A210000}"/>
    <cellStyle name="Normal 8 2 3 4 2 3 2" xfId="16555" xr:uid="{00000000-0005-0000-0000-00005A210000}"/>
    <cellStyle name="Normal 8 2 3 4 2 4" xfId="8971" xr:uid="{00000000-0005-0000-0000-00005B210000}"/>
    <cellStyle name="Normal 8 2 3 4 2 4 2" xfId="18897" xr:uid="{00000000-0005-0000-0000-00005B210000}"/>
    <cellStyle name="Normal 8 2 3 4 2 5" xfId="11314" xr:uid="{00000000-0005-0000-0000-00005C210000}"/>
    <cellStyle name="Normal 8 2 3 4 3" xfId="3114" xr:uid="{00000000-0005-0000-0000-00005D210000}"/>
    <cellStyle name="Normal 8 2 3 4 3 2" xfId="13041" xr:uid="{00000000-0005-0000-0000-00005D210000}"/>
    <cellStyle name="Normal 8 2 3 4 4" xfId="5458" xr:uid="{00000000-0005-0000-0000-00005E210000}"/>
    <cellStyle name="Normal 8 2 3 4 4 2" xfId="15384" xr:uid="{00000000-0005-0000-0000-00005E210000}"/>
    <cellStyle name="Normal 8 2 3 4 5" xfId="7800" xr:uid="{00000000-0005-0000-0000-00005F210000}"/>
    <cellStyle name="Normal 8 2 3 4 5 2" xfId="17726" xr:uid="{00000000-0005-0000-0000-00005F210000}"/>
    <cellStyle name="Normal 8 2 3 4 6" xfId="10143" xr:uid="{00000000-0005-0000-0000-000060210000}"/>
    <cellStyle name="Normal 8 2 3 5" xfId="1206" xr:uid="{00000000-0005-0000-0000-000061210000}"/>
    <cellStyle name="Normal 8 2 3 5 2" xfId="2377" xr:uid="{00000000-0005-0000-0000-000062210000}"/>
    <cellStyle name="Normal 8 2 3 5 2 2" xfId="4720" xr:uid="{00000000-0005-0000-0000-000063210000}"/>
    <cellStyle name="Normal 8 2 3 5 2 2 2" xfId="14647" xr:uid="{00000000-0005-0000-0000-000063210000}"/>
    <cellStyle name="Normal 8 2 3 5 2 3" xfId="7064" xr:uid="{00000000-0005-0000-0000-000064210000}"/>
    <cellStyle name="Normal 8 2 3 5 2 3 2" xfId="16990" xr:uid="{00000000-0005-0000-0000-000064210000}"/>
    <cellStyle name="Normal 8 2 3 5 2 4" xfId="9406" xr:uid="{00000000-0005-0000-0000-000065210000}"/>
    <cellStyle name="Normal 8 2 3 5 2 4 2" xfId="19332" xr:uid="{00000000-0005-0000-0000-000065210000}"/>
    <cellStyle name="Normal 8 2 3 5 2 5" xfId="11749" xr:uid="{00000000-0005-0000-0000-000066210000}"/>
    <cellStyle name="Normal 8 2 3 5 3" xfId="3549" xr:uid="{00000000-0005-0000-0000-000067210000}"/>
    <cellStyle name="Normal 8 2 3 5 3 2" xfId="13476" xr:uid="{00000000-0005-0000-0000-000067210000}"/>
    <cellStyle name="Normal 8 2 3 5 4" xfId="5893" xr:uid="{00000000-0005-0000-0000-000068210000}"/>
    <cellStyle name="Normal 8 2 3 5 4 2" xfId="15819" xr:uid="{00000000-0005-0000-0000-000068210000}"/>
    <cellStyle name="Normal 8 2 3 5 5" xfId="8235" xr:uid="{00000000-0005-0000-0000-000069210000}"/>
    <cellStyle name="Normal 8 2 3 5 5 2" xfId="18161" xr:uid="{00000000-0005-0000-0000-000069210000}"/>
    <cellStyle name="Normal 8 2 3 5 6" xfId="10578" xr:uid="{00000000-0005-0000-0000-00006A210000}"/>
    <cellStyle name="Normal 8 2 3 6" xfId="1396" xr:uid="{00000000-0005-0000-0000-00006B210000}"/>
    <cellStyle name="Normal 8 2 3 6 2" xfId="3739" xr:uid="{00000000-0005-0000-0000-00006C210000}"/>
    <cellStyle name="Normal 8 2 3 6 2 2" xfId="13666" xr:uid="{00000000-0005-0000-0000-00006C210000}"/>
    <cellStyle name="Normal 8 2 3 6 3" xfId="6083" xr:uid="{00000000-0005-0000-0000-00006D210000}"/>
    <cellStyle name="Normal 8 2 3 6 3 2" xfId="16009" xr:uid="{00000000-0005-0000-0000-00006D210000}"/>
    <cellStyle name="Normal 8 2 3 6 4" xfId="8425" xr:uid="{00000000-0005-0000-0000-00006E210000}"/>
    <cellStyle name="Normal 8 2 3 6 4 2" xfId="18351" xr:uid="{00000000-0005-0000-0000-00006E210000}"/>
    <cellStyle name="Normal 8 2 3 6 5" xfId="10768" xr:uid="{00000000-0005-0000-0000-00006F210000}"/>
    <cellStyle name="Normal 8 2 3 7" xfId="2528" xr:uid="{00000000-0005-0000-0000-000070210000}"/>
    <cellStyle name="Normal 8 2 3 7 2" xfId="12455" xr:uid="{00000000-0005-0000-0000-000070210000}"/>
    <cellStyle name="Normal 8 2 3 8" xfId="4872" xr:uid="{00000000-0005-0000-0000-000071210000}"/>
    <cellStyle name="Normal 8 2 3 8 2" xfId="14798" xr:uid="{00000000-0005-0000-0000-000071210000}"/>
    <cellStyle name="Normal 8 2 3 9" xfId="7254" xr:uid="{00000000-0005-0000-0000-000072210000}"/>
    <cellStyle name="Normal 8 2 3 9 2" xfId="17180" xr:uid="{00000000-0005-0000-0000-000072210000}"/>
    <cellStyle name="Normal 8 2 4" xfId="384" xr:uid="{00000000-0005-0000-0000-000073210000}"/>
    <cellStyle name="Normal 8 2 4 2" xfId="971" xr:uid="{00000000-0005-0000-0000-000074210000}"/>
    <cellStyle name="Normal 8 2 4 2 2" xfId="2142" xr:uid="{00000000-0005-0000-0000-000075210000}"/>
    <cellStyle name="Normal 8 2 4 2 2 2" xfId="4485" xr:uid="{00000000-0005-0000-0000-000076210000}"/>
    <cellStyle name="Normal 8 2 4 2 2 2 2" xfId="14412" xr:uid="{00000000-0005-0000-0000-000076210000}"/>
    <cellStyle name="Normal 8 2 4 2 2 3" xfId="6829" xr:uid="{00000000-0005-0000-0000-000077210000}"/>
    <cellStyle name="Normal 8 2 4 2 2 3 2" xfId="16755" xr:uid="{00000000-0005-0000-0000-000077210000}"/>
    <cellStyle name="Normal 8 2 4 2 2 4" xfId="9171" xr:uid="{00000000-0005-0000-0000-000078210000}"/>
    <cellStyle name="Normal 8 2 4 2 2 4 2" xfId="19097" xr:uid="{00000000-0005-0000-0000-000078210000}"/>
    <cellStyle name="Normal 8 2 4 2 2 5" xfId="11514" xr:uid="{00000000-0005-0000-0000-000079210000}"/>
    <cellStyle name="Normal 8 2 4 2 3" xfId="3314" xr:uid="{00000000-0005-0000-0000-00007A210000}"/>
    <cellStyle name="Normal 8 2 4 2 3 2" xfId="13241" xr:uid="{00000000-0005-0000-0000-00007A210000}"/>
    <cellStyle name="Normal 8 2 4 2 4" xfId="5658" xr:uid="{00000000-0005-0000-0000-00007B210000}"/>
    <cellStyle name="Normal 8 2 4 2 4 2" xfId="15584" xr:uid="{00000000-0005-0000-0000-00007B210000}"/>
    <cellStyle name="Normal 8 2 4 2 5" xfId="8000" xr:uid="{00000000-0005-0000-0000-00007C210000}"/>
    <cellStyle name="Normal 8 2 4 2 5 2" xfId="17926" xr:uid="{00000000-0005-0000-0000-00007C210000}"/>
    <cellStyle name="Normal 8 2 4 2 6" xfId="10343" xr:uid="{00000000-0005-0000-0000-00007D210000}"/>
    <cellStyle name="Normal 8 2 4 3" xfId="1556" xr:uid="{00000000-0005-0000-0000-00007E210000}"/>
    <cellStyle name="Normal 8 2 4 3 2" xfId="3899" xr:uid="{00000000-0005-0000-0000-00007F210000}"/>
    <cellStyle name="Normal 8 2 4 3 2 2" xfId="13826" xr:uid="{00000000-0005-0000-0000-00007F210000}"/>
    <cellStyle name="Normal 8 2 4 3 3" xfId="6243" xr:uid="{00000000-0005-0000-0000-000080210000}"/>
    <cellStyle name="Normal 8 2 4 3 3 2" xfId="16169" xr:uid="{00000000-0005-0000-0000-000080210000}"/>
    <cellStyle name="Normal 8 2 4 3 4" xfId="8585" xr:uid="{00000000-0005-0000-0000-000081210000}"/>
    <cellStyle name="Normal 8 2 4 3 4 2" xfId="18511" xr:uid="{00000000-0005-0000-0000-000081210000}"/>
    <cellStyle name="Normal 8 2 4 3 5" xfId="10928" xr:uid="{00000000-0005-0000-0000-000082210000}"/>
    <cellStyle name="Normal 8 2 4 4" xfId="2728" xr:uid="{00000000-0005-0000-0000-000083210000}"/>
    <cellStyle name="Normal 8 2 4 4 2" xfId="12655" xr:uid="{00000000-0005-0000-0000-000083210000}"/>
    <cellStyle name="Normal 8 2 4 5" xfId="5072" xr:uid="{00000000-0005-0000-0000-000084210000}"/>
    <cellStyle name="Normal 8 2 4 5 2" xfId="14998" xr:uid="{00000000-0005-0000-0000-000084210000}"/>
    <cellStyle name="Normal 8 2 4 6" xfId="7414" xr:uid="{00000000-0005-0000-0000-000085210000}"/>
    <cellStyle name="Normal 8 2 4 6 2" xfId="17340" xr:uid="{00000000-0005-0000-0000-000085210000}"/>
    <cellStyle name="Normal 8 2 4 7" xfId="9757" xr:uid="{00000000-0005-0000-0000-000086210000}"/>
    <cellStyle name="Normal 8 2 5" xfId="501" xr:uid="{00000000-0005-0000-0000-000087210000}"/>
    <cellStyle name="Normal 8 2 5 2" xfId="1672" xr:uid="{00000000-0005-0000-0000-000088210000}"/>
    <cellStyle name="Normal 8 2 5 2 2" xfId="4015" xr:uid="{00000000-0005-0000-0000-000089210000}"/>
    <cellStyle name="Normal 8 2 5 2 2 2" xfId="13942" xr:uid="{00000000-0005-0000-0000-000089210000}"/>
    <cellStyle name="Normal 8 2 5 2 3" xfId="6359" xr:uid="{00000000-0005-0000-0000-00008A210000}"/>
    <cellStyle name="Normal 8 2 5 2 3 2" xfId="16285" xr:uid="{00000000-0005-0000-0000-00008A210000}"/>
    <cellStyle name="Normal 8 2 5 2 4" xfId="8701" xr:uid="{00000000-0005-0000-0000-00008B210000}"/>
    <cellStyle name="Normal 8 2 5 2 4 2" xfId="18627" xr:uid="{00000000-0005-0000-0000-00008B210000}"/>
    <cellStyle name="Normal 8 2 5 2 5" xfId="11044" xr:uid="{00000000-0005-0000-0000-00008C210000}"/>
    <cellStyle name="Normal 8 2 5 3" xfId="2844" xr:uid="{00000000-0005-0000-0000-00008D210000}"/>
    <cellStyle name="Normal 8 2 5 3 2" xfId="12771" xr:uid="{00000000-0005-0000-0000-00008D210000}"/>
    <cellStyle name="Normal 8 2 5 4" xfId="5188" xr:uid="{00000000-0005-0000-0000-00008E210000}"/>
    <cellStyle name="Normal 8 2 5 4 2" xfId="15114" xr:uid="{00000000-0005-0000-0000-00008E210000}"/>
    <cellStyle name="Normal 8 2 5 5" xfId="7530" xr:uid="{00000000-0005-0000-0000-00008F210000}"/>
    <cellStyle name="Normal 8 2 5 5 2" xfId="17456" xr:uid="{00000000-0005-0000-0000-00008F210000}"/>
    <cellStyle name="Normal 8 2 5 6" xfId="9873" xr:uid="{00000000-0005-0000-0000-000090210000}"/>
    <cellStyle name="Normal 8 2 6" xfId="769" xr:uid="{00000000-0005-0000-0000-000091210000}"/>
    <cellStyle name="Normal 8 2 6 2" xfId="1940" xr:uid="{00000000-0005-0000-0000-000092210000}"/>
    <cellStyle name="Normal 8 2 6 2 2" xfId="4283" xr:uid="{00000000-0005-0000-0000-000093210000}"/>
    <cellStyle name="Normal 8 2 6 2 2 2" xfId="14210" xr:uid="{00000000-0005-0000-0000-000093210000}"/>
    <cellStyle name="Normal 8 2 6 2 3" xfId="6627" xr:uid="{00000000-0005-0000-0000-000094210000}"/>
    <cellStyle name="Normal 8 2 6 2 3 2" xfId="16553" xr:uid="{00000000-0005-0000-0000-000094210000}"/>
    <cellStyle name="Normal 8 2 6 2 4" xfId="8969" xr:uid="{00000000-0005-0000-0000-000095210000}"/>
    <cellStyle name="Normal 8 2 6 2 4 2" xfId="18895" xr:uid="{00000000-0005-0000-0000-000095210000}"/>
    <cellStyle name="Normal 8 2 6 2 5" xfId="11312" xr:uid="{00000000-0005-0000-0000-000096210000}"/>
    <cellStyle name="Normal 8 2 6 3" xfId="3112" xr:uid="{00000000-0005-0000-0000-000097210000}"/>
    <cellStyle name="Normal 8 2 6 3 2" xfId="13039" xr:uid="{00000000-0005-0000-0000-000097210000}"/>
    <cellStyle name="Normal 8 2 6 4" xfId="5456" xr:uid="{00000000-0005-0000-0000-000098210000}"/>
    <cellStyle name="Normal 8 2 6 4 2" xfId="15382" xr:uid="{00000000-0005-0000-0000-000098210000}"/>
    <cellStyle name="Normal 8 2 6 5" xfId="7798" xr:uid="{00000000-0005-0000-0000-000099210000}"/>
    <cellStyle name="Normal 8 2 6 5 2" xfId="17724" xr:uid="{00000000-0005-0000-0000-000099210000}"/>
    <cellStyle name="Normal 8 2 6 6" xfId="10141" xr:uid="{00000000-0005-0000-0000-00009A210000}"/>
    <cellStyle name="Normal 8 2 7" xfId="1087" xr:uid="{00000000-0005-0000-0000-00009B210000}"/>
    <cellStyle name="Normal 8 2 7 2" xfId="2258" xr:uid="{00000000-0005-0000-0000-00009C210000}"/>
    <cellStyle name="Normal 8 2 7 2 2" xfId="4601" xr:uid="{00000000-0005-0000-0000-00009D210000}"/>
    <cellStyle name="Normal 8 2 7 2 2 2" xfId="14528" xr:uid="{00000000-0005-0000-0000-00009D210000}"/>
    <cellStyle name="Normal 8 2 7 2 3" xfId="6945" xr:uid="{00000000-0005-0000-0000-00009E210000}"/>
    <cellStyle name="Normal 8 2 7 2 3 2" xfId="16871" xr:uid="{00000000-0005-0000-0000-00009E210000}"/>
    <cellStyle name="Normal 8 2 7 2 4" xfId="9287" xr:uid="{00000000-0005-0000-0000-00009F210000}"/>
    <cellStyle name="Normal 8 2 7 2 4 2" xfId="19213" xr:uid="{00000000-0005-0000-0000-00009F210000}"/>
    <cellStyle name="Normal 8 2 7 2 5" xfId="11630" xr:uid="{00000000-0005-0000-0000-0000A0210000}"/>
    <cellStyle name="Normal 8 2 7 3" xfId="3430" xr:uid="{00000000-0005-0000-0000-0000A1210000}"/>
    <cellStyle name="Normal 8 2 7 3 2" xfId="13357" xr:uid="{00000000-0005-0000-0000-0000A1210000}"/>
    <cellStyle name="Normal 8 2 7 4" xfId="5774" xr:uid="{00000000-0005-0000-0000-0000A2210000}"/>
    <cellStyle name="Normal 8 2 7 4 2" xfId="15700" xr:uid="{00000000-0005-0000-0000-0000A2210000}"/>
    <cellStyle name="Normal 8 2 7 5" xfId="8116" xr:uid="{00000000-0005-0000-0000-0000A3210000}"/>
    <cellStyle name="Normal 8 2 7 5 2" xfId="18042" xr:uid="{00000000-0005-0000-0000-0000A3210000}"/>
    <cellStyle name="Normal 8 2 7 6" xfId="10459" xr:uid="{00000000-0005-0000-0000-0000A4210000}"/>
    <cellStyle name="Normal 8 2 8" xfId="1277" xr:uid="{00000000-0005-0000-0000-0000A5210000}"/>
    <cellStyle name="Normal 8 2 8 2" xfId="3620" xr:uid="{00000000-0005-0000-0000-0000A6210000}"/>
    <cellStyle name="Normal 8 2 8 2 2" xfId="13547" xr:uid="{00000000-0005-0000-0000-0000A6210000}"/>
    <cellStyle name="Normal 8 2 8 3" xfId="5964" xr:uid="{00000000-0005-0000-0000-0000A7210000}"/>
    <cellStyle name="Normal 8 2 8 3 2" xfId="15890" xr:uid="{00000000-0005-0000-0000-0000A7210000}"/>
    <cellStyle name="Normal 8 2 8 4" xfId="8306" xr:uid="{00000000-0005-0000-0000-0000A8210000}"/>
    <cellStyle name="Normal 8 2 8 4 2" xfId="18232" xr:uid="{00000000-0005-0000-0000-0000A8210000}"/>
    <cellStyle name="Normal 8 2 8 5" xfId="10649" xr:uid="{00000000-0005-0000-0000-0000A9210000}"/>
    <cellStyle name="Normal 8 2 9" xfId="2526" xr:uid="{00000000-0005-0000-0000-0000AA210000}"/>
    <cellStyle name="Normal 8 2 9 2" xfId="12453" xr:uid="{00000000-0005-0000-0000-0000AA210000}"/>
    <cellStyle name="Normal 8 3" xfId="58" xr:uid="{00000000-0005-0000-0000-0000AB210000}"/>
    <cellStyle name="Normal 8 3 10" xfId="4873" xr:uid="{00000000-0005-0000-0000-0000AC210000}"/>
    <cellStyle name="Normal 8 3 10 2" xfId="14799" xr:uid="{00000000-0005-0000-0000-0000AC210000}"/>
    <cellStyle name="Normal 8 3 11" xfId="7119" xr:uid="{00000000-0005-0000-0000-0000AD210000}"/>
    <cellStyle name="Normal 8 3 11 2" xfId="17045" xr:uid="{00000000-0005-0000-0000-0000AD210000}"/>
    <cellStyle name="Normal 8 3 12" xfId="9558" xr:uid="{00000000-0005-0000-0000-0000AE210000}"/>
    <cellStyle name="Normal 8 3 2" xfId="116" xr:uid="{00000000-0005-0000-0000-0000AF210000}"/>
    <cellStyle name="Normal 8 3 2 10" xfId="9559" xr:uid="{00000000-0005-0000-0000-0000B0210000}"/>
    <cellStyle name="Normal 8 3 2 2" xfId="388" xr:uid="{00000000-0005-0000-0000-0000B1210000}"/>
    <cellStyle name="Normal 8 3 2 2 2" xfId="975" xr:uid="{00000000-0005-0000-0000-0000B2210000}"/>
    <cellStyle name="Normal 8 3 2 2 2 2" xfId="2146" xr:uid="{00000000-0005-0000-0000-0000B3210000}"/>
    <cellStyle name="Normal 8 3 2 2 2 2 2" xfId="4489" xr:uid="{00000000-0005-0000-0000-0000B4210000}"/>
    <cellStyle name="Normal 8 3 2 2 2 2 2 2" xfId="14416" xr:uid="{00000000-0005-0000-0000-0000B4210000}"/>
    <cellStyle name="Normal 8 3 2 2 2 2 3" xfId="6833" xr:uid="{00000000-0005-0000-0000-0000B5210000}"/>
    <cellStyle name="Normal 8 3 2 2 2 2 3 2" xfId="16759" xr:uid="{00000000-0005-0000-0000-0000B5210000}"/>
    <cellStyle name="Normal 8 3 2 2 2 2 4" xfId="9175" xr:uid="{00000000-0005-0000-0000-0000B6210000}"/>
    <cellStyle name="Normal 8 3 2 2 2 2 4 2" xfId="19101" xr:uid="{00000000-0005-0000-0000-0000B6210000}"/>
    <cellStyle name="Normal 8 3 2 2 2 2 5" xfId="11518" xr:uid="{00000000-0005-0000-0000-0000B7210000}"/>
    <cellStyle name="Normal 8 3 2 2 2 3" xfId="3318" xr:uid="{00000000-0005-0000-0000-0000B8210000}"/>
    <cellStyle name="Normal 8 3 2 2 2 3 2" xfId="13245" xr:uid="{00000000-0005-0000-0000-0000B8210000}"/>
    <cellStyle name="Normal 8 3 2 2 2 4" xfId="5662" xr:uid="{00000000-0005-0000-0000-0000B9210000}"/>
    <cellStyle name="Normal 8 3 2 2 2 4 2" xfId="15588" xr:uid="{00000000-0005-0000-0000-0000B9210000}"/>
    <cellStyle name="Normal 8 3 2 2 2 5" xfId="8004" xr:uid="{00000000-0005-0000-0000-0000BA210000}"/>
    <cellStyle name="Normal 8 3 2 2 2 5 2" xfId="17930" xr:uid="{00000000-0005-0000-0000-0000BA210000}"/>
    <cellStyle name="Normal 8 3 2 2 2 6" xfId="10347" xr:uid="{00000000-0005-0000-0000-0000BB210000}"/>
    <cellStyle name="Normal 8 3 2 2 3" xfId="1560" xr:uid="{00000000-0005-0000-0000-0000BC210000}"/>
    <cellStyle name="Normal 8 3 2 2 3 2" xfId="3903" xr:uid="{00000000-0005-0000-0000-0000BD210000}"/>
    <cellStyle name="Normal 8 3 2 2 3 2 2" xfId="13830" xr:uid="{00000000-0005-0000-0000-0000BD210000}"/>
    <cellStyle name="Normal 8 3 2 2 3 3" xfId="6247" xr:uid="{00000000-0005-0000-0000-0000BE210000}"/>
    <cellStyle name="Normal 8 3 2 2 3 3 2" xfId="16173" xr:uid="{00000000-0005-0000-0000-0000BE210000}"/>
    <cellStyle name="Normal 8 3 2 2 3 4" xfId="8589" xr:uid="{00000000-0005-0000-0000-0000BF210000}"/>
    <cellStyle name="Normal 8 3 2 2 3 4 2" xfId="18515" xr:uid="{00000000-0005-0000-0000-0000BF210000}"/>
    <cellStyle name="Normal 8 3 2 2 3 5" xfId="10932" xr:uid="{00000000-0005-0000-0000-0000C0210000}"/>
    <cellStyle name="Normal 8 3 2 2 4" xfId="2732" xr:uid="{00000000-0005-0000-0000-0000C1210000}"/>
    <cellStyle name="Normal 8 3 2 2 4 2" xfId="12659" xr:uid="{00000000-0005-0000-0000-0000C1210000}"/>
    <cellStyle name="Normal 8 3 2 2 5" xfId="5076" xr:uid="{00000000-0005-0000-0000-0000C2210000}"/>
    <cellStyle name="Normal 8 3 2 2 5 2" xfId="15002" xr:uid="{00000000-0005-0000-0000-0000C2210000}"/>
    <cellStyle name="Normal 8 3 2 2 6" xfId="7418" xr:uid="{00000000-0005-0000-0000-0000C3210000}"/>
    <cellStyle name="Normal 8 3 2 2 6 2" xfId="17344" xr:uid="{00000000-0005-0000-0000-0000C3210000}"/>
    <cellStyle name="Normal 8 3 2 2 7" xfId="9761" xr:uid="{00000000-0005-0000-0000-0000C4210000}"/>
    <cellStyle name="Normal 8 3 2 3" xfId="543" xr:uid="{00000000-0005-0000-0000-0000C5210000}"/>
    <cellStyle name="Normal 8 3 2 3 2" xfId="1714" xr:uid="{00000000-0005-0000-0000-0000C6210000}"/>
    <cellStyle name="Normal 8 3 2 3 2 2" xfId="4057" xr:uid="{00000000-0005-0000-0000-0000C7210000}"/>
    <cellStyle name="Normal 8 3 2 3 2 2 2" xfId="13984" xr:uid="{00000000-0005-0000-0000-0000C7210000}"/>
    <cellStyle name="Normal 8 3 2 3 2 3" xfId="6401" xr:uid="{00000000-0005-0000-0000-0000C8210000}"/>
    <cellStyle name="Normal 8 3 2 3 2 3 2" xfId="16327" xr:uid="{00000000-0005-0000-0000-0000C8210000}"/>
    <cellStyle name="Normal 8 3 2 3 2 4" xfId="8743" xr:uid="{00000000-0005-0000-0000-0000C9210000}"/>
    <cellStyle name="Normal 8 3 2 3 2 4 2" xfId="18669" xr:uid="{00000000-0005-0000-0000-0000C9210000}"/>
    <cellStyle name="Normal 8 3 2 3 2 5" xfId="11086" xr:uid="{00000000-0005-0000-0000-0000CA210000}"/>
    <cellStyle name="Normal 8 3 2 3 3" xfId="2886" xr:uid="{00000000-0005-0000-0000-0000CB210000}"/>
    <cellStyle name="Normal 8 3 2 3 3 2" xfId="12813" xr:uid="{00000000-0005-0000-0000-0000CB210000}"/>
    <cellStyle name="Normal 8 3 2 3 4" xfId="5230" xr:uid="{00000000-0005-0000-0000-0000CC210000}"/>
    <cellStyle name="Normal 8 3 2 3 4 2" xfId="15156" xr:uid="{00000000-0005-0000-0000-0000CC210000}"/>
    <cellStyle name="Normal 8 3 2 3 5" xfId="7572" xr:uid="{00000000-0005-0000-0000-0000CD210000}"/>
    <cellStyle name="Normal 8 3 2 3 5 2" xfId="17498" xr:uid="{00000000-0005-0000-0000-0000CD210000}"/>
    <cellStyle name="Normal 8 3 2 3 6" xfId="9915" xr:uid="{00000000-0005-0000-0000-0000CE210000}"/>
    <cellStyle name="Normal 8 3 2 4" xfId="773" xr:uid="{00000000-0005-0000-0000-0000CF210000}"/>
    <cellStyle name="Normal 8 3 2 4 2" xfId="1944" xr:uid="{00000000-0005-0000-0000-0000D0210000}"/>
    <cellStyle name="Normal 8 3 2 4 2 2" xfId="4287" xr:uid="{00000000-0005-0000-0000-0000D1210000}"/>
    <cellStyle name="Normal 8 3 2 4 2 2 2" xfId="14214" xr:uid="{00000000-0005-0000-0000-0000D1210000}"/>
    <cellStyle name="Normal 8 3 2 4 2 3" xfId="6631" xr:uid="{00000000-0005-0000-0000-0000D2210000}"/>
    <cellStyle name="Normal 8 3 2 4 2 3 2" xfId="16557" xr:uid="{00000000-0005-0000-0000-0000D2210000}"/>
    <cellStyle name="Normal 8 3 2 4 2 4" xfId="8973" xr:uid="{00000000-0005-0000-0000-0000D3210000}"/>
    <cellStyle name="Normal 8 3 2 4 2 4 2" xfId="18899" xr:uid="{00000000-0005-0000-0000-0000D3210000}"/>
    <cellStyle name="Normal 8 3 2 4 2 5" xfId="11316" xr:uid="{00000000-0005-0000-0000-0000D4210000}"/>
    <cellStyle name="Normal 8 3 2 4 3" xfId="3116" xr:uid="{00000000-0005-0000-0000-0000D5210000}"/>
    <cellStyle name="Normal 8 3 2 4 3 2" xfId="13043" xr:uid="{00000000-0005-0000-0000-0000D5210000}"/>
    <cellStyle name="Normal 8 3 2 4 4" xfId="5460" xr:uid="{00000000-0005-0000-0000-0000D6210000}"/>
    <cellStyle name="Normal 8 3 2 4 4 2" xfId="15386" xr:uid="{00000000-0005-0000-0000-0000D6210000}"/>
    <cellStyle name="Normal 8 3 2 4 5" xfId="7802" xr:uid="{00000000-0005-0000-0000-0000D7210000}"/>
    <cellStyle name="Normal 8 3 2 4 5 2" xfId="17728" xr:uid="{00000000-0005-0000-0000-0000D7210000}"/>
    <cellStyle name="Normal 8 3 2 4 6" xfId="10145" xr:uid="{00000000-0005-0000-0000-0000D8210000}"/>
    <cellStyle name="Normal 8 3 2 5" xfId="1129" xr:uid="{00000000-0005-0000-0000-0000D9210000}"/>
    <cellStyle name="Normal 8 3 2 5 2" xfId="2300" xr:uid="{00000000-0005-0000-0000-0000DA210000}"/>
    <cellStyle name="Normal 8 3 2 5 2 2" xfId="4643" xr:uid="{00000000-0005-0000-0000-0000DB210000}"/>
    <cellStyle name="Normal 8 3 2 5 2 2 2" xfId="14570" xr:uid="{00000000-0005-0000-0000-0000DB210000}"/>
    <cellStyle name="Normal 8 3 2 5 2 3" xfId="6987" xr:uid="{00000000-0005-0000-0000-0000DC210000}"/>
    <cellStyle name="Normal 8 3 2 5 2 3 2" xfId="16913" xr:uid="{00000000-0005-0000-0000-0000DC210000}"/>
    <cellStyle name="Normal 8 3 2 5 2 4" xfId="9329" xr:uid="{00000000-0005-0000-0000-0000DD210000}"/>
    <cellStyle name="Normal 8 3 2 5 2 4 2" xfId="19255" xr:uid="{00000000-0005-0000-0000-0000DD210000}"/>
    <cellStyle name="Normal 8 3 2 5 2 5" xfId="11672" xr:uid="{00000000-0005-0000-0000-0000DE210000}"/>
    <cellStyle name="Normal 8 3 2 5 3" xfId="3472" xr:uid="{00000000-0005-0000-0000-0000DF210000}"/>
    <cellStyle name="Normal 8 3 2 5 3 2" xfId="13399" xr:uid="{00000000-0005-0000-0000-0000DF210000}"/>
    <cellStyle name="Normal 8 3 2 5 4" xfId="5816" xr:uid="{00000000-0005-0000-0000-0000E0210000}"/>
    <cellStyle name="Normal 8 3 2 5 4 2" xfId="15742" xr:uid="{00000000-0005-0000-0000-0000E0210000}"/>
    <cellStyle name="Normal 8 3 2 5 5" xfId="8158" xr:uid="{00000000-0005-0000-0000-0000E1210000}"/>
    <cellStyle name="Normal 8 3 2 5 5 2" xfId="18084" xr:uid="{00000000-0005-0000-0000-0000E1210000}"/>
    <cellStyle name="Normal 8 3 2 5 6" xfId="10501" xr:uid="{00000000-0005-0000-0000-0000E2210000}"/>
    <cellStyle name="Normal 8 3 2 6" xfId="1319" xr:uid="{00000000-0005-0000-0000-0000E3210000}"/>
    <cellStyle name="Normal 8 3 2 6 2" xfId="3662" xr:uid="{00000000-0005-0000-0000-0000E4210000}"/>
    <cellStyle name="Normal 8 3 2 6 2 2" xfId="13589" xr:uid="{00000000-0005-0000-0000-0000E4210000}"/>
    <cellStyle name="Normal 8 3 2 6 3" xfId="6006" xr:uid="{00000000-0005-0000-0000-0000E5210000}"/>
    <cellStyle name="Normal 8 3 2 6 3 2" xfId="15932" xr:uid="{00000000-0005-0000-0000-0000E5210000}"/>
    <cellStyle name="Normal 8 3 2 6 4" xfId="8348" xr:uid="{00000000-0005-0000-0000-0000E6210000}"/>
    <cellStyle name="Normal 8 3 2 6 4 2" xfId="18274" xr:uid="{00000000-0005-0000-0000-0000E6210000}"/>
    <cellStyle name="Normal 8 3 2 6 5" xfId="10691" xr:uid="{00000000-0005-0000-0000-0000E7210000}"/>
    <cellStyle name="Normal 8 3 2 7" xfId="2530" xr:uid="{00000000-0005-0000-0000-0000E8210000}"/>
    <cellStyle name="Normal 8 3 2 7 2" xfId="12457" xr:uid="{00000000-0005-0000-0000-0000E8210000}"/>
    <cellStyle name="Normal 8 3 2 8" xfId="4874" xr:uid="{00000000-0005-0000-0000-0000E9210000}"/>
    <cellStyle name="Normal 8 3 2 8 2" xfId="14800" xr:uid="{00000000-0005-0000-0000-0000E9210000}"/>
    <cellStyle name="Normal 8 3 2 9" xfId="7177" xr:uid="{00000000-0005-0000-0000-0000EA210000}"/>
    <cellStyle name="Normal 8 3 2 9 2" xfId="17103" xr:uid="{00000000-0005-0000-0000-0000EA210000}"/>
    <cellStyle name="Normal 8 3 3" xfId="179" xr:uid="{00000000-0005-0000-0000-0000EB210000}"/>
    <cellStyle name="Normal 8 3 3 10" xfId="9560" xr:uid="{00000000-0005-0000-0000-0000EC210000}"/>
    <cellStyle name="Normal 8 3 3 2" xfId="389" xr:uid="{00000000-0005-0000-0000-0000ED210000}"/>
    <cellStyle name="Normal 8 3 3 2 2" xfId="976" xr:uid="{00000000-0005-0000-0000-0000EE210000}"/>
    <cellStyle name="Normal 8 3 3 2 2 2" xfId="2147" xr:uid="{00000000-0005-0000-0000-0000EF210000}"/>
    <cellStyle name="Normal 8 3 3 2 2 2 2" xfId="4490" xr:uid="{00000000-0005-0000-0000-0000F0210000}"/>
    <cellStyle name="Normal 8 3 3 2 2 2 2 2" xfId="14417" xr:uid="{00000000-0005-0000-0000-0000F0210000}"/>
    <cellStyle name="Normal 8 3 3 2 2 2 3" xfId="6834" xr:uid="{00000000-0005-0000-0000-0000F1210000}"/>
    <cellStyle name="Normal 8 3 3 2 2 2 3 2" xfId="16760" xr:uid="{00000000-0005-0000-0000-0000F1210000}"/>
    <cellStyle name="Normal 8 3 3 2 2 2 4" xfId="9176" xr:uid="{00000000-0005-0000-0000-0000F2210000}"/>
    <cellStyle name="Normal 8 3 3 2 2 2 4 2" xfId="19102" xr:uid="{00000000-0005-0000-0000-0000F2210000}"/>
    <cellStyle name="Normal 8 3 3 2 2 2 5" xfId="11519" xr:uid="{00000000-0005-0000-0000-0000F3210000}"/>
    <cellStyle name="Normal 8 3 3 2 2 3" xfId="3319" xr:uid="{00000000-0005-0000-0000-0000F4210000}"/>
    <cellStyle name="Normal 8 3 3 2 2 3 2" xfId="13246" xr:uid="{00000000-0005-0000-0000-0000F4210000}"/>
    <cellStyle name="Normal 8 3 3 2 2 4" xfId="5663" xr:uid="{00000000-0005-0000-0000-0000F5210000}"/>
    <cellStyle name="Normal 8 3 3 2 2 4 2" xfId="15589" xr:uid="{00000000-0005-0000-0000-0000F5210000}"/>
    <cellStyle name="Normal 8 3 3 2 2 5" xfId="8005" xr:uid="{00000000-0005-0000-0000-0000F6210000}"/>
    <cellStyle name="Normal 8 3 3 2 2 5 2" xfId="17931" xr:uid="{00000000-0005-0000-0000-0000F6210000}"/>
    <cellStyle name="Normal 8 3 3 2 2 6" xfId="10348" xr:uid="{00000000-0005-0000-0000-0000F7210000}"/>
    <cellStyle name="Normal 8 3 3 2 3" xfId="1561" xr:uid="{00000000-0005-0000-0000-0000F8210000}"/>
    <cellStyle name="Normal 8 3 3 2 3 2" xfId="3904" xr:uid="{00000000-0005-0000-0000-0000F9210000}"/>
    <cellStyle name="Normal 8 3 3 2 3 2 2" xfId="13831" xr:uid="{00000000-0005-0000-0000-0000F9210000}"/>
    <cellStyle name="Normal 8 3 3 2 3 3" xfId="6248" xr:uid="{00000000-0005-0000-0000-0000FA210000}"/>
    <cellStyle name="Normal 8 3 3 2 3 3 2" xfId="16174" xr:uid="{00000000-0005-0000-0000-0000FA210000}"/>
    <cellStyle name="Normal 8 3 3 2 3 4" xfId="8590" xr:uid="{00000000-0005-0000-0000-0000FB210000}"/>
    <cellStyle name="Normal 8 3 3 2 3 4 2" xfId="18516" xr:uid="{00000000-0005-0000-0000-0000FB210000}"/>
    <cellStyle name="Normal 8 3 3 2 3 5" xfId="10933" xr:uid="{00000000-0005-0000-0000-0000FC210000}"/>
    <cellStyle name="Normal 8 3 3 2 4" xfId="2733" xr:uid="{00000000-0005-0000-0000-0000FD210000}"/>
    <cellStyle name="Normal 8 3 3 2 4 2" xfId="12660" xr:uid="{00000000-0005-0000-0000-0000FD210000}"/>
    <cellStyle name="Normal 8 3 3 2 5" xfId="5077" xr:uid="{00000000-0005-0000-0000-0000FE210000}"/>
    <cellStyle name="Normal 8 3 3 2 5 2" xfId="15003" xr:uid="{00000000-0005-0000-0000-0000FE210000}"/>
    <cellStyle name="Normal 8 3 3 2 6" xfId="7419" xr:uid="{00000000-0005-0000-0000-0000FF210000}"/>
    <cellStyle name="Normal 8 3 3 2 6 2" xfId="17345" xr:uid="{00000000-0005-0000-0000-0000FF210000}"/>
    <cellStyle name="Normal 8 3 3 2 7" xfId="9762" xr:uid="{00000000-0005-0000-0000-000000220000}"/>
    <cellStyle name="Normal 8 3 3 3" xfId="604" xr:uid="{00000000-0005-0000-0000-000001220000}"/>
    <cellStyle name="Normal 8 3 3 3 2" xfId="1775" xr:uid="{00000000-0005-0000-0000-000002220000}"/>
    <cellStyle name="Normal 8 3 3 3 2 2" xfId="4118" xr:uid="{00000000-0005-0000-0000-000003220000}"/>
    <cellStyle name="Normal 8 3 3 3 2 2 2" xfId="14045" xr:uid="{00000000-0005-0000-0000-000003220000}"/>
    <cellStyle name="Normal 8 3 3 3 2 3" xfId="6462" xr:uid="{00000000-0005-0000-0000-000004220000}"/>
    <cellStyle name="Normal 8 3 3 3 2 3 2" xfId="16388" xr:uid="{00000000-0005-0000-0000-000004220000}"/>
    <cellStyle name="Normal 8 3 3 3 2 4" xfId="8804" xr:uid="{00000000-0005-0000-0000-000005220000}"/>
    <cellStyle name="Normal 8 3 3 3 2 4 2" xfId="18730" xr:uid="{00000000-0005-0000-0000-000005220000}"/>
    <cellStyle name="Normal 8 3 3 3 2 5" xfId="11147" xr:uid="{00000000-0005-0000-0000-000006220000}"/>
    <cellStyle name="Normal 8 3 3 3 3" xfId="2947" xr:uid="{00000000-0005-0000-0000-000007220000}"/>
    <cellStyle name="Normal 8 3 3 3 3 2" xfId="12874" xr:uid="{00000000-0005-0000-0000-000007220000}"/>
    <cellStyle name="Normal 8 3 3 3 4" xfId="5291" xr:uid="{00000000-0005-0000-0000-000008220000}"/>
    <cellStyle name="Normal 8 3 3 3 4 2" xfId="15217" xr:uid="{00000000-0005-0000-0000-000008220000}"/>
    <cellStyle name="Normal 8 3 3 3 5" xfId="7633" xr:uid="{00000000-0005-0000-0000-000009220000}"/>
    <cellStyle name="Normal 8 3 3 3 5 2" xfId="17559" xr:uid="{00000000-0005-0000-0000-000009220000}"/>
    <cellStyle name="Normal 8 3 3 3 6" xfId="9976" xr:uid="{00000000-0005-0000-0000-00000A220000}"/>
    <cellStyle name="Normal 8 3 3 4" xfId="774" xr:uid="{00000000-0005-0000-0000-00000B220000}"/>
    <cellStyle name="Normal 8 3 3 4 2" xfId="1945" xr:uid="{00000000-0005-0000-0000-00000C220000}"/>
    <cellStyle name="Normal 8 3 3 4 2 2" xfId="4288" xr:uid="{00000000-0005-0000-0000-00000D220000}"/>
    <cellStyle name="Normal 8 3 3 4 2 2 2" xfId="14215" xr:uid="{00000000-0005-0000-0000-00000D220000}"/>
    <cellStyle name="Normal 8 3 3 4 2 3" xfId="6632" xr:uid="{00000000-0005-0000-0000-00000E220000}"/>
    <cellStyle name="Normal 8 3 3 4 2 3 2" xfId="16558" xr:uid="{00000000-0005-0000-0000-00000E220000}"/>
    <cellStyle name="Normal 8 3 3 4 2 4" xfId="8974" xr:uid="{00000000-0005-0000-0000-00000F220000}"/>
    <cellStyle name="Normal 8 3 3 4 2 4 2" xfId="18900" xr:uid="{00000000-0005-0000-0000-00000F220000}"/>
    <cellStyle name="Normal 8 3 3 4 2 5" xfId="11317" xr:uid="{00000000-0005-0000-0000-000010220000}"/>
    <cellStyle name="Normal 8 3 3 4 3" xfId="3117" xr:uid="{00000000-0005-0000-0000-000011220000}"/>
    <cellStyle name="Normal 8 3 3 4 3 2" xfId="13044" xr:uid="{00000000-0005-0000-0000-000011220000}"/>
    <cellStyle name="Normal 8 3 3 4 4" xfId="5461" xr:uid="{00000000-0005-0000-0000-000012220000}"/>
    <cellStyle name="Normal 8 3 3 4 4 2" xfId="15387" xr:uid="{00000000-0005-0000-0000-000012220000}"/>
    <cellStyle name="Normal 8 3 3 4 5" xfId="7803" xr:uid="{00000000-0005-0000-0000-000013220000}"/>
    <cellStyle name="Normal 8 3 3 4 5 2" xfId="17729" xr:uid="{00000000-0005-0000-0000-000013220000}"/>
    <cellStyle name="Normal 8 3 3 4 6" xfId="10146" xr:uid="{00000000-0005-0000-0000-000014220000}"/>
    <cellStyle name="Normal 8 3 3 5" xfId="1190" xr:uid="{00000000-0005-0000-0000-000015220000}"/>
    <cellStyle name="Normal 8 3 3 5 2" xfId="2361" xr:uid="{00000000-0005-0000-0000-000016220000}"/>
    <cellStyle name="Normal 8 3 3 5 2 2" xfId="4704" xr:uid="{00000000-0005-0000-0000-000017220000}"/>
    <cellStyle name="Normal 8 3 3 5 2 2 2" xfId="14631" xr:uid="{00000000-0005-0000-0000-000017220000}"/>
    <cellStyle name="Normal 8 3 3 5 2 3" xfId="7048" xr:uid="{00000000-0005-0000-0000-000018220000}"/>
    <cellStyle name="Normal 8 3 3 5 2 3 2" xfId="16974" xr:uid="{00000000-0005-0000-0000-000018220000}"/>
    <cellStyle name="Normal 8 3 3 5 2 4" xfId="9390" xr:uid="{00000000-0005-0000-0000-000019220000}"/>
    <cellStyle name="Normal 8 3 3 5 2 4 2" xfId="19316" xr:uid="{00000000-0005-0000-0000-000019220000}"/>
    <cellStyle name="Normal 8 3 3 5 2 5" xfId="11733" xr:uid="{00000000-0005-0000-0000-00001A220000}"/>
    <cellStyle name="Normal 8 3 3 5 3" xfId="3533" xr:uid="{00000000-0005-0000-0000-00001B220000}"/>
    <cellStyle name="Normal 8 3 3 5 3 2" xfId="13460" xr:uid="{00000000-0005-0000-0000-00001B220000}"/>
    <cellStyle name="Normal 8 3 3 5 4" xfId="5877" xr:uid="{00000000-0005-0000-0000-00001C220000}"/>
    <cellStyle name="Normal 8 3 3 5 4 2" xfId="15803" xr:uid="{00000000-0005-0000-0000-00001C220000}"/>
    <cellStyle name="Normal 8 3 3 5 5" xfId="8219" xr:uid="{00000000-0005-0000-0000-00001D220000}"/>
    <cellStyle name="Normal 8 3 3 5 5 2" xfId="18145" xr:uid="{00000000-0005-0000-0000-00001D220000}"/>
    <cellStyle name="Normal 8 3 3 5 6" xfId="10562" xr:uid="{00000000-0005-0000-0000-00001E220000}"/>
    <cellStyle name="Normal 8 3 3 6" xfId="1380" xr:uid="{00000000-0005-0000-0000-00001F220000}"/>
    <cellStyle name="Normal 8 3 3 6 2" xfId="3723" xr:uid="{00000000-0005-0000-0000-000020220000}"/>
    <cellStyle name="Normal 8 3 3 6 2 2" xfId="13650" xr:uid="{00000000-0005-0000-0000-000020220000}"/>
    <cellStyle name="Normal 8 3 3 6 3" xfId="6067" xr:uid="{00000000-0005-0000-0000-000021220000}"/>
    <cellStyle name="Normal 8 3 3 6 3 2" xfId="15993" xr:uid="{00000000-0005-0000-0000-000021220000}"/>
    <cellStyle name="Normal 8 3 3 6 4" xfId="8409" xr:uid="{00000000-0005-0000-0000-000022220000}"/>
    <cellStyle name="Normal 8 3 3 6 4 2" xfId="18335" xr:uid="{00000000-0005-0000-0000-000022220000}"/>
    <cellStyle name="Normal 8 3 3 6 5" xfId="10752" xr:uid="{00000000-0005-0000-0000-000023220000}"/>
    <cellStyle name="Normal 8 3 3 7" xfId="2531" xr:uid="{00000000-0005-0000-0000-000024220000}"/>
    <cellStyle name="Normal 8 3 3 7 2" xfId="12458" xr:uid="{00000000-0005-0000-0000-000024220000}"/>
    <cellStyle name="Normal 8 3 3 8" xfId="4875" xr:uid="{00000000-0005-0000-0000-000025220000}"/>
    <cellStyle name="Normal 8 3 3 8 2" xfId="14801" xr:uid="{00000000-0005-0000-0000-000025220000}"/>
    <cellStyle name="Normal 8 3 3 9" xfId="7238" xr:uid="{00000000-0005-0000-0000-000026220000}"/>
    <cellStyle name="Normal 8 3 3 9 2" xfId="17164" xr:uid="{00000000-0005-0000-0000-000026220000}"/>
    <cellStyle name="Normal 8 3 4" xfId="387" xr:uid="{00000000-0005-0000-0000-000027220000}"/>
    <cellStyle name="Normal 8 3 4 2" xfId="974" xr:uid="{00000000-0005-0000-0000-000028220000}"/>
    <cellStyle name="Normal 8 3 4 2 2" xfId="2145" xr:uid="{00000000-0005-0000-0000-000029220000}"/>
    <cellStyle name="Normal 8 3 4 2 2 2" xfId="4488" xr:uid="{00000000-0005-0000-0000-00002A220000}"/>
    <cellStyle name="Normal 8 3 4 2 2 2 2" xfId="14415" xr:uid="{00000000-0005-0000-0000-00002A220000}"/>
    <cellStyle name="Normal 8 3 4 2 2 3" xfId="6832" xr:uid="{00000000-0005-0000-0000-00002B220000}"/>
    <cellStyle name="Normal 8 3 4 2 2 3 2" xfId="16758" xr:uid="{00000000-0005-0000-0000-00002B220000}"/>
    <cellStyle name="Normal 8 3 4 2 2 4" xfId="9174" xr:uid="{00000000-0005-0000-0000-00002C220000}"/>
    <cellStyle name="Normal 8 3 4 2 2 4 2" xfId="19100" xr:uid="{00000000-0005-0000-0000-00002C220000}"/>
    <cellStyle name="Normal 8 3 4 2 2 5" xfId="11517" xr:uid="{00000000-0005-0000-0000-00002D220000}"/>
    <cellStyle name="Normal 8 3 4 2 3" xfId="3317" xr:uid="{00000000-0005-0000-0000-00002E220000}"/>
    <cellStyle name="Normal 8 3 4 2 3 2" xfId="13244" xr:uid="{00000000-0005-0000-0000-00002E220000}"/>
    <cellStyle name="Normal 8 3 4 2 4" xfId="5661" xr:uid="{00000000-0005-0000-0000-00002F220000}"/>
    <cellStyle name="Normal 8 3 4 2 4 2" xfId="15587" xr:uid="{00000000-0005-0000-0000-00002F220000}"/>
    <cellStyle name="Normal 8 3 4 2 5" xfId="8003" xr:uid="{00000000-0005-0000-0000-000030220000}"/>
    <cellStyle name="Normal 8 3 4 2 5 2" xfId="17929" xr:uid="{00000000-0005-0000-0000-000030220000}"/>
    <cellStyle name="Normal 8 3 4 2 6" xfId="10346" xr:uid="{00000000-0005-0000-0000-000031220000}"/>
    <cellStyle name="Normal 8 3 4 3" xfId="1559" xr:uid="{00000000-0005-0000-0000-000032220000}"/>
    <cellStyle name="Normal 8 3 4 3 2" xfId="3902" xr:uid="{00000000-0005-0000-0000-000033220000}"/>
    <cellStyle name="Normal 8 3 4 3 2 2" xfId="13829" xr:uid="{00000000-0005-0000-0000-000033220000}"/>
    <cellStyle name="Normal 8 3 4 3 3" xfId="6246" xr:uid="{00000000-0005-0000-0000-000034220000}"/>
    <cellStyle name="Normal 8 3 4 3 3 2" xfId="16172" xr:uid="{00000000-0005-0000-0000-000034220000}"/>
    <cellStyle name="Normal 8 3 4 3 4" xfId="8588" xr:uid="{00000000-0005-0000-0000-000035220000}"/>
    <cellStyle name="Normal 8 3 4 3 4 2" xfId="18514" xr:uid="{00000000-0005-0000-0000-000035220000}"/>
    <cellStyle name="Normal 8 3 4 3 5" xfId="10931" xr:uid="{00000000-0005-0000-0000-000036220000}"/>
    <cellStyle name="Normal 8 3 4 4" xfId="2731" xr:uid="{00000000-0005-0000-0000-000037220000}"/>
    <cellStyle name="Normal 8 3 4 4 2" xfId="12658" xr:uid="{00000000-0005-0000-0000-000037220000}"/>
    <cellStyle name="Normal 8 3 4 5" xfId="5075" xr:uid="{00000000-0005-0000-0000-000038220000}"/>
    <cellStyle name="Normal 8 3 4 5 2" xfId="15001" xr:uid="{00000000-0005-0000-0000-000038220000}"/>
    <cellStyle name="Normal 8 3 4 6" xfId="7417" xr:uid="{00000000-0005-0000-0000-000039220000}"/>
    <cellStyle name="Normal 8 3 4 6 2" xfId="17343" xr:uid="{00000000-0005-0000-0000-000039220000}"/>
    <cellStyle name="Normal 8 3 4 7" xfId="9760" xr:uid="{00000000-0005-0000-0000-00003A220000}"/>
    <cellStyle name="Normal 8 3 5" xfId="485" xr:uid="{00000000-0005-0000-0000-00003B220000}"/>
    <cellStyle name="Normal 8 3 5 2" xfId="1656" xr:uid="{00000000-0005-0000-0000-00003C220000}"/>
    <cellStyle name="Normal 8 3 5 2 2" xfId="3999" xr:uid="{00000000-0005-0000-0000-00003D220000}"/>
    <cellStyle name="Normal 8 3 5 2 2 2" xfId="13926" xr:uid="{00000000-0005-0000-0000-00003D220000}"/>
    <cellStyle name="Normal 8 3 5 2 3" xfId="6343" xr:uid="{00000000-0005-0000-0000-00003E220000}"/>
    <cellStyle name="Normal 8 3 5 2 3 2" xfId="16269" xr:uid="{00000000-0005-0000-0000-00003E220000}"/>
    <cellStyle name="Normal 8 3 5 2 4" xfId="8685" xr:uid="{00000000-0005-0000-0000-00003F220000}"/>
    <cellStyle name="Normal 8 3 5 2 4 2" xfId="18611" xr:uid="{00000000-0005-0000-0000-00003F220000}"/>
    <cellStyle name="Normal 8 3 5 2 5" xfId="11028" xr:uid="{00000000-0005-0000-0000-000040220000}"/>
    <cellStyle name="Normal 8 3 5 3" xfId="2828" xr:uid="{00000000-0005-0000-0000-000041220000}"/>
    <cellStyle name="Normal 8 3 5 3 2" xfId="12755" xr:uid="{00000000-0005-0000-0000-000041220000}"/>
    <cellStyle name="Normal 8 3 5 4" xfId="5172" xr:uid="{00000000-0005-0000-0000-000042220000}"/>
    <cellStyle name="Normal 8 3 5 4 2" xfId="15098" xr:uid="{00000000-0005-0000-0000-000042220000}"/>
    <cellStyle name="Normal 8 3 5 5" xfId="7514" xr:uid="{00000000-0005-0000-0000-000043220000}"/>
    <cellStyle name="Normal 8 3 5 5 2" xfId="17440" xr:uid="{00000000-0005-0000-0000-000043220000}"/>
    <cellStyle name="Normal 8 3 5 6" xfId="9857" xr:uid="{00000000-0005-0000-0000-000044220000}"/>
    <cellStyle name="Normal 8 3 6" xfId="772" xr:uid="{00000000-0005-0000-0000-000045220000}"/>
    <cellStyle name="Normal 8 3 6 2" xfId="1943" xr:uid="{00000000-0005-0000-0000-000046220000}"/>
    <cellStyle name="Normal 8 3 6 2 2" xfId="4286" xr:uid="{00000000-0005-0000-0000-000047220000}"/>
    <cellStyle name="Normal 8 3 6 2 2 2" xfId="14213" xr:uid="{00000000-0005-0000-0000-000047220000}"/>
    <cellStyle name="Normal 8 3 6 2 3" xfId="6630" xr:uid="{00000000-0005-0000-0000-000048220000}"/>
    <cellStyle name="Normal 8 3 6 2 3 2" xfId="16556" xr:uid="{00000000-0005-0000-0000-000048220000}"/>
    <cellStyle name="Normal 8 3 6 2 4" xfId="8972" xr:uid="{00000000-0005-0000-0000-000049220000}"/>
    <cellStyle name="Normal 8 3 6 2 4 2" xfId="18898" xr:uid="{00000000-0005-0000-0000-000049220000}"/>
    <cellStyle name="Normal 8 3 6 2 5" xfId="11315" xr:uid="{00000000-0005-0000-0000-00004A220000}"/>
    <cellStyle name="Normal 8 3 6 3" xfId="3115" xr:uid="{00000000-0005-0000-0000-00004B220000}"/>
    <cellStyle name="Normal 8 3 6 3 2" xfId="13042" xr:uid="{00000000-0005-0000-0000-00004B220000}"/>
    <cellStyle name="Normal 8 3 6 4" xfId="5459" xr:uid="{00000000-0005-0000-0000-00004C220000}"/>
    <cellStyle name="Normal 8 3 6 4 2" xfId="15385" xr:uid="{00000000-0005-0000-0000-00004C220000}"/>
    <cellStyle name="Normal 8 3 6 5" xfId="7801" xr:uid="{00000000-0005-0000-0000-00004D220000}"/>
    <cellStyle name="Normal 8 3 6 5 2" xfId="17727" xr:uid="{00000000-0005-0000-0000-00004D220000}"/>
    <cellStyle name="Normal 8 3 6 6" xfId="10144" xr:uid="{00000000-0005-0000-0000-00004E220000}"/>
    <cellStyle name="Normal 8 3 7" xfId="1071" xr:uid="{00000000-0005-0000-0000-00004F220000}"/>
    <cellStyle name="Normal 8 3 7 2" xfId="2242" xr:uid="{00000000-0005-0000-0000-000050220000}"/>
    <cellStyle name="Normal 8 3 7 2 2" xfId="4585" xr:uid="{00000000-0005-0000-0000-000051220000}"/>
    <cellStyle name="Normal 8 3 7 2 2 2" xfId="14512" xr:uid="{00000000-0005-0000-0000-000051220000}"/>
    <cellStyle name="Normal 8 3 7 2 3" xfId="6929" xr:uid="{00000000-0005-0000-0000-000052220000}"/>
    <cellStyle name="Normal 8 3 7 2 3 2" xfId="16855" xr:uid="{00000000-0005-0000-0000-000052220000}"/>
    <cellStyle name="Normal 8 3 7 2 4" xfId="9271" xr:uid="{00000000-0005-0000-0000-000053220000}"/>
    <cellStyle name="Normal 8 3 7 2 4 2" xfId="19197" xr:uid="{00000000-0005-0000-0000-000053220000}"/>
    <cellStyle name="Normal 8 3 7 2 5" xfId="11614" xr:uid="{00000000-0005-0000-0000-000054220000}"/>
    <cellStyle name="Normal 8 3 7 3" xfId="3414" xr:uid="{00000000-0005-0000-0000-000055220000}"/>
    <cellStyle name="Normal 8 3 7 3 2" xfId="13341" xr:uid="{00000000-0005-0000-0000-000055220000}"/>
    <cellStyle name="Normal 8 3 7 4" xfId="5758" xr:uid="{00000000-0005-0000-0000-000056220000}"/>
    <cellStyle name="Normal 8 3 7 4 2" xfId="15684" xr:uid="{00000000-0005-0000-0000-000056220000}"/>
    <cellStyle name="Normal 8 3 7 5" xfId="8100" xr:uid="{00000000-0005-0000-0000-000057220000}"/>
    <cellStyle name="Normal 8 3 7 5 2" xfId="18026" xr:uid="{00000000-0005-0000-0000-000057220000}"/>
    <cellStyle name="Normal 8 3 7 6" xfId="10443" xr:uid="{00000000-0005-0000-0000-000058220000}"/>
    <cellStyle name="Normal 8 3 8" xfId="1261" xr:uid="{00000000-0005-0000-0000-000059220000}"/>
    <cellStyle name="Normal 8 3 8 2" xfId="3604" xr:uid="{00000000-0005-0000-0000-00005A220000}"/>
    <cellStyle name="Normal 8 3 8 2 2" xfId="13531" xr:uid="{00000000-0005-0000-0000-00005A220000}"/>
    <cellStyle name="Normal 8 3 8 3" xfId="5948" xr:uid="{00000000-0005-0000-0000-00005B220000}"/>
    <cellStyle name="Normal 8 3 8 3 2" xfId="15874" xr:uid="{00000000-0005-0000-0000-00005B220000}"/>
    <cellStyle name="Normal 8 3 8 4" xfId="8290" xr:uid="{00000000-0005-0000-0000-00005C220000}"/>
    <cellStyle name="Normal 8 3 8 4 2" xfId="18216" xr:uid="{00000000-0005-0000-0000-00005C220000}"/>
    <cellStyle name="Normal 8 3 8 5" xfId="10633" xr:uid="{00000000-0005-0000-0000-00005D220000}"/>
    <cellStyle name="Normal 8 3 9" xfId="2529" xr:uid="{00000000-0005-0000-0000-00005E220000}"/>
    <cellStyle name="Normal 8 3 9 2" xfId="12456" xr:uid="{00000000-0005-0000-0000-00005E220000}"/>
    <cellStyle name="Normal 8 4" xfId="35" xr:uid="{00000000-0005-0000-0000-00005F220000}"/>
    <cellStyle name="Normal 8 4 10" xfId="9561" xr:uid="{00000000-0005-0000-0000-000060220000}"/>
    <cellStyle name="Normal 8 4 2" xfId="390" xr:uid="{00000000-0005-0000-0000-000061220000}"/>
    <cellStyle name="Normal 8 4 2 2" xfId="977" xr:uid="{00000000-0005-0000-0000-000062220000}"/>
    <cellStyle name="Normal 8 4 2 2 2" xfId="2148" xr:uid="{00000000-0005-0000-0000-000063220000}"/>
    <cellStyle name="Normal 8 4 2 2 2 2" xfId="4491" xr:uid="{00000000-0005-0000-0000-000064220000}"/>
    <cellStyle name="Normal 8 4 2 2 2 2 2" xfId="14418" xr:uid="{00000000-0005-0000-0000-000064220000}"/>
    <cellStyle name="Normal 8 4 2 2 2 3" xfId="6835" xr:uid="{00000000-0005-0000-0000-000065220000}"/>
    <cellStyle name="Normal 8 4 2 2 2 3 2" xfId="16761" xr:uid="{00000000-0005-0000-0000-000065220000}"/>
    <cellStyle name="Normal 8 4 2 2 2 4" xfId="9177" xr:uid="{00000000-0005-0000-0000-000066220000}"/>
    <cellStyle name="Normal 8 4 2 2 2 4 2" xfId="19103" xr:uid="{00000000-0005-0000-0000-000066220000}"/>
    <cellStyle name="Normal 8 4 2 2 2 5" xfId="11520" xr:uid="{00000000-0005-0000-0000-000067220000}"/>
    <cellStyle name="Normal 8 4 2 2 3" xfId="3320" xr:uid="{00000000-0005-0000-0000-000068220000}"/>
    <cellStyle name="Normal 8 4 2 2 3 2" xfId="13247" xr:uid="{00000000-0005-0000-0000-000068220000}"/>
    <cellStyle name="Normal 8 4 2 2 4" xfId="5664" xr:uid="{00000000-0005-0000-0000-000069220000}"/>
    <cellStyle name="Normal 8 4 2 2 4 2" xfId="15590" xr:uid="{00000000-0005-0000-0000-000069220000}"/>
    <cellStyle name="Normal 8 4 2 2 5" xfId="8006" xr:uid="{00000000-0005-0000-0000-00006A220000}"/>
    <cellStyle name="Normal 8 4 2 2 5 2" xfId="17932" xr:uid="{00000000-0005-0000-0000-00006A220000}"/>
    <cellStyle name="Normal 8 4 2 2 6" xfId="10349" xr:uid="{00000000-0005-0000-0000-00006B220000}"/>
    <cellStyle name="Normal 8 4 2 3" xfId="1562" xr:uid="{00000000-0005-0000-0000-00006C220000}"/>
    <cellStyle name="Normal 8 4 2 3 2" xfId="3905" xr:uid="{00000000-0005-0000-0000-00006D220000}"/>
    <cellStyle name="Normal 8 4 2 3 2 2" xfId="13832" xr:uid="{00000000-0005-0000-0000-00006D220000}"/>
    <cellStyle name="Normal 8 4 2 3 3" xfId="6249" xr:uid="{00000000-0005-0000-0000-00006E220000}"/>
    <cellStyle name="Normal 8 4 2 3 3 2" xfId="16175" xr:uid="{00000000-0005-0000-0000-00006E220000}"/>
    <cellStyle name="Normal 8 4 2 3 4" xfId="8591" xr:uid="{00000000-0005-0000-0000-00006F220000}"/>
    <cellStyle name="Normal 8 4 2 3 4 2" xfId="18517" xr:uid="{00000000-0005-0000-0000-00006F220000}"/>
    <cellStyle name="Normal 8 4 2 3 5" xfId="10934" xr:uid="{00000000-0005-0000-0000-000070220000}"/>
    <cellStyle name="Normal 8 4 2 4" xfId="2734" xr:uid="{00000000-0005-0000-0000-000071220000}"/>
    <cellStyle name="Normal 8 4 2 4 2" xfId="12661" xr:uid="{00000000-0005-0000-0000-000071220000}"/>
    <cellStyle name="Normal 8 4 2 5" xfId="5078" xr:uid="{00000000-0005-0000-0000-000072220000}"/>
    <cellStyle name="Normal 8 4 2 5 2" xfId="15004" xr:uid="{00000000-0005-0000-0000-000072220000}"/>
    <cellStyle name="Normal 8 4 2 6" xfId="7420" xr:uid="{00000000-0005-0000-0000-000073220000}"/>
    <cellStyle name="Normal 8 4 2 6 2" xfId="17346" xr:uid="{00000000-0005-0000-0000-000073220000}"/>
    <cellStyle name="Normal 8 4 2 7" xfId="9763" xr:uid="{00000000-0005-0000-0000-000074220000}"/>
    <cellStyle name="Normal 8 4 3" xfId="463" xr:uid="{00000000-0005-0000-0000-000075220000}"/>
    <cellStyle name="Normal 8 4 3 2" xfId="1634" xr:uid="{00000000-0005-0000-0000-000076220000}"/>
    <cellStyle name="Normal 8 4 3 2 2" xfId="3977" xr:uid="{00000000-0005-0000-0000-000077220000}"/>
    <cellStyle name="Normal 8 4 3 2 2 2" xfId="13904" xr:uid="{00000000-0005-0000-0000-000077220000}"/>
    <cellStyle name="Normal 8 4 3 2 3" xfId="6321" xr:uid="{00000000-0005-0000-0000-000078220000}"/>
    <cellStyle name="Normal 8 4 3 2 3 2" xfId="16247" xr:uid="{00000000-0005-0000-0000-000078220000}"/>
    <cellStyle name="Normal 8 4 3 2 4" xfId="8663" xr:uid="{00000000-0005-0000-0000-000079220000}"/>
    <cellStyle name="Normal 8 4 3 2 4 2" xfId="18589" xr:uid="{00000000-0005-0000-0000-000079220000}"/>
    <cellStyle name="Normal 8 4 3 2 5" xfId="11006" xr:uid="{00000000-0005-0000-0000-00007A220000}"/>
    <cellStyle name="Normal 8 4 3 3" xfId="2806" xr:uid="{00000000-0005-0000-0000-00007B220000}"/>
    <cellStyle name="Normal 8 4 3 3 2" xfId="12733" xr:uid="{00000000-0005-0000-0000-00007B220000}"/>
    <cellStyle name="Normal 8 4 3 4" xfId="5150" xr:uid="{00000000-0005-0000-0000-00007C220000}"/>
    <cellStyle name="Normal 8 4 3 4 2" xfId="15076" xr:uid="{00000000-0005-0000-0000-00007C220000}"/>
    <cellStyle name="Normal 8 4 3 5" xfId="7492" xr:uid="{00000000-0005-0000-0000-00007D220000}"/>
    <cellStyle name="Normal 8 4 3 5 2" xfId="17418" xr:uid="{00000000-0005-0000-0000-00007D220000}"/>
    <cellStyle name="Normal 8 4 3 6" xfId="9835" xr:uid="{00000000-0005-0000-0000-00007E220000}"/>
    <cellStyle name="Normal 8 4 4" xfId="775" xr:uid="{00000000-0005-0000-0000-00007F220000}"/>
    <cellStyle name="Normal 8 4 4 2" xfId="1946" xr:uid="{00000000-0005-0000-0000-000080220000}"/>
    <cellStyle name="Normal 8 4 4 2 2" xfId="4289" xr:uid="{00000000-0005-0000-0000-000081220000}"/>
    <cellStyle name="Normal 8 4 4 2 2 2" xfId="14216" xr:uid="{00000000-0005-0000-0000-000081220000}"/>
    <cellStyle name="Normal 8 4 4 2 3" xfId="6633" xr:uid="{00000000-0005-0000-0000-000082220000}"/>
    <cellStyle name="Normal 8 4 4 2 3 2" xfId="16559" xr:uid="{00000000-0005-0000-0000-000082220000}"/>
    <cellStyle name="Normal 8 4 4 2 4" xfId="8975" xr:uid="{00000000-0005-0000-0000-000083220000}"/>
    <cellStyle name="Normal 8 4 4 2 4 2" xfId="18901" xr:uid="{00000000-0005-0000-0000-000083220000}"/>
    <cellStyle name="Normal 8 4 4 2 5" xfId="11318" xr:uid="{00000000-0005-0000-0000-000084220000}"/>
    <cellStyle name="Normal 8 4 4 3" xfId="3118" xr:uid="{00000000-0005-0000-0000-000085220000}"/>
    <cellStyle name="Normal 8 4 4 3 2" xfId="13045" xr:uid="{00000000-0005-0000-0000-000085220000}"/>
    <cellStyle name="Normal 8 4 4 4" xfId="5462" xr:uid="{00000000-0005-0000-0000-000086220000}"/>
    <cellStyle name="Normal 8 4 4 4 2" xfId="15388" xr:uid="{00000000-0005-0000-0000-000086220000}"/>
    <cellStyle name="Normal 8 4 4 5" xfId="7804" xr:uid="{00000000-0005-0000-0000-000087220000}"/>
    <cellStyle name="Normal 8 4 4 5 2" xfId="17730" xr:uid="{00000000-0005-0000-0000-000087220000}"/>
    <cellStyle name="Normal 8 4 4 6" xfId="10147" xr:uid="{00000000-0005-0000-0000-000088220000}"/>
    <cellStyle name="Normal 8 4 5" xfId="1049" xr:uid="{00000000-0005-0000-0000-000089220000}"/>
    <cellStyle name="Normal 8 4 5 2" xfId="2220" xr:uid="{00000000-0005-0000-0000-00008A220000}"/>
    <cellStyle name="Normal 8 4 5 2 2" xfId="4563" xr:uid="{00000000-0005-0000-0000-00008B220000}"/>
    <cellStyle name="Normal 8 4 5 2 2 2" xfId="14490" xr:uid="{00000000-0005-0000-0000-00008B220000}"/>
    <cellStyle name="Normal 8 4 5 2 3" xfId="6907" xr:uid="{00000000-0005-0000-0000-00008C220000}"/>
    <cellStyle name="Normal 8 4 5 2 3 2" xfId="16833" xr:uid="{00000000-0005-0000-0000-00008C220000}"/>
    <cellStyle name="Normal 8 4 5 2 4" xfId="9249" xr:uid="{00000000-0005-0000-0000-00008D220000}"/>
    <cellStyle name="Normal 8 4 5 2 4 2" xfId="19175" xr:uid="{00000000-0005-0000-0000-00008D220000}"/>
    <cellStyle name="Normal 8 4 5 2 5" xfId="11592" xr:uid="{00000000-0005-0000-0000-00008E220000}"/>
    <cellStyle name="Normal 8 4 5 3" xfId="3392" xr:uid="{00000000-0005-0000-0000-00008F220000}"/>
    <cellStyle name="Normal 8 4 5 3 2" xfId="13319" xr:uid="{00000000-0005-0000-0000-00008F220000}"/>
    <cellStyle name="Normal 8 4 5 4" xfId="5736" xr:uid="{00000000-0005-0000-0000-000090220000}"/>
    <cellStyle name="Normal 8 4 5 4 2" xfId="15662" xr:uid="{00000000-0005-0000-0000-000090220000}"/>
    <cellStyle name="Normal 8 4 5 5" xfId="8078" xr:uid="{00000000-0005-0000-0000-000091220000}"/>
    <cellStyle name="Normal 8 4 5 5 2" xfId="18004" xr:uid="{00000000-0005-0000-0000-000091220000}"/>
    <cellStyle name="Normal 8 4 5 6" xfId="10421" xr:uid="{00000000-0005-0000-0000-000092220000}"/>
    <cellStyle name="Normal 8 4 6" xfId="1239" xr:uid="{00000000-0005-0000-0000-000093220000}"/>
    <cellStyle name="Normal 8 4 6 2" xfId="3582" xr:uid="{00000000-0005-0000-0000-000094220000}"/>
    <cellStyle name="Normal 8 4 6 2 2" xfId="13509" xr:uid="{00000000-0005-0000-0000-000094220000}"/>
    <cellStyle name="Normal 8 4 6 3" xfId="5926" xr:uid="{00000000-0005-0000-0000-000095220000}"/>
    <cellStyle name="Normal 8 4 6 3 2" xfId="15852" xr:uid="{00000000-0005-0000-0000-000095220000}"/>
    <cellStyle name="Normal 8 4 6 4" xfId="8268" xr:uid="{00000000-0005-0000-0000-000096220000}"/>
    <cellStyle name="Normal 8 4 6 4 2" xfId="18194" xr:uid="{00000000-0005-0000-0000-000096220000}"/>
    <cellStyle name="Normal 8 4 6 5" xfId="10611" xr:uid="{00000000-0005-0000-0000-000097220000}"/>
    <cellStyle name="Normal 8 4 7" xfId="2532" xr:uid="{00000000-0005-0000-0000-000098220000}"/>
    <cellStyle name="Normal 8 4 7 2" xfId="12459" xr:uid="{00000000-0005-0000-0000-000098220000}"/>
    <cellStyle name="Normal 8 4 8" xfId="4876" xr:uid="{00000000-0005-0000-0000-000099220000}"/>
    <cellStyle name="Normal 8 4 8 2" xfId="14802" xr:uid="{00000000-0005-0000-0000-000099220000}"/>
    <cellStyle name="Normal 8 4 9" xfId="7097" xr:uid="{00000000-0005-0000-0000-00009A220000}"/>
    <cellStyle name="Normal 8 4 9 2" xfId="17023" xr:uid="{00000000-0005-0000-0000-00009A220000}"/>
    <cellStyle name="Normal 8 5" xfId="94" xr:uid="{00000000-0005-0000-0000-00009B220000}"/>
    <cellStyle name="Normal 8 5 10" xfId="9562" xr:uid="{00000000-0005-0000-0000-00009C220000}"/>
    <cellStyle name="Normal 8 5 2" xfId="391" xr:uid="{00000000-0005-0000-0000-00009D220000}"/>
    <cellStyle name="Normal 8 5 2 2" xfId="978" xr:uid="{00000000-0005-0000-0000-00009E220000}"/>
    <cellStyle name="Normal 8 5 2 2 2" xfId="2149" xr:uid="{00000000-0005-0000-0000-00009F220000}"/>
    <cellStyle name="Normal 8 5 2 2 2 2" xfId="4492" xr:uid="{00000000-0005-0000-0000-0000A0220000}"/>
    <cellStyle name="Normal 8 5 2 2 2 2 2" xfId="14419" xr:uid="{00000000-0005-0000-0000-0000A0220000}"/>
    <cellStyle name="Normal 8 5 2 2 2 3" xfId="6836" xr:uid="{00000000-0005-0000-0000-0000A1220000}"/>
    <cellStyle name="Normal 8 5 2 2 2 3 2" xfId="16762" xr:uid="{00000000-0005-0000-0000-0000A1220000}"/>
    <cellStyle name="Normal 8 5 2 2 2 4" xfId="9178" xr:uid="{00000000-0005-0000-0000-0000A2220000}"/>
    <cellStyle name="Normal 8 5 2 2 2 4 2" xfId="19104" xr:uid="{00000000-0005-0000-0000-0000A2220000}"/>
    <cellStyle name="Normal 8 5 2 2 2 5" xfId="11521" xr:uid="{00000000-0005-0000-0000-0000A3220000}"/>
    <cellStyle name="Normal 8 5 2 2 3" xfId="3321" xr:uid="{00000000-0005-0000-0000-0000A4220000}"/>
    <cellStyle name="Normal 8 5 2 2 3 2" xfId="13248" xr:uid="{00000000-0005-0000-0000-0000A4220000}"/>
    <cellStyle name="Normal 8 5 2 2 4" xfId="5665" xr:uid="{00000000-0005-0000-0000-0000A5220000}"/>
    <cellStyle name="Normal 8 5 2 2 4 2" xfId="15591" xr:uid="{00000000-0005-0000-0000-0000A5220000}"/>
    <cellStyle name="Normal 8 5 2 2 5" xfId="8007" xr:uid="{00000000-0005-0000-0000-0000A6220000}"/>
    <cellStyle name="Normal 8 5 2 2 5 2" xfId="17933" xr:uid="{00000000-0005-0000-0000-0000A6220000}"/>
    <cellStyle name="Normal 8 5 2 2 6" xfId="10350" xr:uid="{00000000-0005-0000-0000-0000A7220000}"/>
    <cellStyle name="Normal 8 5 2 3" xfId="1563" xr:uid="{00000000-0005-0000-0000-0000A8220000}"/>
    <cellStyle name="Normal 8 5 2 3 2" xfId="3906" xr:uid="{00000000-0005-0000-0000-0000A9220000}"/>
    <cellStyle name="Normal 8 5 2 3 2 2" xfId="13833" xr:uid="{00000000-0005-0000-0000-0000A9220000}"/>
    <cellStyle name="Normal 8 5 2 3 3" xfId="6250" xr:uid="{00000000-0005-0000-0000-0000AA220000}"/>
    <cellStyle name="Normal 8 5 2 3 3 2" xfId="16176" xr:uid="{00000000-0005-0000-0000-0000AA220000}"/>
    <cellStyle name="Normal 8 5 2 3 4" xfId="8592" xr:uid="{00000000-0005-0000-0000-0000AB220000}"/>
    <cellStyle name="Normal 8 5 2 3 4 2" xfId="18518" xr:uid="{00000000-0005-0000-0000-0000AB220000}"/>
    <cellStyle name="Normal 8 5 2 3 5" xfId="10935" xr:uid="{00000000-0005-0000-0000-0000AC220000}"/>
    <cellStyle name="Normal 8 5 2 4" xfId="2735" xr:uid="{00000000-0005-0000-0000-0000AD220000}"/>
    <cellStyle name="Normal 8 5 2 4 2" xfId="12662" xr:uid="{00000000-0005-0000-0000-0000AD220000}"/>
    <cellStyle name="Normal 8 5 2 5" xfId="5079" xr:uid="{00000000-0005-0000-0000-0000AE220000}"/>
    <cellStyle name="Normal 8 5 2 5 2" xfId="15005" xr:uid="{00000000-0005-0000-0000-0000AE220000}"/>
    <cellStyle name="Normal 8 5 2 6" xfId="7421" xr:uid="{00000000-0005-0000-0000-0000AF220000}"/>
    <cellStyle name="Normal 8 5 2 6 2" xfId="17347" xr:uid="{00000000-0005-0000-0000-0000AF220000}"/>
    <cellStyle name="Normal 8 5 2 7" xfId="9764" xr:uid="{00000000-0005-0000-0000-0000B0220000}"/>
    <cellStyle name="Normal 8 5 3" xfId="521" xr:uid="{00000000-0005-0000-0000-0000B1220000}"/>
    <cellStyle name="Normal 8 5 3 2" xfId="1692" xr:uid="{00000000-0005-0000-0000-0000B2220000}"/>
    <cellStyle name="Normal 8 5 3 2 2" xfId="4035" xr:uid="{00000000-0005-0000-0000-0000B3220000}"/>
    <cellStyle name="Normal 8 5 3 2 2 2" xfId="13962" xr:uid="{00000000-0005-0000-0000-0000B3220000}"/>
    <cellStyle name="Normal 8 5 3 2 3" xfId="6379" xr:uid="{00000000-0005-0000-0000-0000B4220000}"/>
    <cellStyle name="Normal 8 5 3 2 3 2" xfId="16305" xr:uid="{00000000-0005-0000-0000-0000B4220000}"/>
    <cellStyle name="Normal 8 5 3 2 4" xfId="8721" xr:uid="{00000000-0005-0000-0000-0000B5220000}"/>
    <cellStyle name="Normal 8 5 3 2 4 2" xfId="18647" xr:uid="{00000000-0005-0000-0000-0000B5220000}"/>
    <cellStyle name="Normal 8 5 3 2 5" xfId="11064" xr:uid="{00000000-0005-0000-0000-0000B6220000}"/>
    <cellStyle name="Normal 8 5 3 3" xfId="2864" xr:uid="{00000000-0005-0000-0000-0000B7220000}"/>
    <cellStyle name="Normal 8 5 3 3 2" xfId="12791" xr:uid="{00000000-0005-0000-0000-0000B7220000}"/>
    <cellStyle name="Normal 8 5 3 4" xfId="5208" xr:uid="{00000000-0005-0000-0000-0000B8220000}"/>
    <cellStyle name="Normal 8 5 3 4 2" xfId="15134" xr:uid="{00000000-0005-0000-0000-0000B8220000}"/>
    <cellStyle name="Normal 8 5 3 5" xfId="7550" xr:uid="{00000000-0005-0000-0000-0000B9220000}"/>
    <cellStyle name="Normal 8 5 3 5 2" xfId="17476" xr:uid="{00000000-0005-0000-0000-0000B9220000}"/>
    <cellStyle name="Normal 8 5 3 6" xfId="9893" xr:uid="{00000000-0005-0000-0000-0000BA220000}"/>
    <cellStyle name="Normal 8 5 4" xfId="776" xr:uid="{00000000-0005-0000-0000-0000BB220000}"/>
    <cellStyle name="Normal 8 5 4 2" xfId="1947" xr:uid="{00000000-0005-0000-0000-0000BC220000}"/>
    <cellStyle name="Normal 8 5 4 2 2" xfId="4290" xr:uid="{00000000-0005-0000-0000-0000BD220000}"/>
    <cellStyle name="Normal 8 5 4 2 2 2" xfId="14217" xr:uid="{00000000-0005-0000-0000-0000BD220000}"/>
    <cellStyle name="Normal 8 5 4 2 3" xfId="6634" xr:uid="{00000000-0005-0000-0000-0000BE220000}"/>
    <cellStyle name="Normal 8 5 4 2 3 2" xfId="16560" xr:uid="{00000000-0005-0000-0000-0000BE220000}"/>
    <cellStyle name="Normal 8 5 4 2 4" xfId="8976" xr:uid="{00000000-0005-0000-0000-0000BF220000}"/>
    <cellStyle name="Normal 8 5 4 2 4 2" xfId="18902" xr:uid="{00000000-0005-0000-0000-0000BF220000}"/>
    <cellStyle name="Normal 8 5 4 2 5" xfId="11319" xr:uid="{00000000-0005-0000-0000-0000C0220000}"/>
    <cellStyle name="Normal 8 5 4 3" xfId="3119" xr:uid="{00000000-0005-0000-0000-0000C1220000}"/>
    <cellStyle name="Normal 8 5 4 3 2" xfId="13046" xr:uid="{00000000-0005-0000-0000-0000C1220000}"/>
    <cellStyle name="Normal 8 5 4 4" xfId="5463" xr:uid="{00000000-0005-0000-0000-0000C2220000}"/>
    <cellStyle name="Normal 8 5 4 4 2" xfId="15389" xr:uid="{00000000-0005-0000-0000-0000C2220000}"/>
    <cellStyle name="Normal 8 5 4 5" xfId="7805" xr:uid="{00000000-0005-0000-0000-0000C3220000}"/>
    <cellStyle name="Normal 8 5 4 5 2" xfId="17731" xr:uid="{00000000-0005-0000-0000-0000C3220000}"/>
    <cellStyle name="Normal 8 5 4 6" xfId="10148" xr:uid="{00000000-0005-0000-0000-0000C4220000}"/>
    <cellStyle name="Normal 8 5 5" xfId="1107" xr:uid="{00000000-0005-0000-0000-0000C5220000}"/>
    <cellStyle name="Normal 8 5 5 2" xfId="2278" xr:uid="{00000000-0005-0000-0000-0000C6220000}"/>
    <cellStyle name="Normal 8 5 5 2 2" xfId="4621" xr:uid="{00000000-0005-0000-0000-0000C7220000}"/>
    <cellStyle name="Normal 8 5 5 2 2 2" xfId="14548" xr:uid="{00000000-0005-0000-0000-0000C7220000}"/>
    <cellStyle name="Normal 8 5 5 2 3" xfId="6965" xr:uid="{00000000-0005-0000-0000-0000C8220000}"/>
    <cellStyle name="Normal 8 5 5 2 3 2" xfId="16891" xr:uid="{00000000-0005-0000-0000-0000C8220000}"/>
    <cellStyle name="Normal 8 5 5 2 4" xfId="9307" xr:uid="{00000000-0005-0000-0000-0000C9220000}"/>
    <cellStyle name="Normal 8 5 5 2 4 2" xfId="19233" xr:uid="{00000000-0005-0000-0000-0000C9220000}"/>
    <cellStyle name="Normal 8 5 5 2 5" xfId="11650" xr:uid="{00000000-0005-0000-0000-0000CA220000}"/>
    <cellStyle name="Normal 8 5 5 3" xfId="3450" xr:uid="{00000000-0005-0000-0000-0000CB220000}"/>
    <cellStyle name="Normal 8 5 5 3 2" xfId="13377" xr:uid="{00000000-0005-0000-0000-0000CB220000}"/>
    <cellStyle name="Normal 8 5 5 4" xfId="5794" xr:uid="{00000000-0005-0000-0000-0000CC220000}"/>
    <cellStyle name="Normal 8 5 5 4 2" xfId="15720" xr:uid="{00000000-0005-0000-0000-0000CC220000}"/>
    <cellStyle name="Normal 8 5 5 5" xfId="8136" xr:uid="{00000000-0005-0000-0000-0000CD220000}"/>
    <cellStyle name="Normal 8 5 5 5 2" xfId="18062" xr:uid="{00000000-0005-0000-0000-0000CD220000}"/>
    <cellStyle name="Normal 8 5 5 6" xfId="10479" xr:uid="{00000000-0005-0000-0000-0000CE220000}"/>
    <cellStyle name="Normal 8 5 6" xfId="1297" xr:uid="{00000000-0005-0000-0000-0000CF220000}"/>
    <cellStyle name="Normal 8 5 6 2" xfId="3640" xr:uid="{00000000-0005-0000-0000-0000D0220000}"/>
    <cellStyle name="Normal 8 5 6 2 2" xfId="13567" xr:uid="{00000000-0005-0000-0000-0000D0220000}"/>
    <cellStyle name="Normal 8 5 6 3" xfId="5984" xr:uid="{00000000-0005-0000-0000-0000D1220000}"/>
    <cellStyle name="Normal 8 5 6 3 2" xfId="15910" xr:uid="{00000000-0005-0000-0000-0000D1220000}"/>
    <cellStyle name="Normal 8 5 6 4" xfId="8326" xr:uid="{00000000-0005-0000-0000-0000D2220000}"/>
    <cellStyle name="Normal 8 5 6 4 2" xfId="18252" xr:uid="{00000000-0005-0000-0000-0000D2220000}"/>
    <cellStyle name="Normal 8 5 6 5" xfId="10669" xr:uid="{00000000-0005-0000-0000-0000D3220000}"/>
    <cellStyle name="Normal 8 5 7" xfId="2533" xr:uid="{00000000-0005-0000-0000-0000D4220000}"/>
    <cellStyle name="Normal 8 5 7 2" xfId="12460" xr:uid="{00000000-0005-0000-0000-0000D4220000}"/>
    <cellStyle name="Normal 8 5 8" xfId="4877" xr:uid="{00000000-0005-0000-0000-0000D5220000}"/>
    <cellStyle name="Normal 8 5 8 2" xfId="14803" xr:uid="{00000000-0005-0000-0000-0000D5220000}"/>
    <cellStyle name="Normal 8 5 9" xfId="7155" xr:uid="{00000000-0005-0000-0000-0000D6220000}"/>
    <cellStyle name="Normal 8 5 9 2" xfId="17081" xr:uid="{00000000-0005-0000-0000-0000D6220000}"/>
    <cellStyle name="Normal 8 6" xfId="157" xr:uid="{00000000-0005-0000-0000-0000D7220000}"/>
    <cellStyle name="Normal 8 6 10" xfId="9563" xr:uid="{00000000-0005-0000-0000-0000D8220000}"/>
    <cellStyle name="Normal 8 6 2" xfId="392" xr:uid="{00000000-0005-0000-0000-0000D9220000}"/>
    <cellStyle name="Normal 8 6 2 2" xfId="979" xr:uid="{00000000-0005-0000-0000-0000DA220000}"/>
    <cellStyle name="Normal 8 6 2 2 2" xfId="2150" xr:uid="{00000000-0005-0000-0000-0000DB220000}"/>
    <cellStyle name="Normal 8 6 2 2 2 2" xfId="4493" xr:uid="{00000000-0005-0000-0000-0000DC220000}"/>
    <cellStyle name="Normal 8 6 2 2 2 2 2" xfId="14420" xr:uid="{00000000-0005-0000-0000-0000DC220000}"/>
    <cellStyle name="Normal 8 6 2 2 2 3" xfId="6837" xr:uid="{00000000-0005-0000-0000-0000DD220000}"/>
    <cellStyle name="Normal 8 6 2 2 2 3 2" xfId="16763" xr:uid="{00000000-0005-0000-0000-0000DD220000}"/>
    <cellStyle name="Normal 8 6 2 2 2 4" xfId="9179" xr:uid="{00000000-0005-0000-0000-0000DE220000}"/>
    <cellStyle name="Normal 8 6 2 2 2 4 2" xfId="19105" xr:uid="{00000000-0005-0000-0000-0000DE220000}"/>
    <cellStyle name="Normal 8 6 2 2 2 5" xfId="11522" xr:uid="{00000000-0005-0000-0000-0000DF220000}"/>
    <cellStyle name="Normal 8 6 2 2 3" xfId="3322" xr:uid="{00000000-0005-0000-0000-0000E0220000}"/>
    <cellStyle name="Normal 8 6 2 2 3 2" xfId="13249" xr:uid="{00000000-0005-0000-0000-0000E0220000}"/>
    <cellStyle name="Normal 8 6 2 2 4" xfId="5666" xr:uid="{00000000-0005-0000-0000-0000E1220000}"/>
    <cellStyle name="Normal 8 6 2 2 4 2" xfId="15592" xr:uid="{00000000-0005-0000-0000-0000E1220000}"/>
    <cellStyle name="Normal 8 6 2 2 5" xfId="8008" xr:uid="{00000000-0005-0000-0000-0000E2220000}"/>
    <cellStyle name="Normal 8 6 2 2 5 2" xfId="17934" xr:uid="{00000000-0005-0000-0000-0000E2220000}"/>
    <cellStyle name="Normal 8 6 2 2 6" xfId="10351" xr:uid="{00000000-0005-0000-0000-0000E3220000}"/>
    <cellStyle name="Normal 8 6 2 3" xfId="1564" xr:uid="{00000000-0005-0000-0000-0000E4220000}"/>
    <cellStyle name="Normal 8 6 2 3 2" xfId="3907" xr:uid="{00000000-0005-0000-0000-0000E5220000}"/>
    <cellStyle name="Normal 8 6 2 3 2 2" xfId="13834" xr:uid="{00000000-0005-0000-0000-0000E5220000}"/>
    <cellStyle name="Normal 8 6 2 3 3" xfId="6251" xr:uid="{00000000-0005-0000-0000-0000E6220000}"/>
    <cellStyle name="Normal 8 6 2 3 3 2" xfId="16177" xr:uid="{00000000-0005-0000-0000-0000E6220000}"/>
    <cellStyle name="Normal 8 6 2 3 4" xfId="8593" xr:uid="{00000000-0005-0000-0000-0000E7220000}"/>
    <cellStyle name="Normal 8 6 2 3 4 2" xfId="18519" xr:uid="{00000000-0005-0000-0000-0000E7220000}"/>
    <cellStyle name="Normal 8 6 2 3 5" xfId="10936" xr:uid="{00000000-0005-0000-0000-0000E8220000}"/>
    <cellStyle name="Normal 8 6 2 4" xfId="2736" xr:uid="{00000000-0005-0000-0000-0000E9220000}"/>
    <cellStyle name="Normal 8 6 2 4 2" xfId="12663" xr:uid="{00000000-0005-0000-0000-0000E9220000}"/>
    <cellStyle name="Normal 8 6 2 5" xfId="5080" xr:uid="{00000000-0005-0000-0000-0000EA220000}"/>
    <cellStyle name="Normal 8 6 2 5 2" xfId="15006" xr:uid="{00000000-0005-0000-0000-0000EA220000}"/>
    <cellStyle name="Normal 8 6 2 6" xfId="7422" xr:uid="{00000000-0005-0000-0000-0000EB220000}"/>
    <cellStyle name="Normal 8 6 2 6 2" xfId="17348" xr:uid="{00000000-0005-0000-0000-0000EB220000}"/>
    <cellStyle name="Normal 8 6 2 7" xfId="9765" xr:uid="{00000000-0005-0000-0000-0000EC220000}"/>
    <cellStyle name="Normal 8 6 3" xfId="582" xr:uid="{00000000-0005-0000-0000-0000ED220000}"/>
    <cellStyle name="Normal 8 6 3 2" xfId="1753" xr:uid="{00000000-0005-0000-0000-0000EE220000}"/>
    <cellStyle name="Normal 8 6 3 2 2" xfId="4096" xr:uid="{00000000-0005-0000-0000-0000EF220000}"/>
    <cellStyle name="Normal 8 6 3 2 2 2" xfId="14023" xr:uid="{00000000-0005-0000-0000-0000EF220000}"/>
    <cellStyle name="Normal 8 6 3 2 3" xfId="6440" xr:uid="{00000000-0005-0000-0000-0000F0220000}"/>
    <cellStyle name="Normal 8 6 3 2 3 2" xfId="16366" xr:uid="{00000000-0005-0000-0000-0000F0220000}"/>
    <cellStyle name="Normal 8 6 3 2 4" xfId="8782" xr:uid="{00000000-0005-0000-0000-0000F1220000}"/>
    <cellStyle name="Normal 8 6 3 2 4 2" xfId="18708" xr:uid="{00000000-0005-0000-0000-0000F1220000}"/>
    <cellStyle name="Normal 8 6 3 2 5" xfId="11125" xr:uid="{00000000-0005-0000-0000-0000F2220000}"/>
    <cellStyle name="Normal 8 6 3 3" xfId="2925" xr:uid="{00000000-0005-0000-0000-0000F3220000}"/>
    <cellStyle name="Normal 8 6 3 3 2" xfId="12852" xr:uid="{00000000-0005-0000-0000-0000F3220000}"/>
    <cellStyle name="Normal 8 6 3 4" xfId="5269" xr:uid="{00000000-0005-0000-0000-0000F4220000}"/>
    <cellStyle name="Normal 8 6 3 4 2" xfId="15195" xr:uid="{00000000-0005-0000-0000-0000F4220000}"/>
    <cellStyle name="Normal 8 6 3 5" xfId="7611" xr:uid="{00000000-0005-0000-0000-0000F5220000}"/>
    <cellStyle name="Normal 8 6 3 5 2" xfId="17537" xr:uid="{00000000-0005-0000-0000-0000F5220000}"/>
    <cellStyle name="Normal 8 6 3 6" xfId="9954" xr:uid="{00000000-0005-0000-0000-0000F6220000}"/>
    <cellStyle name="Normal 8 6 4" xfId="777" xr:uid="{00000000-0005-0000-0000-0000F7220000}"/>
    <cellStyle name="Normal 8 6 4 2" xfId="1948" xr:uid="{00000000-0005-0000-0000-0000F8220000}"/>
    <cellStyle name="Normal 8 6 4 2 2" xfId="4291" xr:uid="{00000000-0005-0000-0000-0000F9220000}"/>
    <cellStyle name="Normal 8 6 4 2 2 2" xfId="14218" xr:uid="{00000000-0005-0000-0000-0000F9220000}"/>
    <cellStyle name="Normal 8 6 4 2 3" xfId="6635" xr:uid="{00000000-0005-0000-0000-0000FA220000}"/>
    <cellStyle name="Normal 8 6 4 2 3 2" xfId="16561" xr:uid="{00000000-0005-0000-0000-0000FA220000}"/>
    <cellStyle name="Normal 8 6 4 2 4" xfId="8977" xr:uid="{00000000-0005-0000-0000-0000FB220000}"/>
    <cellStyle name="Normal 8 6 4 2 4 2" xfId="18903" xr:uid="{00000000-0005-0000-0000-0000FB220000}"/>
    <cellStyle name="Normal 8 6 4 2 5" xfId="11320" xr:uid="{00000000-0005-0000-0000-0000FC220000}"/>
    <cellStyle name="Normal 8 6 4 3" xfId="3120" xr:uid="{00000000-0005-0000-0000-0000FD220000}"/>
    <cellStyle name="Normal 8 6 4 3 2" xfId="13047" xr:uid="{00000000-0005-0000-0000-0000FD220000}"/>
    <cellStyle name="Normal 8 6 4 4" xfId="5464" xr:uid="{00000000-0005-0000-0000-0000FE220000}"/>
    <cellStyle name="Normal 8 6 4 4 2" xfId="15390" xr:uid="{00000000-0005-0000-0000-0000FE220000}"/>
    <cellStyle name="Normal 8 6 4 5" xfId="7806" xr:uid="{00000000-0005-0000-0000-0000FF220000}"/>
    <cellStyle name="Normal 8 6 4 5 2" xfId="17732" xr:uid="{00000000-0005-0000-0000-0000FF220000}"/>
    <cellStyle name="Normal 8 6 4 6" xfId="10149" xr:uid="{00000000-0005-0000-0000-000000230000}"/>
    <cellStyle name="Normal 8 6 5" xfId="1168" xr:uid="{00000000-0005-0000-0000-000001230000}"/>
    <cellStyle name="Normal 8 6 5 2" xfId="2339" xr:uid="{00000000-0005-0000-0000-000002230000}"/>
    <cellStyle name="Normal 8 6 5 2 2" xfId="4682" xr:uid="{00000000-0005-0000-0000-000003230000}"/>
    <cellStyle name="Normal 8 6 5 2 2 2" xfId="14609" xr:uid="{00000000-0005-0000-0000-000003230000}"/>
    <cellStyle name="Normal 8 6 5 2 3" xfId="7026" xr:uid="{00000000-0005-0000-0000-000004230000}"/>
    <cellStyle name="Normal 8 6 5 2 3 2" xfId="16952" xr:uid="{00000000-0005-0000-0000-000004230000}"/>
    <cellStyle name="Normal 8 6 5 2 4" xfId="9368" xr:uid="{00000000-0005-0000-0000-000005230000}"/>
    <cellStyle name="Normal 8 6 5 2 4 2" xfId="19294" xr:uid="{00000000-0005-0000-0000-000005230000}"/>
    <cellStyle name="Normal 8 6 5 2 5" xfId="11711" xr:uid="{00000000-0005-0000-0000-000006230000}"/>
    <cellStyle name="Normal 8 6 5 3" xfId="3511" xr:uid="{00000000-0005-0000-0000-000007230000}"/>
    <cellStyle name="Normal 8 6 5 3 2" xfId="13438" xr:uid="{00000000-0005-0000-0000-000007230000}"/>
    <cellStyle name="Normal 8 6 5 4" xfId="5855" xr:uid="{00000000-0005-0000-0000-000008230000}"/>
    <cellStyle name="Normal 8 6 5 4 2" xfId="15781" xr:uid="{00000000-0005-0000-0000-000008230000}"/>
    <cellStyle name="Normal 8 6 5 5" xfId="8197" xr:uid="{00000000-0005-0000-0000-000009230000}"/>
    <cellStyle name="Normal 8 6 5 5 2" xfId="18123" xr:uid="{00000000-0005-0000-0000-000009230000}"/>
    <cellStyle name="Normal 8 6 5 6" xfId="10540" xr:uid="{00000000-0005-0000-0000-00000A230000}"/>
    <cellStyle name="Normal 8 6 6" xfId="1358" xr:uid="{00000000-0005-0000-0000-00000B230000}"/>
    <cellStyle name="Normal 8 6 6 2" xfId="3701" xr:uid="{00000000-0005-0000-0000-00000C230000}"/>
    <cellStyle name="Normal 8 6 6 2 2" xfId="13628" xr:uid="{00000000-0005-0000-0000-00000C230000}"/>
    <cellStyle name="Normal 8 6 6 3" xfId="6045" xr:uid="{00000000-0005-0000-0000-00000D230000}"/>
    <cellStyle name="Normal 8 6 6 3 2" xfId="15971" xr:uid="{00000000-0005-0000-0000-00000D230000}"/>
    <cellStyle name="Normal 8 6 6 4" xfId="8387" xr:uid="{00000000-0005-0000-0000-00000E230000}"/>
    <cellStyle name="Normal 8 6 6 4 2" xfId="18313" xr:uid="{00000000-0005-0000-0000-00000E230000}"/>
    <cellStyle name="Normal 8 6 6 5" xfId="10730" xr:uid="{00000000-0005-0000-0000-00000F230000}"/>
    <cellStyle name="Normal 8 6 7" xfId="2534" xr:uid="{00000000-0005-0000-0000-000010230000}"/>
    <cellStyle name="Normal 8 6 7 2" xfId="12461" xr:uid="{00000000-0005-0000-0000-000010230000}"/>
    <cellStyle name="Normal 8 6 8" xfId="4878" xr:uid="{00000000-0005-0000-0000-000011230000}"/>
    <cellStyle name="Normal 8 6 8 2" xfId="14804" xr:uid="{00000000-0005-0000-0000-000011230000}"/>
    <cellStyle name="Normal 8 6 9" xfId="7216" xr:uid="{00000000-0005-0000-0000-000012230000}"/>
    <cellStyle name="Normal 8 6 9 2" xfId="17142" xr:uid="{00000000-0005-0000-0000-000012230000}"/>
    <cellStyle name="Normal 8 7" xfId="383" xr:uid="{00000000-0005-0000-0000-000013230000}"/>
    <cellStyle name="Normal 8 7 2" xfId="970" xr:uid="{00000000-0005-0000-0000-000014230000}"/>
    <cellStyle name="Normal 8 7 2 2" xfId="2141" xr:uid="{00000000-0005-0000-0000-000015230000}"/>
    <cellStyle name="Normal 8 7 2 2 2" xfId="4484" xr:uid="{00000000-0005-0000-0000-000016230000}"/>
    <cellStyle name="Normal 8 7 2 2 2 2" xfId="14411" xr:uid="{00000000-0005-0000-0000-000016230000}"/>
    <cellStyle name="Normal 8 7 2 2 3" xfId="6828" xr:uid="{00000000-0005-0000-0000-000017230000}"/>
    <cellStyle name="Normal 8 7 2 2 3 2" xfId="16754" xr:uid="{00000000-0005-0000-0000-000017230000}"/>
    <cellStyle name="Normal 8 7 2 2 4" xfId="9170" xr:uid="{00000000-0005-0000-0000-000018230000}"/>
    <cellStyle name="Normal 8 7 2 2 4 2" xfId="19096" xr:uid="{00000000-0005-0000-0000-000018230000}"/>
    <cellStyle name="Normal 8 7 2 2 5" xfId="11513" xr:uid="{00000000-0005-0000-0000-000019230000}"/>
    <cellStyle name="Normal 8 7 2 3" xfId="3313" xr:uid="{00000000-0005-0000-0000-00001A230000}"/>
    <cellStyle name="Normal 8 7 2 3 2" xfId="13240" xr:uid="{00000000-0005-0000-0000-00001A230000}"/>
    <cellStyle name="Normal 8 7 2 4" xfId="5657" xr:uid="{00000000-0005-0000-0000-00001B230000}"/>
    <cellStyle name="Normal 8 7 2 4 2" xfId="15583" xr:uid="{00000000-0005-0000-0000-00001B230000}"/>
    <cellStyle name="Normal 8 7 2 5" xfId="7999" xr:uid="{00000000-0005-0000-0000-00001C230000}"/>
    <cellStyle name="Normal 8 7 2 5 2" xfId="17925" xr:uid="{00000000-0005-0000-0000-00001C230000}"/>
    <cellStyle name="Normal 8 7 2 6" xfId="10342" xr:uid="{00000000-0005-0000-0000-00001D230000}"/>
    <cellStyle name="Normal 8 7 3" xfId="1555" xr:uid="{00000000-0005-0000-0000-00001E230000}"/>
    <cellStyle name="Normal 8 7 3 2" xfId="3898" xr:uid="{00000000-0005-0000-0000-00001F230000}"/>
    <cellStyle name="Normal 8 7 3 2 2" xfId="13825" xr:uid="{00000000-0005-0000-0000-00001F230000}"/>
    <cellStyle name="Normal 8 7 3 3" xfId="6242" xr:uid="{00000000-0005-0000-0000-000020230000}"/>
    <cellStyle name="Normal 8 7 3 3 2" xfId="16168" xr:uid="{00000000-0005-0000-0000-000020230000}"/>
    <cellStyle name="Normal 8 7 3 4" xfId="8584" xr:uid="{00000000-0005-0000-0000-000021230000}"/>
    <cellStyle name="Normal 8 7 3 4 2" xfId="18510" xr:uid="{00000000-0005-0000-0000-000021230000}"/>
    <cellStyle name="Normal 8 7 3 5" xfId="10927" xr:uid="{00000000-0005-0000-0000-000022230000}"/>
    <cellStyle name="Normal 8 7 4" xfId="2727" xr:uid="{00000000-0005-0000-0000-000023230000}"/>
    <cellStyle name="Normal 8 7 4 2" xfId="12654" xr:uid="{00000000-0005-0000-0000-000023230000}"/>
    <cellStyle name="Normal 8 7 5" xfId="5071" xr:uid="{00000000-0005-0000-0000-000024230000}"/>
    <cellStyle name="Normal 8 7 5 2" xfId="14997" xr:uid="{00000000-0005-0000-0000-000024230000}"/>
    <cellStyle name="Normal 8 7 6" xfId="7413" xr:uid="{00000000-0005-0000-0000-000025230000}"/>
    <cellStyle name="Normal 8 7 6 2" xfId="17339" xr:uid="{00000000-0005-0000-0000-000025230000}"/>
    <cellStyle name="Normal 8 7 7" xfId="9756" xr:uid="{00000000-0005-0000-0000-000026230000}"/>
    <cellStyle name="Normal 8 8" xfId="450" xr:uid="{00000000-0005-0000-0000-000027230000}"/>
    <cellStyle name="Normal 8 8 2" xfId="1621" xr:uid="{00000000-0005-0000-0000-000028230000}"/>
    <cellStyle name="Normal 8 8 2 2" xfId="3964" xr:uid="{00000000-0005-0000-0000-000029230000}"/>
    <cellStyle name="Normal 8 8 2 2 2" xfId="13891" xr:uid="{00000000-0005-0000-0000-000029230000}"/>
    <cellStyle name="Normal 8 8 2 3" xfId="6308" xr:uid="{00000000-0005-0000-0000-00002A230000}"/>
    <cellStyle name="Normal 8 8 2 3 2" xfId="16234" xr:uid="{00000000-0005-0000-0000-00002A230000}"/>
    <cellStyle name="Normal 8 8 2 4" xfId="8650" xr:uid="{00000000-0005-0000-0000-00002B230000}"/>
    <cellStyle name="Normal 8 8 2 4 2" xfId="18576" xr:uid="{00000000-0005-0000-0000-00002B230000}"/>
    <cellStyle name="Normal 8 8 2 5" xfId="10993" xr:uid="{00000000-0005-0000-0000-00002C230000}"/>
    <cellStyle name="Normal 8 8 3" xfId="2793" xr:uid="{00000000-0005-0000-0000-00002D230000}"/>
    <cellStyle name="Normal 8 8 3 2" xfId="12720" xr:uid="{00000000-0005-0000-0000-00002D230000}"/>
    <cellStyle name="Normal 8 8 4" xfId="5137" xr:uid="{00000000-0005-0000-0000-00002E230000}"/>
    <cellStyle name="Normal 8 8 4 2" xfId="15063" xr:uid="{00000000-0005-0000-0000-00002E230000}"/>
    <cellStyle name="Normal 8 8 5" xfId="7479" xr:uid="{00000000-0005-0000-0000-00002F230000}"/>
    <cellStyle name="Normal 8 8 5 2" xfId="17405" xr:uid="{00000000-0005-0000-0000-00002F230000}"/>
    <cellStyle name="Normal 8 8 6" xfId="9822" xr:uid="{00000000-0005-0000-0000-000030230000}"/>
    <cellStyle name="Normal 8 9" xfId="768" xr:uid="{00000000-0005-0000-0000-000031230000}"/>
    <cellStyle name="Normal 8 9 2" xfId="1939" xr:uid="{00000000-0005-0000-0000-000032230000}"/>
    <cellStyle name="Normal 8 9 2 2" xfId="4282" xr:uid="{00000000-0005-0000-0000-000033230000}"/>
    <cellStyle name="Normal 8 9 2 2 2" xfId="14209" xr:uid="{00000000-0005-0000-0000-000033230000}"/>
    <cellStyle name="Normal 8 9 2 3" xfId="6626" xr:uid="{00000000-0005-0000-0000-000034230000}"/>
    <cellStyle name="Normal 8 9 2 3 2" xfId="16552" xr:uid="{00000000-0005-0000-0000-000034230000}"/>
    <cellStyle name="Normal 8 9 2 4" xfId="8968" xr:uid="{00000000-0005-0000-0000-000035230000}"/>
    <cellStyle name="Normal 8 9 2 4 2" xfId="18894" xr:uid="{00000000-0005-0000-0000-000035230000}"/>
    <cellStyle name="Normal 8 9 2 5" xfId="11311" xr:uid="{00000000-0005-0000-0000-000036230000}"/>
    <cellStyle name="Normal 8 9 3" xfId="3111" xr:uid="{00000000-0005-0000-0000-000037230000}"/>
    <cellStyle name="Normal 8 9 3 2" xfId="13038" xr:uid="{00000000-0005-0000-0000-000037230000}"/>
    <cellStyle name="Normal 8 9 4" xfId="5455" xr:uid="{00000000-0005-0000-0000-000038230000}"/>
    <cellStyle name="Normal 8 9 4 2" xfId="15381" xr:uid="{00000000-0005-0000-0000-000038230000}"/>
    <cellStyle name="Normal 8 9 5" xfId="7797" xr:uid="{00000000-0005-0000-0000-000039230000}"/>
    <cellStyle name="Normal 8 9 5 2" xfId="17723" xr:uid="{00000000-0005-0000-0000-000039230000}"/>
    <cellStyle name="Normal 8 9 6" xfId="10140" xr:uid="{00000000-0005-0000-0000-00003A230000}"/>
    <cellStyle name="Normal 9" xfId="38" xr:uid="{00000000-0005-0000-0000-00003B230000}"/>
    <cellStyle name="Normal 9 10" xfId="1242" xr:uid="{00000000-0005-0000-0000-00003C230000}"/>
    <cellStyle name="Normal 9 10 2" xfId="3585" xr:uid="{00000000-0005-0000-0000-00003D230000}"/>
    <cellStyle name="Normal 9 10 2 2" xfId="13512" xr:uid="{00000000-0005-0000-0000-00003D230000}"/>
    <cellStyle name="Normal 9 10 3" xfId="5929" xr:uid="{00000000-0005-0000-0000-00003E230000}"/>
    <cellStyle name="Normal 9 10 3 2" xfId="15855" xr:uid="{00000000-0005-0000-0000-00003E230000}"/>
    <cellStyle name="Normal 9 10 4" xfId="8271" xr:uid="{00000000-0005-0000-0000-00003F230000}"/>
    <cellStyle name="Normal 9 10 4 2" xfId="18197" xr:uid="{00000000-0005-0000-0000-00003F230000}"/>
    <cellStyle name="Normal 9 10 5" xfId="10614" xr:uid="{00000000-0005-0000-0000-000040230000}"/>
    <cellStyle name="Normal 9 11" xfId="2535" xr:uid="{00000000-0005-0000-0000-000041230000}"/>
    <cellStyle name="Normal 9 11 2" xfId="12462" xr:uid="{00000000-0005-0000-0000-000041230000}"/>
    <cellStyle name="Normal 9 12" xfId="4879" xr:uid="{00000000-0005-0000-0000-000042230000}"/>
    <cellStyle name="Normal 9 12 2" xfId="14805" xr:uid="{00000000-0005-0000-0000-000042230000}"/>
    <cellStyle name="Normal 9 13" xfId="7100" xr:uid="{00000000-0005-0000-0000-000043230000}"/>
    <cellStyle name="Normal 9 13 2" xfId="17026" xr:uid="{00000000-0005-0000-0000-000043230000}"/>
    <cellStyle name="Normal 9 14" xfId="9564" xr:uid="{00000000-0005-0000-0000-000044230000}"/>
    <cellStyle name="Normal 9 2" xfId="77" xr:uid="{00000000-0005-0000-0000-000045230000}"/>
    <cellStyle name="Normal 9 2 10" xfId="4880" xr:uid="{00000000-0005-0000-0000-000046230000}"/>
    <cellStyle name="Normal 9 2 10 2" xfId="14806" xr:uid="{00000000-0005-0000-0000-000046230000}"/>
    <cellStyle name="Normal 9 2 11" xfId="7138" xr:uid="{00000000-0005-0000-0000-000047230000}"/>
    <cellStyle name="Normal 9 2 11 2" xfId="17064" xr:uid="{00000000-0005-0000-0000-000047230000}"/>
    <cellStyle name="Normal 9 2 12" xfId="9565" xr:uid="{00000000-0005-0000-0000-000048230000}"/>
    <cellStyle name="Normal 9 2 2" xfId="135" xr:uid="{00000000-0005-0000-0000-000049230000}"/>
    <cellStyle name="Normal 9 2 2 10" xfId="9566" xr:uid="{00000000-0005-0000-0000-00004A230000}"/>
    <cellStyle name="Normal 9 2 2 2" xfId="395" xr:uid="{00000000-0005-0000-0000-00004B230000}"/>
    <cellStyle name="Normal 9 2 2 2 2" xfId="982" xr:uid="{00000000-0005-0000-0000-00004C230000}"/>
    <cellStyle name="Normal 9 2 2 2 2 2" xfId="2153" xr:uid="{00000000-0005-0000-0000-00004D230000}"/>
    <cellStyle name="Normal 9 2 2 2 2 2 2" xfId="4496" xr:uid="{00000000-0005-0000-0000-00004E230000}"/>
    <cellStyle name="Normal 9 2 2 2 2 2 2 2" xfId="14423" xr:uid="{00000000-0005-0000-0000-00004E230000}"/>
    <cellStyle name="Normal 9 2 2 2 2 2 3" xfId="6840" xr:uid="{00000000-0005-0000-0000-00004F230000}"/>
    <cellStyle name="Normal 9 2 2 2 2 2 3 2" xfId="16766" xr:uid="{00000000-0005-0000-0000-00004F230000}"/>
    <cellStyle name="Normal 9 2 2 2 2 2 4" xfId="9182" xr:uid="{00000000-0005-0000-0000-000050230000}"/>
    <cellStyle name="Normal 9 2 2 2 2 2 4 2" xfId="19108" xr:uid="{00000000-0005-0000-0000-000050230000}"/>
    <cellStyle name="Normal 9 2 2 2 2 2 5" xfId="11525" xr:uid="{00000000-0005-0000-0000-000051230000}"/>
    <cellStyle name="Normal 9 2 2 2 2 3" xfId="3325" xr:uid="{00000000-0005-0000-0000-000052230000}"/>
    <cellStyle name="Normal 9 2 2 2 2 3 2" xfId="13252" xr:uid="{00000000-0005-0000-0000-000052230000}"/>
    <cellStyle name="Normal 9 2 2 2 2 4" xfId="5669" xr:uid="{00000000-0005-0000-0000-000053230000}"/>
    <cellStyle name="Normal 9 2 2 2 2 4 2" xfId="15595" xr:uid="{00000000-0005-0000-0000-000053230000}"/>
    <cellStyle name="Normal 9 2 2 2 2 5" xfId="8011" xr:uid="{00000000-0005-0000-0000-000054230000}"/>
    <cellStyle name="Normal 9 2 2 2 2 5 2" xfId="17937" xr:uid="{00000000-0005-0000-0000-000054230000}"/>
    <cellStyle name="Normal 9 2 2 2 2 6" xfId="10354" xr:uid="{00000000-0005-0000-0000-000055230000}"/>
    <cellStyle name="Normal 9 2 2 2 3" xfId="1567" xr:uid="{00000000-0005-0000-0000-000056230000}"/>
    <cellStyle name="Normal 9 2 2 2 3 2" xfId="3910" xr:uid="{00000000-0005-0000-0000-000057230000}"/>
    <cellStyle name="Normal 9 2 2 2 3 2 2" xfId="13837" xr:uid="{00000000-0005-0000-0000-000057230000}"/>
    <cellStyle name="Normal 9 2 2 2 3 3" xfId="6254" xr:uid="{00000000-0005-0000-0000-000058230000}"/>
    <cellStyle name="Normal 9 2 2 2 3 3 2" xfId="16180" xr:uid="{00000000-0005-0000-0000-000058230000}"/>
    <cellStyle name="Normal 9 2 2 2 3 4" xfId="8596" xr:uid="{00000000-0005-0000-0000-000059230000}"/>
    <cellStyle name="Normal 9 2 2 2 3 4 2" xfId="18522" xr:uid="{00000000-0005-0000-0000-000059230000}"/>
    <cellStyle name="Normal 9 2 2 2 3 5" xfId="10939" xr:uid="{00000000-0005-0000-0000-00005A230000}"/>
    <cellStyle name="Normal 9 2 2 2 4" xfId="2739" xr:uid="{00000000-0005-0000-0000-00005B230000}"/>
    <cellStyle name="Normal 9 2 2 2 4 2" xfId="12666" xr:uid="{00000000-0005-0000-0000-00005B230000}"/>
    <cellStyle name="Normal 9 2 2 2 5" xfId="5083" xr:uid="{00000000-0005-0000-0000-00005C230000}"/>
    <cellStyle name="Normal 9 2 2 2 5 2" xfId="15009" xr:uid="{00000000-0005-0000-0000-00005C230000}"/>
    <cellStyle name="Normal 9 2 2 2 6" xfId="7425" xr:uid="{00000000-0005-0000-0000-00005D230000}"/>
    <cellStyle name="Normal 9 2 2 2 6 2" xfId="17351" xr:uid="{00000000-0005-0000-0000-00005D230000}"/>
    <cellStyle name="Normal 9 2 2 2 7" xfId="9768" xr:uid="{00000000-0005-0000-0000-00005E230000}"/>
    <cellStyle name="Normal 9 2 2 3" xfId="562" xr:uid="{00000000-0005-0000-0000-00005F230000}"/>
    <cellStyle name="Normal 9 2 2 3 2" xfId="1733" xr:uid="{00000000-0005-0000-0000-000060230000}"/>
    <cellStyle name="Normal 9 2 2 3 2 2" xfId="4076" xr:uid="{00000000-0005-0000-0000-000061230000}"/>
    <cellStyle name="Normal 9 2 2 3 2 2 2" xfId="14003" xr:uid="{00000000-0005-0000-0000-000061230000}"/>
    <cellStyle name="Normal 9 2 2 3 2 3" xfId="6420" xr:uid="{00000000-0005-0000-0000-000062230000}"/>
    <cellStyle name="Normal 9 2 2 3 2 3 2" xfId="16346" xr:uid="{00000000-0005-0000-0000-000062230000}"/>
    <cellStyle name="Normal 9 2 2 3 2 4" xfId="8762" xr:uid="{00000000-0005-0000-0000-000063230000}"/>
    <cellStyle name="Normal 9 2 2 3 2 4 2" xfId="18688" xr:uid="{00000000-0005-0000-0000-000063230000}"/>
    <cellStyle name="Normal 9 2 2 3 2 5" xfId="11105" xr:uid="{00000000-0005-0000-0000-000064230000}"/>
    <cellStyle name="Normal 9 2 2 3 3" xfId="2905" xr:uid="{00000000-0005-0000-0000-000065230000}"/>
    <cellStyle name="Normal 9 2 2 3 3 2" xfId="12832" xr:uid="{00000000-0005-0000-0000-000065230000}"/>
    <cellStyle name="Normal 9 2 2 3 4" xfId="5249" xr:uid="{00000000-0005-0000-0000-000066230000}"/>
    <cellStyle name="Normal 9 2 2 3 4 2" xfId="15175" xr:uid="{00000000-0005-0000-0000-000066230000}"/>
    <cellStyle name="Normal 9 2 2 3 5" xfId="7591" xr:uid="{00000000-0005-0000-0000-000067230000}"/>
    <cellStyle name="Normal 9 2 2 3 5 2" xfId="17517" xr:uid="{00000000-0005-0000-0000-000067230000}"/>
    <cellStyle name="Normal 9 2 2 3 6" xfId="9934" xr:uid="{00000000-0005-0000-0000-000068230000}"/>
    <cellStyle name="Normal 9 2 2 4" xfId="780" xr:uid="{00000000-0005-0000-0000-000069230000}"/>
    <cellStyle name="Normal 9 2 2 4 2" xfId="1951" xr:uid="{00000000-0005-0000-0000-00006A230000}"/>
    <cellStyle name="Normal 9 2 2 4 2 2" xfId="4294" xr:uid="{00000000-0005-0000-0000-00006B230000}"/>
    <cellStyle name="Normal 9 2 2 4 2 2 2" xfId="14221" xr:uid="{00000000-0005-0000-0000-00006B230000}"/>
    <cellStyle name="Normal 9 2 2 4 2 3" xfId="6638" xr:uid="{00000000-0005-0000-0000-00006C230000}"/>
    <cellStyle name="Normal 9 2 2 4 2 3 2" xfId="16564" xr:uid="{00000000-0005-0000-0000-00006C230000}"/>
    <cellStyle name="Normal 9 2 2 4 2 4" xfId="8980" xr:uid="{00000000-0005-0000-0000-00006D230000}"/>
    <cellStyle name="Normal 9 2 2 4 2 4 2" xfId="18906" xr:uid="{00000000-0005-0000-0000-00006D230000}"/>
    <cellStyle name="Normal 9 2 2 4 2 5" xfId="11323" xr:uid="{00000000-0005-0000-0000-00006E230000}"/>
    <cellStyle name="Normal 9 2 2 4 3" xfId="3123" xr:uid="{00000000-0005-0000-0000-00006F230000}"/>
    <cellStyle name="Normal 9 2 2 4 3 2" xfId="13050" xr:uid="{00000000-0005-0000-0000-00006F230000}"/>
    <cellStyle name="Normal 9 2 2 4 4" xfId="5467" xr:uid="{00000000-0005-0000-0000-000070230000}"/>
    <cellStyle name="Normal 9 2 2 4 4 2" xfId="15393" xr:uid="{00000000-0005-0000-0000-000070230000}"/>
    <cellStyle name="Normal 9 2 2 4 5" xfId="7809" xr:uid="{00000000-0005-0000-0000-000071230000}"/>
    <cellStyle name="Normal 9 2 2 4 5 2" xfId="17735" xr:uid="{00000000-0005-0000-0000-000071230000}"/>
    <cellStyle name="Normal 9 2 2 4 6" xfId="10152" xr:uid="{00000000-0005-0000-0000-000072230000}"/>
    <cellStyle name="Normal 9 2 2 5" xfId="1148" xr:uid="{00000000-0005-0000-0000-000073230000}"/>
    <cellStyle name="Normal 9 2 2 5 2" xfId="2319" xr:uid="{00000000-0005-0000-0000-000074230000}"/>
    <cellStyle name="Normal 9 2 2 5 2 2" xfId="4662" xr:uid="{00000000-0005-0000-0000-000075230000}"/>
    <cellStyle name="Normal 9 2 2 5 2 2 2" xfId="14589" xr:uid="{00000000-0005-0000-0000-000075230000}"/>
    <cellStyle name="Normal 9 2 2 5 2 3" xfId="7006" xr:uid="{00000000-0005-0000-0000-000076230000}"/>
    <cellStyle name="Normal 9 2 2 5 2 3 2" xfId="16932" xr:uid="{00000000-0005-0000-0000-000076230000}"/>
    <cellStyle name="Normal 9 2 2 5 2 4" xfId="9348" xr:uid="{00000000-0005-0000-0000-000077230000}"/>
    <cellStyle name="Normal 9 2 2 5 2 4 2" xfId="19274" xr:uid="{00000000-0005-0000-0000-000077230000}"/>
    <cellStyle name="Normal 9 2 2 5 2 5" xfId="11691" xr:uid="{00000000-0005-0000-0000-000078230000}"/>
    <cellStyle name="Normal 9 2 2 5 3" xfId="3491" xr:uid="{00000000-0005-0000-0000-000079230000}"/>
    <cellStyle name="Normal 9 2 2 5 3 2" xfId="13418" xr:uid="{00000000-0005-0000-0000-000079230000}"/>
    <cellStyle name="Normal 9 2 2 5 4" xfId="5835" xr:uid="{00000000-0005-0000-0000-00007A230000}"/>
    <cellStyle name="Normal 9 2 2 5 4 2" xfId="15761" xr:uid="{00000000-0005-0000-0000-00007A230000}"/>
    <cellStyle name="Normal 9 2 2 5 5" xfId="8177" xr:uid="{00000000-0005-0000-0000-00007B230000}"/>
    <cellStyle name="Normal 9 2 2 5 5 2" xfId="18103" xr:uid="{00000000-0005-0000-0000-00007B230000}"/>
    <cellStyle name="Normal 9 2 2 5 6" xfId="10520" xr:uid="{00000000-0005-0000-0000-00007C230000}"/>
    <cellStyle name="Normal 9 2 2 6" xfId="1338" xr:uid="{00000000-0005-0000-0000-00007D230000}"/>
    <cellStyle name="Normal 9 2 2 6 2" xfId="3681" xr:uid="{00000000-0005-0000-0000-00007E230000}"/>
    <cellStyle name="Normal 9 2 2 6 2 2" xfId="13608" xr:uid="{00000000-0005-0000-0000-00007E230000}"/>
    <cellStyle name="Normal 9 2 2 6 3" xfId="6025" xr:uid="{00000000-0005-0000-0000-00007F230000}"/>
    <cellStyle name="Normal 9 2 2 6 3 2" xfId="15951" xr:uid="{00000000-0005-0000-0000-00007F230000}"/>
    <cellStyle name="Normal 9 2 2 6 4" xfId="8367" xr:uid="{00000000-0005-0000-0000-000080230000}"/>
    <cellStyle name="Normal 9 2 2 6 4 2" xfId="18293" xr:uid="{00000000-0005-0000-0000-000080230000}"/>
    <cellStyle name="Normal 9 2 2 6 5" xfId="10710" xr:uid="{00000000-0005-0000-0000-000081230000}"/>
    <cellStyle name="Normal 9 2 2 7" xfId="2537" xr:uid="{00000000-0005-0000-0000-000082230000}"/>
    <cellStyle name="Normal 9 2 2 7 2" xfId="12464" xr:uid="{00000000-0005-0000-0000-000082230000}"/>
    <cellStyle name="Normal 9 2 2 8" xfId="4881" xr:uid="{00000000-0005-0000-0000-000083230000}"/>
    <cellStyle name="Normal 9 2 2 8 2" xfId="14807" xr:uid="{00000000-0005-0000-0000-000083230000}"/>
    <cellStyle name="Normal 9 2 2 9" xfId="7196" xr:uid="{00000000-0005-0000-0000-000084230000}"/>
    <cellStyle name="Normal 9 2 2 9 2" xfId="17122" xr:uid="{00000000-0005-0000-0000-000084230000}"/>
    <cellStyle name="Normal 9 2 3" xfId="198" xr:uid="{00000000-0005-0000-0000-000085230000}"/>
    <cellStyle name="Normal 9 2 3 10" xfId="9567" xr:uid="{00000000-0005-0000-0000-000086230000}"/>
    <cellStyle name="Normal 9 2 3 2" xfId="396" xr:uid="{00000000-0005-0000-0000-000087230000}"/>
    <cellStyle name="Normal 9 2 3 2 2" xfId="983" xr:uid="{00000000-0005-0000-0000-000088230000}"/>
    <cellStyle name="Normal 9 2 3 2 2 2" xfId="2154" xr:uid="{00000000-0005-0000-0000-000089230000}"/>
    <cellStyle name="Normal 9 2 3 2 2 2 2" xfId="4497" xr:uid="{00000000-0005-0000-0000-00008A230000}"/>
    <cellStyle name="Normal 9 2 3 2 2 2 2 2" xfId="14424" xr:uid="{00000000-0005-0000-0000-00008A230000}"/>
    <cellStyle name="Normal 9 2 3 2 2 2 3" xfId="6841" xr:uid="{00000000-0005-0000-0000-00008B230000}"/>
    <cellStyle name="Normal 9 2 3 2 2 2 3 2" xfId="16767" xr:uid="{00000000-0005-0000-0000-00008B230000}"/>
    <cellStyle name="Normal 9 2 3 2 2 2 4" xfId="9183" xr:uid="{00000000-0005-0000-0000-00008C230000}"/>
    <cellStyle name="Normal 9 2 3 2 2 2 4 2" xfId="19109" xr:uid="{00000000-0005-0000-0000-00008C230000}"/>
    <cellStyle name="Normal 9 2 3 2 2 2 5" xfId="11526" xr:uid="{00000000-0005-0000-0000-00008D230000}"/>
    <cellStyle name="Normal 9 2 3 2 2 3" xfId="3326" xr:uid="{00000000-0005-0000-0000-00008E230000}"/>
    <cellStyle name="Normal 9 2 3 2 2 3 2" xfId="13253" xr:uid="{00000000-0005-0000-0000-00008E230000}"/>
    <cellStyle name="Normal 9 2 3 2 2 4" xfId="5670" xr:uid="{00000000-0005-0000-0000-00008F230000}"/>
    <cellStyle name="Normal 9 2 3 2 2 4 2" xfId="15596" xr:uid="{00000000-0005-0000-0000-00008F230000}"/>
    <cellStyle name="Normal 9 2 3 2 2 5" xfId="8012" xr:uid="{00000000-0005-0000-0000-000090230000}"/>
    <cellStyle name="Normal 9 2 3 2 2 5 2" xfId="17938" xr:uid="{00000000-0005-0000-0000-000090230000}"/>
    <cellStyle name="Normal 9 2 3 2 2 6" xfId="10355" xr:uid="{00000000-0005-0000-0000-000091230000}"/>
    <cellStyle name="Normal 9 2 3 2 3" xfId="1568" xr:uid="{00000000-0005-0000-0000-000092230000}"/>
    <cellStyle name="Normal 9 2 3 2 3 2" xfId="3911" xr:uid="{00000000-0005-0000-0000-000093230000}"/>
    <cellStyle name="Normal 9 2 3 2 3 2 2" xfId="13838" xr:uid="{00000000-0005-0000-0000-000093230000}"/>
    <cellStyle name="Normal 9 2 3 2 3 3" xfId="6255" xr:uid="{00000000-0005-0000-0000-000094230000}"/>
    <cellStyle name="Normal 9 2 3 2 3 3 2" xfId="16181" xr:uid="{00000000-0005-0000-0000-000094230000}"/>
    <cellStyle name="Normal 9 2 3 2 3 4" xfId="8597" xr:uid="{00000000-0005-0000-0000-000095230000}"/>
    <cellStyle name="Normal 9 2 3 2 3 4 2" xfId="18523" xr:uid="{00000000-0005-0000-0000-000095230000}"/>
    <cellStyle name="Normal 9 2 3 2 3 5" xfId="10940" xr:uid="{00000000-0005-0000-0000-000096230000}"/>
    <cellStyle name="Normal 9 2 3 2 4" xfId="2740" xr:uid="{00000000-0005-0000-0000-000097230000}"/>
    <cellStyle name="Normal 9 2 3 2 4 2" xfId="12667" xr:uid="{00000000-0005-0000-0000-000097230000}"/>
    <cellStyle name="Normal 9 2 3 2 5" xfId="5084" xr:uid="{00000000-0005-0000-0000-000098230000}"/>
    <cellStyle name="Normal 9 2 3 2 5 2" xfId="15010" xr:uid="{00000000-0005-0000-0000-000098230000}"/>
    <cellStyle name="Normal 9 2 3 2 6" xfId="7426" xr:uid="{00000000-0005-0000-0000-000099230000}"/>
    <cellStyle name="Normal 9 2 3 2 6 2" xfId="17352" xr:uid="{00000000-0005-0000-0000-000099230000}"/>
    <cellStyle name="Normal 9 2 3 2 7" xfId="9769" xr:uid="{00000000-0005-0000-0000-00009A230000}"/>
    <cellStyle name="Normal 9 2 3 3" xfId="623" xr:uid="{00000000-0005-0000-0000-00009B230000}"/>
    <cellStyle name="Normal 9 2 3 3 2" xfId="1794" xr:uid="{00000000-0005-0000-0000-00009C230000}"/>
    <cellStyle name="Normal 9 2 3 3 2 2" xfId="4137" xr:uid="{00000000-0005-0000-0000-00009D230000}"/>
    <cellStyle name="Normal 9 2 3 3 2 2 2" xfId="14064" xr:uid="{00000000-0005-0000-0000-00009D230000}"/>
    <cellStyle name="Normal 9 2 3 3 2 3" xfId="6481" xr:uid="{00000000-0005-0000-0000-00009E230000}"/>
    <cellStyle name="Normal 9 2 3 3 2 3 2" xfId="16407" xr:uid="{00000000-0005-0000-0000-00009E230000}"/>
    <cellStyle name="Normal 9 2 3 3 2 4" xfId="8823" xr:uid="{00000000-0005-0000-0000-00009F230000}"/>
    <cellStyle name="Normal 9 2 3 3 2 4 2" xfId="18749" xr:uid="{00000000-0005-0000-0000-00009F230000}"/>
    <cellStyle name="Normal 9 2 3 3 2 5" xfId="11166" xr:uid="{00000000-0005-0000-0000-0000A0230000}"/>
    <cellStyle name="Normal 9 2 3 3 3" xfId="2966" xr:uid="{00000000-0005-0000-0000-0000A1230000}"/>
    <cellStyle name="Normal 9 2 3 3 3 2" xfId="12893" xr:uid="{00000000-0005-0000-0000-0000A1230000}"/>
    <cellStyle name="Normal 9 2 3 3 4" xfId="5310" xr:uid="{00000000-0005-0000-0000-0000A2230000}"/>
    <cellStyle name="Normal 9 2 3 3 4 2" xfId="15236" xr:uid="{00000000-0005-0000-0000-0000A2230000}"/>
    <cellStyle name="Normal 9 2 3 3 5" xfId="7652" xr:uid="{00000000-0005-0000-0000-0000A3230000}"/>
    <cellStyle name="Normal 9 2 3 3 5 2" xfId="17578" xr:uid="{00000000-0005-0000-0000-0000A3230000}"/>
    <cellStyle name="Normal 9 2 3 3 6" xfId="9995" xr:uid="{00000000-0005-0000-0000-0000A4230000}"/>
    <cellStyle name="Normal 9 2 3 4" xfId="781" xr:uid="{00000000-0005-0000-0000-0000A5230000}"/>
    <cellStyle name="Normal 9 2 3 4 2" xfId="1952" xr:uid="{00000000-0005-0000-0000-0000A6230000}"/>
    <cellStyle name="Normal 9 2 3 4 2 2" xfId="4295" xr:uid="{00000000-0005-0000-0000-0000A7230000}"/>
    <cellStyle name="Normal 9 2 3 4 2 2 2" xfId="14222" xr:uid="{00000000-0005-0000-0000-0000A7230000}"/>
    <cellStyle name="Normal 9 2 3 4 2 3" xfId="6639" xr:uid="{00000000-0005-0000-0000-0000A8230000}"/>
    <cellStyle name="Normal 9 2 3 4 2 3 2" xfId="16565" xr:uid="{00000000-0005-0000-0000-0000A8230000}"/>
    <cellStyle name="Normal 9 2 3 4 2 4" xfId="8981" xr:uid="{00000000-0005-0000-0000-0000A9230000}"/>
    <cellStyle name="Normal 9 2 3 4 2 4 2" xfId="18907" xr:uid="{00000000-0005-0000-0000-0000A9230000}"/>
    <cellStyle name="Normal 9 2 3 4 2 5" xfId="11324" xr:uid="{00000000-0005-0000-0000-0000AA230000}"/>
    <cellStyle name="Normal 9 2 3 4 3" xfId="3124" xr:uid="{00000000-0005-0000-0000-0000AB230000}"/>
    <cellStyle name="Normal 9 2 3 4 3 2" xfId="13051" xr:uid="{00000000-0005-0000-0000-0000AB230000}"/>
    <cellStyle name="Normal 9 2 3 4 4" xfId="5468" xr:uid="{00000000-0005-0000-0000-0000AC230000}"/>
    <cellStyle name="Normal 9 2 3 4 4 2" xfId="15394" xr:uid="{00000000-0005-0000-0000-0000AC230000}"/>
    <cellStyle name="Normal 9 2 3 4 5" xfId="7810" xr:uid="{00000000-0005-0000-0000-0000AD230000}"/>
    <cellStyle name="Normal 9 2 3 4 5 2" xfId="17736" xr:uid="{00000000-0005-0000-0000-0000AD230000}"/>
    <cellStyle name="Normal 9 2 3 4 6" xfId="10153" xr:uid="{00000000-0005-0000-0000-0000AE230000}"/>
    <cellStyle name="Normal 9 2 3 5" xfId="1209" xr:uid="{00000000-0005-0000-0000-0000AF230000}"/>
    <cellStyle name="Normal 9 2 3 5 2" xfId="2380" xr:uid="{00000000-0005-0000-0000-0000B0230000}"/>
    <cellStyle name="Normal 9 2 3 5 2 2" xfId="4723" xr:uid="{00000000-0005-0000-0000-0000B1230000}"/>
    <cellStyle name="Normal 9 2 3 5 2 2 2" xfId="14650" xr:uid="{00000000-0005-0000-0000-0000B1230000}"/>
    <cellStyle name="Normal 9 2 3 5 2 3" xfId="7067" xr:uid="{00000000-0005-0000-0000-0000B2230000}"/>
    <cellStyle name="Normal 9 2 3 5 2 3 2" xfId="16993" xr:uid="{00000000-0005-0000-0000-0000B2230000}"/>
    <cellStyle name="Normal 9 2 3 5 2 4" xfId="9409" xr:uid="{00000000-0005-0000-0000-0000B3230000}"/>
    <cellStyle name="Normal 9 2 3 5 2 4 2" xfId="19335" xr:uid="{00000000-0005-0000-0000-0000B3230000}"/>
    <cellStyle name="Normal 9 2 3 5 2 5" xfId="11752" xr:uid="{00000000-0005-0000-0000-0000B4230000}"/>
    <cellStyle name="Normal 9 2 3 5 3" xfId="3552" xr:uid="{00000000-0005-0000-0000-0000B5230000}"/>
    <cellStyle name="Normal 9 2 3 5 3 2" xfId="13479" xr:uid="{00000000-0005-0000-0000-0000B5230000}"/>
    <cellStyle name="Normal 9 2 3 5 4" xfId="5896" xr:uid="{00000000-0005-0000-0000-0000B6230000}"/>
    <cellStyle name="Normal 9 2 3 5 4 2" xfId="15822" xr:uid="{00000000-0005-0000-0000-0000B6230000}"/>
    <cellStyle name="Normal 9 2 3 5 5" xfId="8238" xr:uid="{00000000-0005-0000-0000-0000B7230000}"/>
    <cellStyle name="Normal 9 2 3 5 5 2" xfId="18164" xr:uid="{00000000-0005-0000-0000-0000B7230000}"/>
    <cellStyle name="Normal 9 2 3 5 6" xfId="10581" xr:uid="{00000000-0005-0000-0000-0000B8230000}"/>
    <cellStyle name="Normal 9 2 3 6" xfId="1399" xr:uid="{00000000-0005-0000-0000-0000B9230000}"/>
    <cellStyle name="Normal 9 2 3 6 2" xfId="3742" xr:uid="{00000000-0005-0000-0000-0000BA230000}"/>
    <cellStyle name="Normal 9 2 3 6 2 2" xfId="13669" xr:uid="{00000000-0005-0000-0000-0000BA230000}"/>
    <cellStyle name="Normal 9 2 3 6 3" xfId="6086" xr:uid="{00000000-0005-0000-0000-0000BB230000}"/>
    <cellStyle name="Normal 9 2 3 6 3 2" xfId="16012" xr:uid="{00000000-0005-0000-0000-0000BB230000}"/>
    <cellStyle name="Normal 9 2 3 6 4" xfId="8428" xr:uid="{00000000-0005-0000-0000-0000BC230000}"/>
    <cellStyle name="Normal 9 2 3 6 4 2" xfId="18354" xr:uid="{00000000-0005-0000-0000-0000BC230000}"/>
    <cellStyle name="Normal 9 2 3 6 5" xfId="10771" xr:uid="{00000000-0005-0000-0000-0000BD230000}"/>
    <cellStyle name="Normal 9 2 3 7" xfId="2538" xr:uid="{00000000-0005-0000-0000-0000BE230000}"/>
    <cellStyle name="Normal 9 2 3 7 2" xfId="12465" xr:uid="{00000000-0005-0000-0000-0000BE230000}"/>
    <cellStyle name="Normal 9 2 3 8" xfId="4882" xr:uid="{00000000-0005-0000-0000-0000BF230000}"/>
    <cellStyle name="Normal 9 2 3 8 2" xfId="14808" xr:uid="{00000000-0005-0000-0000-0000BF230000}"/>
    <cellStyle name="Normal 9 2 3 9" xfId="7257" xr:uid="{00000000-0005-0000-0000-0000C0230000}"/>
    <cellStyle name="Normal 9 2 3 9 2" xfId="17183" xr:uid="{00000000-0005-0000-0000-0000C0230000}"/>
    <cellStyle name="Normal 9 2 4" xfId="394" xr:uid="{00000000-0005-0000-0000-0000C1230000}"/>
    <cellStyle name="Normal 9 2 4 2" xfId="981" xr:uid="{00000000-0005-0000-0000-0000C2230000}"/>
    <cellStyle name="Normal 9 2 4 2 2" xfId="2152" xr:uid="{00000000-0005-0000-0000-0000C3230000}"/>
    <cellStyle name="Normal 9 2 4 2 2 2" xfId="4495" xr:uid="{00000000-0005-0000-0000-0000C4230000}"/>
    <cellStyle name="Normal 9 2 4 2 2 2 2" xfId="14422" xr:uid="{00000000-0005-0000-0000-0000C4230000}"/>
    <cellStyle name="Normal 9 2 4 2 2 3" xfId="6839" xr:uid="{00000000-0005-0000-0000-0000C5230000}"/>
    <cellStyle name="Normal 9 2 4 2 2 3 2" xfId="16765" xr:uid="{00000000-0005-0000-0000-0000C5230000}"/>
    <cellStyle name="Normal 9 2 4 2 2 4" xfId="9181" xr:uid="{00000000-0005-0000-0000-0000C6230000}"/>
    <cellStyle name="Normal 9 2 4 2 2 4 2" xfId="19107" xr:uid="{00000000-0005-0000-0000-0000C6230000}"/>
    <cellStyle name="Normal 9 2 4 2 2 5" xfId="11524" xr:uid="{00000000-0005-0000-0000-0000C7230000}"/>
    <cellStyle name="Normal 9 2 4 2 3" xfId="3324" xr:uid="{00000000-0005-0000-0000-0000C8230000}"/>
    <cellStyle name="Normal 9 2 4 2 3 2" xfId="13251" xr:uid="{00000000-0005-0000-0000-0000C8230000}"/>
    <cellStyle name="Normal 9 2 4 2 4" xfId="5668" xr:uid="{00000000-0005-0000-0000-0000C9230000}"/>
    <cellStyle name="Normal 9 2 4 2 4 2" xfId="15594" xr:uid="{00000000-0005-0000-0000-0000C9230000}"/>
    <cellStyle name="Normal 9 2 4 2 5" xfId="8010" xr:uid="{00000000-0005-0000-0000-0000CA230000}"/>
    <cellStyle name="Normal 9 2 4 2 5 2" xfId="17936" xr:uid="{00000000-0005-0000-0000-0000CA230000}"/>
    <cellStyle name="Normal 9 2 4 2 6" xfId="10353" xr:uid="{00000000-0005-0000-0000-0000CB230000}"/>
    <cellStyle name="Normal 9 2 4 3" xfId="1566" xr:uid="{00000000-0005-0000-0000-0000CC230000}"/>
    <cellStyle name="Normal 9 2 4 3 2" xfId="3909" xr:uid="{00000000-0005-0000-0000-0000CD230000}"/>
    <cellStyle name="Normal 9 2 4 3 2 2" xfId="13836" xr:uid="{00000000-0005-0000-0000-0000CD230000}"/>
    <cellStyle name="Normal 9 2 4 3 3" xfId="6253" xr:uid="{00000000-0005-0000-0000-0000CE230000}"/>
    <cellStyle name="Normal 9 2 4 3 3 2" xfId="16179" xr:uid="{00000000-0005-0000-0000-0000CE230000}"/>
    <cellStyle name="Normal 9 2 4 3 4" xfId="8595" xr:uid="{00000000-0005-0000-0000-0000CF230000}"/>
    <cellStyle name="Normal 9 2 4 3 4 2" xfId="18521" xr:uid="{00000000-0005-0000-0000-0000CF230000}"/>
    <cellStyle name="Normal 9 2 4 3 5" xfId="10938" xr:uid="{00000000-0005-0000-0000-0000D0230000}"/>
    <cellStyle name="Normal 9 2 4 4" xfId="2738" xr:uid="{00000000-0005-0000-0000-0000D1230000}"/>
    <cellStyle name="Normal 9 2 4 4 2" xfId="12665" xr:uid="{00000000-0005-0000-0000-0000D1230000}"/>
    <cellStyle name="Normal 9 2 4 5" xfId="5082" xr:uid="{00000000-0005-0000-0000-0000D2230000}"/>
    <cellStyle name="Normal 9 2 4 5 2" xfId="15008" xr:uid="{00000000-0005-0000-0000-0000D2230000}"/>
    <cellStyle name="Normal 9 2 4 6" xfId="7424" xr:uid="{00000000-0005-0000-0000-0000D3230000}"/>
    <cellStyle name="Normal 9 2 4 6 2" xfId="17350" xr:uid="{00000000-0005-0000-0000-0000D3230000}"/>
    <cellStyle name="Normal 9 2 4 7" xfId="9767" xr:uid="{00000000-0005-0000-0000-0000D4230000}"/>
    <cellStyle name="Normal 9 2 5" xfId="504" xr:uid="{00000000-0005-0000-0000-0000D5230000}"/>
    <cellStyle name="Normal 9 2 5 2" xfId="1675" xr:uid="{00000000-0005-0000-0000-0000D6230000}"/>
    <cellStyle name="Normal 9 2 5 2 2" xfId="4018" xr:uid="{00000000-0005-0000-0000-0000D7230000}"/>
    <cellStyle name="Normal 9 2 5 2 2 2" xfId="13945" xr:uid="{00000000-0005-0000-0000-0000D7230000}"/>
    <cellStyle name="Normal 9 2 5 2 3" xfId="6362" xr:uid="{00000000-0005-0000-0000-0000D8230000}"/>
    <cellStyle name="Normal 9 2 5 2 3 2" xfId="16288" xr:uid="{00000000-0005-0000-0000-0000D8230000}"/>
    <cellStyle name="Normal 9 2 5 2 4" xfId="8704" xr:uid="{00000000-0005-0000-0000-0000D9230000}"/>
    <cellStyle name="Normal 9 2 5 2 4 2" xfId="18630" xr:uid="{00000000-0005-0000-0000-0000D9230000}"/>
    <cellStyle name="Normal 9 2 5 2 5" xfId="11047" xr:uid="{00000000-0005-0000-0000-0000DA230000}"/>
    <cellStyle name="Normal 9 2 5 3" xfId="2847" xr:uid="{00000000-0005-0000-0000-0000DB230000}"/>
    <cellStyle name="Normal 9 2 5 3 2" xfId="12774" xr:uid="{00000000-0005-0000-0000-0000DB230000}"/>
    <cellStyle name="Normal 9 2 5 4" xfId="5191" xr:uid="{00000000-0005-0000-0000-0000DC230000}"/>
    <cellStyle name="Normal 9 2 5 4 2" xfId="15117" xr:uid="{00000000-0005-0000-0000-0000DC230000}"/>
    <cellStyle name="Normal 9 2 5 5" xfId="7533" xr:uid="{00000000-0005-0000-0000-0000DD230000}"/>
    <cellStyle name="Normal 9 2 5 5 2" xfId="17459" xr:uid="{00000000-0005-0000-0000-0000DD230000}"/>
    <cellStyle name="Normal 9 2 5 6" xfId="9876" xr:uid="{00000000-0005-0000-0000-0000DE230000}"/>
    <cellStyle name="Normal 9 2 6" xfId="779" xr:uid="{00000000-0005-0000-0000-0000DF230000}"/>
    <cellStyle name="Normal 9 2 6 2" xfId="1950" xr:uid="{00000000-0005-0000-0000-0000E0230000}"/>
    <cellStyle name="Normal 9 2 6 2 2" xfId="4293" xr:uid="{00000000-0005-0000-0000-0000E1230000}"/>
    <cellStyle name="Normal 9 2 6 2 2 2" xfId="14220" xr:uid="{00000000-0005-0000-0000-0000E1230000}"/>
    <cellStyle name="Normal 9 2 6 2 3" xfId="6637" xr:uid="{00000000-0005-0000-0000-0000E2230000}"/>
    <cellStyle name="Normal 9 2 6 2 3 2" xfId="16563" xr:uid="{00000000-0005-0000-0000-0000E2230000}"/>
    <cellStyle name="Normal 9 2 6 2 4" xfId="8979" xr:uid="{00000000-0005-0000-0000-0000E3230000}"/>
    <cellStyle name="Normal 9 2 6 2 4 2" xfId="18905" xr:uid="{00000000-0005-0000-0000-0000E3230000}"/>
    <cellStyle name="Normal 9 2 6 2 5" xfId="11322" xr:uid="{00000000-0005-0000-0000-0000E4230000}"/>
    <cellStyle name="Normal 9 2 6 3" xfId="3122" xr:uid="{00000000-0005-0000-0000-0000E5230000}"/>
    <cellStyle name="Normal 9 2 6 3 2" xfId="13049" xr:uid="{00000000-0005-0000-0000-0000E5230000}"/>
    <cellStyle name="Normal 9 2 6 4" xfId="5466" xr:uid="{00000000-0005-0000-0000-0000E6230000}"/>
    <cellStyle name="Normal 9 2 6 4 2" xfId="15392" xr:uid="{00000000-0005-0000-0000-0000E6230000}"/>
    <cellStyle name="Normal 9 2 6 5" xfId="7808" xr:uid="{00000000-0005-0000-0000-0000E7230000}"/>
    <cellStyle name="Normal 9 2 6 5 2" xfId="17734" xr:uid="{00000000-0005-0000-0000-0000E7230000}"/>
    <cellStyle name="Normal 9 2 6 6" xfId="10151" xr:uid="{00000000-0005-0000-0000-0000E8230000}"/>
    <cellStyle name="Normal 9 2 7" xfId="1090" xr:uid="{00000000-0005-0000-0000-0000E9230000}"/>
    <cellStyle name="Normal 9 2 7 2" xfId="2261" xr:uid="{00000000-0005-0000-0000-0000EA230000}"/>
    <cellStyle name="Normal 9 2 7 2 2" xfId="4604" xr:uid="{00000000-0005-0000-0000-0000EB230000}"/>
    <cellStyle name="Normal 9 2 7 2 2 2" xfId="14531" xr:uid="{00000000-0005-0000-0000-0000EB230000}"/>
    <cellStyle name="Normal 9 2 7 2 3" xfId="6948" xr:uid="{00000000-0005-0000-0000-0000EC230000}"/>
    <cellStyle name="Normal 9 2 7 2 3 2" xfId="16874" xr:uid="{00000000-0005-0000-0000-0000EC230000}"/>
    <cellStyle name="Normal 9 2 7 2 4" xfId="9290" xr:uid="{00000000-0005-0000-0000-0000ED230000}"/>
    <cellStyle name="Normal 9 2 7 2 4 2" xfId="19216" xr:uid="{00000000-0005-0000-0000-0000ED230000}"/>
    <cellStyle name="Normal 9 2 7 2 5" xfId="11633" xr:uid="{00000000-0005-0000-0000-0000EE230000}"/>
    <cellStyle name="Normal 9 2 7 3" xfId="3433" xr:uid="{00000000-0005-0000-0000-0000EF230000}"/>
    <cellStyle name="Normal 9 2 7 3 2" xfId="13360" xr:uid="{00000000-0005-0000-0000-0000EF230000}"/>
    <cellStyle name="Normal 9 2 7 4" xfId="5777" xr:uid="{00000000-0005-0000-0000-0000F0230000}"/>
    <cellStyle name="Normal 9 2 7 4 2" xfId="15703" xr:uid="{00000000-0005-0000-0000-0000F0230000}"/>
    <cellStyle name="Normal 9 2 7 5" xfId="8119" xr:uid="{00000000-0005-0000-0000-0000F1230000}"/>
    <cellStyle name="Normal 9 2 7 5 2" xfId="18045" xr:uid="{00000000-0005-0000-0000-0000F1230000}"/>
    <cellStyle name="Normal 9 2 7 6" xfId="10462" xr:uid="{00000000-0005-0000-0000-0000F2230000}"/>
    <cellStyle name="Normal 9 2 8" xfId="1280" xr:uid="{00000000-0005-0000-0000-0000F3230000}"/>
    <cellStyle name="Normal 9 2 8 2" xfId="3623" xr:uid="{00000000-0005-0000-0000-0000F4230000}"/>
    <cellStyle name="Normal 9 2 8 2 2" xfId="13550" xr:uid="{00000000-0005-0000-0000-0000F4230000}"/>
    <cellStyle name="Normal 9 2 8 3" xfId="5967" xr:uid="{00000000-0005-0000-0000-0000F5230000}"/>
    <cellStyle name="Normal 9 2 8 3 2" xfId="15893" xr:uid="{00000000-0005-0000-0000-0000F5230000}"/>
    <cellStyle name="Normal 9 2 8 4" xfId="8309" xr:uid="{00000000-0005-0000-0000-0000F6230000}"/>
    <cellStyle name="Normal 9 2 8 4 2" xfId="18235" xr:uid="{00000000-0005-0000-0000-0000F6230000}"/>
    <cellStyle name="Normal 9 2 8 5" xfId="10652" xr:uid="{00000000-0005-0000-0000-0000F7230000}"/>
    <cellStyle name="Normal 9 2 9" xfId="2536" xr:uid="{00000000-0005-0000-0000-0000F8230000}"/>
    <cellStyle name="Normal 9 2 9 2" xfId="12463" xr:uid="{00000000-0005-0000-0000-0000F8230000}"/>
    <cellStyle name="Normal 9 3" xfId="59" xr:uid="{00000000-0005-0000-0000-0000F9230000}"/>
    <cellStyle name="Normal 9 3 10" xfId="4883" xr:uid="{00000000-0005-0000-0000-0000FA230000}"/>
    <cellStyle name="Normal 9 3 10 2" xfId="14809" xr:uid="{00000000-0005-0000-0000-0000FA230000}"/>
    <cellStyle name="Normal 9 3 11" xfId="7120" xr:uid="{00000000-0005-0000-0000-0000FB230000}"/>
    <cellStyle name="Normal 9 3 11 2" xfId="17046" xr:uid="{00000000-0005-0000-0000-0000FB230000}"/>
    <cellStyle name="Normal 9 3 12" xfId="9568" xr:uid="{00000000-0005-0000-0000-0000FC230000}"/>
    <cellStyle name="Normal 9 3 2" xfId="117" xr:uid="{00000000-0005-0000-0000-0000FD230000}"/>
    <cellStyle name="Normal 9 3 2 10" xfId="9569" xr:uid="{00000000-0005-0000-0000-0000FE230000}"/>
    <cellStyle name="Normal 9 3 2 2" xfId="398" xr:uid="{00000000-0005-0000-0000-0000FF230000}"/>
    <cellStyle name="Normal 9 3 2 2 2" xfId="985" xr:uid="{00000000-0005-0000-0000-000000240000}"/>
    <cellStyle name="Normal 9 3 2 2 2 2" xfId="2156" xr:uid="{00000000-0005-0000-0000-000001240000}"/>
    <cellStyle name="Normal 9 3 2 2 2 2 2" xfId="4499" xr:uid="{00000000-0005-0000-0000-000002240000}"/>
    <cellStyle name="Normal 9 3 2 2 2 2 2 2" xfId="14426" xr:uid="{00000000-0005-0000-0000-000002240000}"/>
    <cellStyle name="Normal 9 3 2 2 2 2 3" xfId="6843" xr:uid="{00000000-0005-0000-0000-000003240000}"/>
    <cellStyle name="Normal 9 3 2 2 2 2 3 2" xfId="16769" xr:uid="{00000000-0005-0000-0000-000003240000}"/>
    <cellStyle name="Normal 9 3 2 2 2 2 4" xfId="9185" xr:uid="{00000000-0005-0000-0000-000004240000}"/>
    <cellStyle name="Normal 9 3 2 2 2 2 4 2" xfId="19111" xr:uid="{00000000-0005-0000-0000-000004240000}"/>
    <cellStyle name="Normal 9 3 2 2 2 2 5" xfId="11528" xr:uid="{00000000-0005-0000-0000-000005240000}"/>
    <cellStyle name="Normal 9 3 2 2 2 3" xfId="3328" xr:uid="{00000000-0005-0000-0000-000006240000}"/>
    <cellStyle name="Normal 9 3 2 2 2 3 2" xfId="13255" xr:uid="{00000000-0005-0000-0000-000006240000}"/>
    <cellStyle name="Normal 9 3 2 2 2 4" xfId="5672" xr:uid="{00000000-0005-0000-0000-000007240000}"/>
    <cellStyle name="Normal 9 3 2 2 2 4 2" xfId="15598" xr:uid="{00000000-0005-0000-0000-000007240000}"/>
    <cellStyle name="Normal 9 3 2 2 2 5" xfId="8014" xr:uid="{00000000-0005-0000-0000-000008240000}"/>
    <cellStyle name="Normal 9 3 2 2 2 5 2" xfId="17940" xr:uid="{00000000-0005-0000-0000-000008240000}"/>
    <cellStyle name="Normal 9 3 2 2 2 6" xfId="10357" xr:uid="{00000000-0005-0000-0000-000009240000}"/>
    <cellStyle name="Normal 9 3 2 2 3" xfId="1570" xr:uid="{00000000-0005-0000-0000-00000A240000}"/>
    <cellStyle name="Normal 9 3 2 2 3 2" xfId="3913" xr:uid="{00000000-0005-0000-0000-00000B240000}"/>
    <cellStyle name="Normal 9 3 2 2 3 2 2" xfId="13840" xr:uid="{00000000-0005-0000-0000-00000B240000}"/>
    <cellStyle name="Normal 9 3 2 2 3 3" xfId="6257" xr:uid="{00000000-0005-0000-0000-00000C240000}"/>
    <cellStyle name="Normal 9 3 2 2 3 3 2" xfId="16183" xr:uid="{00000000-0005-0000-0000-00000C240000}"/>
    <cellStyle name="Normal 9 3 2 2 3 4" xfId="8599" xr:uid="{00000000-0005-0000-0000-00000D240000}"/>
    <cellStyle name="Normal 9 3 2 2 3 4 2" xfId="18525" xr:uid="{00000000-0005-0000-0000-00000D240000}"/>
    <cellStyle name="Normal 9 3 2 2 3 5" xfId="10942" xr:uid="{00000000-0005-0000-0000-00000E240000}"/>
    <cellStyle name="Normal 9 3 2 2 4" xfId="2742" xr:uid="{00000000-0005-0000-0000-00000F240000}"/>
    <cellStyle name="Normal 9 3 2 2 4 2" xfId="12669" xr:uid="{00000000-0005-0000-0000-00000F240000}"/>
    <cellStyle name="Normal 9 3 2 2 5" xfId="5086" xr:uid="{00000000-0005-0000-0000-000010240000}"/>
    <cellStyle name="Normal 9 3 2 2 5 2" xfId="15012" xr:uid="{00000000-0005-0000-0000-000010240000}"/>
    <cellStyle name="Normal 9 3 2 2 6" xfId="7428" xr:uid="{00000000-0005-0000-0000-000011240000}"/>
    <cellStyle name="Normal 9 3 2 2 6 2" xfId="17354" xr:uid="{00000000-0005-0000-0000-000011240000}"/>
    <cellStyle name="Normal 9 3 2 2 7" xfId="9771" xr:uid="{00000000-0005-0000-0000-000012240000}"/>
    <cellStyle name="Normal 9 3 2 3" xfId="544" xr:uid="{00000000-0005-0000-0000-000013240000}"/>
    <cellStyle name="Normal 9 3 2 3 2" xfId="1715" xr:uid="{00000000-0005-0000-0000-000014240000}"/>
    <cellStyle name="Normal 9 3 2 3 2 2" xfId="4058" xr:uid="{00000000-0005-0000-0000-000015240000}"/>
    <cellStyle name="Normal 9 3 2 3 2 2 2" xfId="13985" xr:uid="{00000000-0005-0000-0000-000015240000}"/>
    <cellStyle name="Normal 9 3 2 3 2 3" xfId="6402" xr:uid="{00000000-0005-0000-0000-000016240000}"/>
    <cellStyle name="Normal 9 3 2 3 2 3 2" xfId="16328" xr:uid="{00000000-0005-0000-0000-000016240000}"/>
    <cellStyle name="Normal 9 3 2 3 2 4" xfId="8744" xr:uid="{00000000-0005-0000-0000-000017240000}"/>
    <cellStyle name="Normal 9 3 2 3 2 4 2" xfId="18670" xr:uid="{00000000-0005-0000-0000-000017240000}"/>
    <cellStyle name="Normal 9 3 2 3 2 5" xfId="11087" xr:uid="{00000000-0005-0000-0000-000018240000}"/>
    <cellStyle name="Normal 9 3 2 3 3" xfId="2887" xr:uid="{00000000-0005-0000-0000-000019240000}"/>
    <cellStyle name="Normal 9 3 2 3 3 2" xfId="12814" xr:uid="{00000000-0005-0000-0000-000019240000}"/>
    <cellStyle name="Normal 9 3 2 3 4" xfId="5231" xr:uid="{00000000-0005-0000-0000-00001A240000}"/>
    <cellStyle name="Normal 9 3 2 3 4 2" xfId="15157" xr:uid="{00000000-0005-0000-0000-00001A240000}"/>
    <cellStyle name="Normal 9 3 2 3 5" xfId="7573" xr:uid="{00000000-0005-0000-0000-00001B240000}"/>
    <cellStyle name="Normal 9 3 2 3 5 2" xfId="17499" xr:uid="{00000000-0005-0000-0000-00001B240000}"/>
    <cellStyle name="Normal 9 3 2 3 6" xfId="9916" xr:uid="{00000000-0005-0000-0000-00001C240000}"/>
    <cellStyle name="Normal 9 3 2 4" xfId="783" xr:uid="{00000000-0005-0000-0000-00001D240000}"/>
    <cellStyle name="Normal 9 3 2 4 2" xfId="1954" xr:uid="{00000000-0005-0000-0000-00001E240000}"/>
    <cellStyle name="Normal 9 3 2 4 2 2" xfId="4297" xr:uid="{00000000-0005-0000-0000-00001F240000}"/>
    <cellStyle name="Normal 9 3 2 4 2 2 2" xfId="14224" xr:uid="{00000000-0005-0000-0000-00001F240000}"/>
    <cellStyle name="Normal 9 3 2 4 2 3" xfId="6641" xr:uid="{00000000-0005-0000-0000-000020240000}"/>
    <cellStyle name="Normal 9 3 2 4 2 3 2" xfId="16567" xr:uid="{00000000-0005-0000-0000-000020240000}"/>
    <cellStyle name="Normal 9 3 2 4 2 4" xfId="8983" xr:uid="{00000000-0005-0000-0000-000021240000}"/>
    <cellStyle name="Normal 9 3 2 4 2 4 2" xfId="18909" xr:uid="{00000000-0005-0000-0000-000021240000}"/>
    <cellStyle name="Normal 9 3 2 4 2 5" xfId="11326" xr:uid="{00000000-0005-0000-0000-000022240000}"/>
    <cellStyle name="Normal 9 3 2 4 3" xfId="3126" xr:uid="{00000000-0005-0000-0000-000023240000}"/>
    <cellStyle name="Normal 9 3 2 4 3 2" xfId="13053" xr:uid="{00000000-0005-0000-0000-000023240000}"/>
    <cellStyle name="Normal 9 3 2 4 4" xfId="5470" xr:uid="{00000000-0005-0000-0000-000024240000}"/>
    <cellStyle name="Normal 9 3 2 4 4 2" xfId="15396" xr:uid="{00000000-0005-0000-0000-000024240000}"/>
    <cellStyle name="Normal 9 3 2 4 5" xfId="7812" xr:uid="{00000000-0005-0000-0000-000025240000}"/>
    <cellStyle name="Normal 9 3 2 4 5 2" xfId="17738" xr:uid="{00000000-0005-0000-0000-000025240000}"/>
    <cellStyle name="Normal 9 3 2 4 6" xfId="10155" xr:uid="{00000000-0005-0000-0000-000026240000}"/>
    <cellStyle name="Normal 9 3 2 5" xfId="1130" xr:uid="{00000000-0005-0000-0000-000027240000}"/>
    <cellStyle name="Normal 9 3 2 5 2" xfId="2301" xr:uid="{00000000-0005-0000-0000-000028240000}"/>
    <cellStyle name="Normal 9 3 2 5 2 2" xfId="4644" xr:uid="{00000000-0005-0000-0000-000029240000}"/>
    <cellStyle name="Normal 9 3 2 5 2 2 2" xfId="14571" xr:uid="{00000000-0005-0000-0000-000029240000}"/>
    <cellStyle name="Normal 9 3 2 5 2 3" xfId="6988" xr:uid="{00000000-0005-0000-0000-00002A240000}"/>
    <cellStyle name="Normal 9 3 2 5 2 3 2" xfId="16914" xr:uid="{00000000-0005-0000-0000-00002A240000}"/>
    <cellStyle name="Normal 9 3 2 5 2 4" xfId="9330" xr:uid="{00000000-0005-0000-0000-00002B240000}"/>
    <cellStyle name="Normal 9 3 2 5 2 4 2" xfId="19256" xr:uid="{00000000-0005-0000-0000-00002B240000}"/>
    <cellStyle name="Normal 9 3 2 5 2 5" xfId="11673" xr:uid="{00000000-0005-0000-0000-00002C240000}"/>
    <cellStyle name="Normal 9 3 2 5 3" xfId="3473" xr:uid="{00000000-0005-0000-0000-00002D240000}"/>
    <cellStyle name="Normal 9 3 2 5 3 2" xfId="13400" xr:uid="{00000000-0005-0000-0000-00002D240000}"/>
    <cellStyle name="Normal 9 3 2 5 4" xfId="5817" xr:uid="{00000000-0005-0000-0000-00002E240000}"/>
    <cellStyle name="Normal 9 3 2 5 4 2" xfId="15743" xr:uid="{00000000-0005-0000-0000-00002E240000}"/>
    <cellStyle name="Normal 9 3 2 5 5" xfId="8159" xr:uid="{00000000-0005-0000-0000-00002F240000}"/>
    <cellStyle name="Normal 9 3 2 5 5 2" xfId="18085" xr:uid="{00000000-0005-0000-0000-00002F240000}"/>
    <cellStyle name="Normal 9 3 2 5 6" xfId="10502" xr:uid="{00000000-0005-0000-0000-000030240000}"/>
    <cellStyle name="Normal 9 3 2 6" xfId="1320" xr:uid="{00000000-0005-0000-0000-000031240000}"/>
    <cellStyle name="Normal 9 3 2 6 2" xfId="3663" xr:uid="{00000000-0005-0000-0000-000032240000}"/>
    <cellStyle name="Normal 9 3 2 6 2 2" xfId="13590" xr:uid="{00000000-0005-0000-0000-000032240000}"/>
    <cellStyle name="Normal 9 3 2 6 3" xfId="6007" xr:uid="{00000000-0005-0000-0000-000033240000}"/>
    <cellStyle name="Normal 9 3 2 6 3 2" xfId="15933" xr:uid="{00000000-0005-0000-0000-000033240000}"/>
    <cellStyle name="Normal 9 3 2 6 4" xfId="8349" xr:uid="{00000000-0005-0000-0000-000034240000}"/>
    <cellStyle name="Normal 9 3 2 6 4 2" xfId="18275" xr:uid="{00000000-0005-0000-0000-000034240000}"/>
    <cellStyle name="Normal 9 3 2 6 5" xfId="10692" xr:uid="{00000000-0005-0000-0000-000035240000}"/>
    <cellStyle name="Normal 9 3 2 7" xfId="2540" xr:uid="{00000000-0005-0000-0000-000036240000}"/>
    <cellStyle name="Normal 9 3 2 7 2" xfId="12467" xr:uid="{00000000-0005-0000-0000-000036240000}"/>
    <cellStyle name="Normal 9 3 2 8" xfId="4884" xr:uid="{00000000-0005-0000-0000-000037240000}"/>
    <cellStyle name="Normal 9 3 2 8 2" xfId="14810" xr:uid="{00000000-0005-0000-0000-000037240000}"/>
    <cellStyle name="Normal 9 3 2 9" xfId="7178" xr:uid="{00000000-0005-0000-0000-000038240000}"/>
    <cellStyle name="Normal 9 3 2 9 2" xfId="17104" xr:uid="{00000000-0005-0000-0000-000038240000}"/>
    <cellStyle name="Normal 9 3 3" xfId="180" xr:uid="{00000000-0005-0000-0000-000039240000}"/>
    <cellStyle name="Normal 9 3 3 10" xfId="9570" xr:uid="{00000000-0005-0000-0000-00003A240000}"/>
    <cellStyle name="Normal 9 3 3 2" xfId="399" xr:uid="{00000000-0005-0000-0000-00003B240000}"/>
    <cellStyle name="Normal 9 3 3 2 2" xfId="986" xr:uid="{00000000-0005-0000-0000-00003C240000}"/>
    <cellStyle name="Normal 9 3 3 2 2 2" xfId="2157" xr:uid="{00000000-0005-0000-0000-00003D240000}"/>
    <cellStyle name="Normal 9 3 3 2 2 2 2" xfId="4500" xr:uid="{00000000-0005-0000-0000-00003E240000}"/>
    <cellStyle name="Normal 9 3 3 2 2 2 2 2" xfId="14427" xr:uid="{00000000-0005-0000-0000-00003E240000}"/>
    <cellStyle name="Normal 9 3 3 2 2 2 3" xfId="6844" xr:uid="{00000000-0005-0000-0000-00003F240000}"/>
    <cellStyle name="Normal 9 3 3 2 2 2 3 2" xfId="16770" xr:uid="{00000000-0005-0000-0000-00003F240000}"/>
    <cellStyle name="Normal 9 3 3 2 2 2 4" xfId="9186" xr:uid="{00000000-0005-0000-0000-000040240000}"/>
    <cellStyle name="Normal 9 3 3 2 2 2 4 2" xfId="19112" xr:uid="{00000000-0005-0000-0000-000040240000}"/>
    <cellStyle name="Normal 9 3 3 2 2 2 5" xfId="11529" xr:uid="{00000000-0005-0000-0000-000041240000}"/>
    <cellStyle name="Normal 9 3 3 2 2 3" xfId="3329" xr:uid="{00000000-0005-0000-0000-000042240000}"/>
    <cellStyle name="Normal 9 3 3 2 2 3 2" xfId="13256" xr:uid="{00000000-0005-0000-0000-000042240000}"/>
    <cellStyle name="Normal 9 3 3 2 2 4" xfId="5673" xr:uid="{00000000-0005-0000-0000-000043240000}"/>
    <cellStyle name="Normal 9 3 3 2 2 4 2" xfId="15599" xr:uid="{00000000-0005-0000-0000-000043240000}"/>
    <cellStyle name="Normal 9 3 3 2 2 5" xfId="8015" xr:uid="{00000000-0005-0000-0000-000044240000}"/>
    <cellStyle name="Normal 9 3 3 2 2 5 2" xfId="17941" xr:uid="{00000000-0005-0000-0000-000044240000}"/>
    <cellStyle name="Normal 9 3 3 2 2 6" xfId="10358" xr:uid="{00000000-0005-0000-0000-000045240000}"/>
    <cellStyle name="Normal 9 3 3 2 3" xfId="1571" xr:uid="{00000000-0005-0000-0000-000046240000}"/>
    <cellStyle name="Normal 9 3 3 2 3 2" xfId="3914" xr:uid="{00000000-0005-0000-0000-000047240000}"/>
    <cellStyle name="Normal 9 3 3 2 3 2 2" xfId="13841" xr:uid="{00000000-0005-0000-0000-000047240000}"/>
    <cellStyle name="Normal 9 3 3 2 3 3" xfId="6258" xr:uid="{00000000-0005-0000-0000-000048240000}"/>
    <cellStyle name="Normal 9 3 3 2 3 3 2" xfId="16184" xr:uid="{00000000-0005-0000-0000-000048240000}"/>
    <cellStyle name="Normal 9 3 3 2 3 4" xfId="8600" xr:uid="{00000000-0005-0000-0000-000049240000}"/>
    <cellStyle name="Normal 9 3 3 2 3 4 2" xfId="18526" xr:uid="{00000000-0005-0000-0000-000049240000}"/>
    <cellStyle name="Normal 9 3 3 2 3 5" xfId="10943" xr:uid="{00000000-0005-0000-0000-00004A240000}"/>
    <cellStyle name="Normal 9 3 3 2 4" xfId="2743" xr:uid="{00000000-0005-0000-0000-00004B240000}"/>
    <cellStyle name="Normal 9 3 3 2 4 2" xfId="12670" xr:uid="{00000000-0005-0000-0000-00004B240000}"/>
    <cellStyle name="Normal 9 3 3 2 5" xfId="5087" xr:uid="{00000000-0005-0000-0000-00004C240000}"/>
    <cellStyle name="Normal 9 3 3 2 5 2" xfId="15013" xr:uid="{00000000-0005-0000-0000-00004C240000}"/>
    <cellStyle name="Normal 9 3 3 2 6" xfId="7429" xr:uid="{00000000-0005-0000-0000-00004D240000}"/>
    <cellStyle name="Normal 9 3 3 2 6 2" xfId="17355" xr:uid="{00000000-0005-0000-0000-00004D240000}"/>
    <cellStyle name="Normal 9 3 3 2 7" xfId="9772" xr:uid="{00000000-0005-0000-0000-00004E240000}"/>
    <cellStyle name="Normal 9 3 3 3" xfId="605" xr:uid="{00000000-0005-0000-0000-00004F240000}"/>
    <cellStyle name="Normal 9 3 3 3 2" xfId="1776" xr:uid="{00000000-0005-0000-0000-000050240000}"/>
    <cellStyle name="Normal 9 3 3 3 2 2" xfId="4119" xr:uid="{00000000-0005-0000-0000-000051240000}"/>
    <cellStyle name="Normal 9 3 3 3 2 2 2" xfId="14046" xr:uid="{00000000-0005-0000-0000-000051240000}"/>
    <cellStyle name="Normal 9 3 3 3 2 3" xfId="6463" xr:uid="{00000000-0005-0000-0000-000052240000}"/>
    <cellStyle name="Normal 9 3 3 3 2 3 2" xfId="16389" xr:uid="{00000000-0005-0000-0000-000052240000}"/>
    <cellStyle name="Normal 9 3 3 3 2 4" xfId="8805" xr:uid="{00000000-0005-0000-0000-000053240000}"/>
    <cellStyle name="Normal 9 3 3 3 2 4 2" xfId="18731" xr:uid="{00000000-0005-0000-0000-000053240000}"/>
    <cellStyle name="Normal 9 3 3 3 2 5" xfId="11148" xr:uid="{00000000-0005-0000-0000-000054240000}"/>
    <cellStyle name="Normal 9 3 3 3 3" xfId="2948" xr:uid="{00000000-0005-0000-0000-000055240000}"/>
    <cellStyle name="Normal 9 3 3 3 3 2" xfId="12875" xr:uid="{00000000-0005-0000-0000-000055240000}"/>
    <cellStyle name="Normal 9 3 3 3 4" xfId="5292" xr:uid="{00000000-0005-0000-0000-000056240000}"/>
    <cellStyle name="Normal 9 3 3 3 4 2" xfId="15218" xr:uid="{00000000-0005-0000-0000-000056240000}"/>
    <cellStyle name="Normal 9 3 3 3 5" xfId="7634" xr:uid="{00000000-0005-0000-0000-000057240000}"/>
    <cellStyle name="Normal 9 3 3 3 5 2" xfId="17560" xr:uid="{00000000-0005-0000-0000-000057240000}"/>
    <cellStyle name="Normal 9 3 3 3 6" xfId="9977" xr:uid="{00000000-0005-0000-0000-000058240000}"/>
    <cellStyle name="Normal 9 3 3 4" xfId="784" xr:uid="{00000000-0005-0000-0000-000059240000}"/>
    <cellStyle name="Normal 9 3 3 4 2" xfId="1955" xr:uid="{00000000-0005-0000-0000-00005A240000}"/>
    <cellStyle name="Normal 9 3 3 4 2 2" xfId="4298" xr:uid="{00000000-0005-0000-0000-00005B240000}"/>
    <cellStyle name="Normal 9 3 3 4 2 2 2" xfId="14225" xr:uid="{00000000-0005-0000-0000-00005B240000}"/>
    <cellStyle name="Normal 9 3 3 4 2 3" xfId="6642" xr:uid="{00000000-0005-0000-0000-00005C240000}"/>
    <cellStyle name="Normal 9 3 3 4 2 3 2" xfId="16568" xr:uid="{00000000-0005-0000-0000-00005C240000}"/>
    <cellStyle name="Normal 9 3 3 4 2 4" xfId="8984" xr:uid="{00000000-0005-0000-0000-00005D240000}"/>
    <cellStyle name="Normal 9 3 3 4 2 4 2" xfId="18910" xr:uid="{00000000-0005-0000-0000-00005D240000}"/>
    <cellStyle name="Normal 9 3 3 4 2 5" xfId="11327" xr:uid="{00000000-0005-0000-0000-00005E240000}"/>
    <cellStyle name="Normal 9 3 3 4 3" xfId="3127" xr:uid="{00000000-0005-0000-0000-00005F240000}"/>
    <cellStyle name="Normal 9 3 3 4 3 2" xfId="13054" xr:uid="{00000000-0005-0000-0000-00005F240000}"/>
    <cellStyle name="Normal 9 3 3 4 4" xfId="5471" xr:uid="{00000000-0005-0000-0000-000060240000}"/>
    <cellStyle name="Normal 9 3 3 4 4 2" xfId="15397" xr:uid="{00000000-0005-0000-0000-000060240000}"/>
    <cellStyle name="Normal 9 3 3 4 5" xfId="7813" xr:uid="{00000000-0005-0000-0000-000061240000}"/>
    <cellStyle name="Normal 9 3 3 4 5 2" xfId="17739" xr:uid="{00000000-0005-0000-0000-000061240000}"/>
    <cellStyle name="Normal 9 3 3 4 6" xfId="10156" xr:uid="{00000000-0005-0000-0000-000062240000}"/>
    <cellStyle name="Normal 9 3 3 5" xfId="1191" xr:uid="{00000000-0005-0000-0000-000063240000}"/>
    <cellStyle name="Normal 9 3 3 5 2" xfId="2362" xr:uid="{00000000-0005-0000-0000-000064240000}"/>
    <cellStyle name="Normal 9 3 3 5 2 2" xfId="4705" xr:uid="{00000000-0005-0000-0000-000065240000}"/>
    <cellStyle name="Normal 9 3 3 5 2 2 2" xfId="14632" xr:uid="{00000000-0005-0000-0000-000065240000}"/>
    <cellStyle name="Normal 9 3 3 5 2 3" xfId="7049" xr:uid="{00000000-0005-0000-0000-000066240000}"/>
    <cellStyle name="Normal 9 3 3 5 2 3 2" xfId="16975" xr:uid="{00000000-0005-0000-0000-000066240000}"/>
    <cellStyle name="Normal 9 3 3 5 2 4" xfId="9391" xr:uid="{00000000-0005-0000-0000-000067240000}"/>
    <cellStyle name="Normal 9 3 3 5 2 4 2" xfId="19317" xr:uid="{00000000-0005-0000-0000-000067240000}"/>
    <cellStyle name="Normal 9 3 3 5 2 5" xfId="11734" xr:uid="{00000000-0005-0000-0000-000068240000}"/>
    <cellStyle name="Normal 9 3 3 5 3" xfId="3534" xr:uid="{00000000-0005-0000-0000-000069240000}"/>
    <cellStyle name="Normal 9 3 3 5 3 2" xfId="13461" xr:uid="{00000000-0005-0000-0000-000069240000}"/>
    <cellStyle name="Normal 9 3 3 5 4" xfId="5878" xr:uid="{00000000-0005-0000-0000-00006A240000}"/>
    <cellStyle name="Normal 9 3 3 5 4 2" xfId="15804" xr:uid="{00000000-0005-0000-0000-00006A240000}"/>
    <cellStyle name="Normal 9 3 3 5 5" xfId="8220" xr:uid="{00000000-0005-0000-0000-00006B240000}"/>
    <cellStyle name="Normal 9 3 3 5 5 2" xfId="18146" xr:uid="{00000000-0005-0000-0000-00006B240000}"/>
    <cellStyle name="Normal 9 3 3 5 6" xfId="10563" xr:uid="{00000000-0005-0000-0000-00006C240000}"/>
    <cellStyle name="Normal 9 3 3 6" xfId="1381" xr:uid="{00000000-0005-0000-0000-00006D240000}"/>
    <cellStyle name="Normal 9 3 3 6 2" xfId="3724" xr:uid="{00000000-0005-0000-0000-00006E240000}"/>
    <cellStyle name="Normal 9 3 3 6 2 2" xfId="13651" xr:uid="{00000000-0005-0000-0000-00006E240000}"/>
    <cellStyle name="Normal 9 3 3 6 3" xfId="6068" xr:uid="{00000000-0005-0000-0000-00006F240000}"/>
    <cellStyle name="Normal 9 3 3 6 3 2" xfId="15994" xr:uid="{00000000-0005-0000-0000-00006F240000}"/>
    <cellStyle name="Normal 9 3 3 6 4" xfId="8410" xr:uid="{00000000-0005-0000-0000-000070240000}"/>
    <cellStyle name="Normal 9 3 3 6 4 2" xfId="18336" xr:uid="{00000000-0005-0000-0000-000070240000}"/>
    <cellStyle name="Normal 9 3 3 6 5" xfId="10753" xr:uid="{00000000-0005-0000-0000-000071240000}"/>
    <cellStyle name="Normal 9 3 3 7" xfId="2541" xr:uid="{00000000-0005-0000-0000-000072240000}"/>
    <cellStyle name="Normal 9 3 3 7 2" xfId="12468" xr:uid="{00000000-0005-0000-0000-000072240000}"/>
    <cellStyle name="Normal 9 3 3 8" xfId="4885" xr:uid="{00000000-0005-0000-0000-000073240000}"/>
    <cellStyle name="Normal 9 3 3 8 2" xfId="14811" xr:uid="{00000000-0005-0000-0000-000073240000}"/>
    <cellStyle name="Normal 9 3 3 9" xfId="7239" xr:uid="{00000000-0005-0000-0000-000074240000}"/>
    <cellStyle name="Normal 9 3 3 9 2" xfId="17165" xr:uid="{00000000-0005-0000-0000-000074240000}"/>
    <cellStyle name="Normal 9 3 4" xfId="397" xr:uid="{00000000-0005-0000-0000-000075240000}"/>
    <cellStyle name="Normal 9 3 4 2" xfId="984" xr:uid="{00000000-0005-0000-0000-000076240000}"/>
    <cellStyle name="Normal 9 3 4 2 2" xfId="2155" xr:uid="{00000000-0005-0000-0000-000077240000}"/>
    <cellStyle name="Normal 9 3 4 2 2 2" xfId="4498" xr:uid="{00000000-0005-0000-0000-000078240000}"/>
    <cellStyle name="Normal 9 3 4 2 2 2 2" xfId="14425" xr:uid="{00000000-0005-0000-0000-000078240000}"/>
    <cellStyle name="Normal 9 3 4 2 2 3" xfId="6842" xr:uid="{00000000-0005-0000-0000-000079240000}"/>
    <cellStyle name="Normal 9 3 4 2 2 3 2" xfId="16768" xr:uid="{00000000-0005-0000-0000-000079240000}"/>
    <cellStyle name="Normal 9 3 4 2 2 4" xfId="9184" xr:uid="{00000000-0005-0000-0000-00007A240000}"/>
    <cellStyle name="Normal 9 3 4 2 2 4 2" xfId="19110" xr:uid="{00000000-0005-0000-0000-00007A240000}"/>
    <cellStyle name="Normal 9 3 4 2 2 5" xfId="11527" xr:uid="{00000000-0005-0000-0000-00007B240000}"/>
    <cellStyle name="Normal 9 3 4 2 3" xfId="3327" xr:uid="{00000000-0005-0000-0000-00007C240000}"/>
    <cellStyle name="Normal 9 3 4 2 3 2" xfId="13254" xr:uid="{00000000-0005-0000-0000-00007C240000}"/>
    <cellStyle name="Normal 9 3 4 2 4" xfId="5671" xr:uid="{00000000-0005-0000-0000-00007D240000}"/>
    <cellStyle name="Normal 9 3 4 2 4 2" xfId="15597" xr:uid="{00000000-0005-0000-0000-00007D240000}"/>
    <cellStyle name="Normal 9 3 4 2 5" xfId="8013" xr:uid="{00000000-0005-0000-0000-00007E240000}"/>
    <cellStyle name="Normal 9 3 4 2 5 2" xfId="17939" xr:uid="{00000000-0005-0000-0000-00007E240000}"/>
    <cellStyle name="Normal 9 3 4 2 6" xfId="10356" xr:uid="{00000000-0005-0000-0000-00007F240000}"/>
    <cellStyle name="Normal 9 3 4 3" xfId="1569" xr:uid="{00000000-0005-0000-0000-000080240000}"/>
    <cellStyle name="Normal 9 3 4 3 2" xfId="3912" xr:uid="{00000000-0005-0000-0000-000081240000}"/>
    <cellStyle name="Normal 9 3 4 3 2 2" xfId="13839" xr:uid="{00000000-0005-0000-0000-000081240000}"/>
    <cellStyle name="Normal 9 3 4 3 3" xfId="6256" xr:uid="{00000000-0005-0000-0000-000082240000}"/>
    <cellStyle name="Normal 9 3 4 3 3 2" xfId="16182" xr:uid="{00000000-0005-0000-0000-000082240000}"/>
    <cellStyle name="Normal 9 3 4 3 4" xfId="8598" xr:uid="{00000000-0005-0000-0000-000083240000}"/>
    <cellStyle name="Normal 9 3 4 3 4 2" xfId="18524" xr:uid="{00000000-0005-0000-0000-000083240000}"/>
    <cellStyle name="Normal 9 3 4 3 5" xfId="10941" xr:uid="{00000000-0005-0000-0000-000084240000}"/>
    <cellStyle name="Normal 9 3 4 4" xfId="2741" xr:uid="{00000000-0005-0000-0000-000085240000}"/>
    <cellStyle name="Normal 9 3 4 4 2" xfId="12668" xr:uid="{00000000-0005-0000-0000-000085240000}"/>
    <cellStyle name="Normal 9 3 4 5" xfId="5085" xr:uid="{00000000-0005-0000-0000-000086240000}"/>
    <cellStyle name="Normal 9 3 4 5 2" xfId="15011" xr:uid="{00000000-0005-0000-0000-000086240000}"/>
    <cellStyle name="Normal 9 3 4 6" xfId="7427" xr:uid="{00000000-0005-0000-0000-000087240000}"/>
    <cellStyle name="Normal 9 3 4 6 2" xfId="17353" xr:uid="{00000000-0005-0000-0000-000087240000}"/>
    <cellStyle name="Normal 9 3 4 7" xfId="9770" xr:uid="{00000000-0005-0000-0000-000088240000}"/>
    <cellStyle name="Normal 9 3 5" xfId="486" xr:uid="{00000000-0005-0000-0000-000089240000}"/>
    <cellStyle name="Normal 9 3 5 2" xfId="1657" xr:uid="{00000000-0005-0000-0000-00008A240000}"/>
    <cellStyle name="Normal 9 3 5 2 2" xfId="4000" xr:uid="{00000000-0005-0000-0000-00008B240000}"/>
    <cellStyle name="Normal 9 3 5 2 2 2" xfId="13927" xr:uid="{00000000-0005-0000-0000-00008B240000}"/>
    <cellStyle name="Normal 9 3 5 2 3" xfId="6344" xr:uid="{00000000-0005-0000-0000-00008C240000}"/>
    <cellStyle name="Normal 9 3 5 2 3 2" xfId="16270" xr:uid="{00000000-0005-0000-0000-00008C240000}"/>
    <cellStyle name="Normal 9 3 5 2 4" xfId="8686" xr:uid="{00000000-0005-0000-0000-00008D240000}"/>
    <cellStyle name="Normal 9 3 5 2 4 2" xfId="18612" xr:uid="{00000000-0005-0000-0000-00008D240000}"/>
    <cellStyle name="Normal 9 3 5 2 5" xfId="11029" xr:uid="{00000000-0005-0000-0000-00008E240000}"/>
    <cellStyle name="Normal 9 3 5 3" xfId="2829" xr:uid="{00000000-0005-0000-0000-00008F240000}"/>
    <cellStyle name="Normal 9 3 5 3 2" xfId="12756" xr:uid="{00000000-0005-0000-0000-00008F240000}"/>
    <cellStyle name="Normal 9 3 5 4" xfId="5173" xr:uid="{00000000-0005-0000-0000-000090240000}"/>
    <cellStyle name="Normal 9 3 5 4 2" xfId="15099" xr:uid="{00000000-0005-0000-0000-000090240000}"/>
    <cellStyle name="Normal 9 3 5 5" xfId="7515" xr:uid="{00000000-0005-0000-0000-000091240000}"/>
    <cellStyle name="Normal 9 3 5 5 2" xfId="17441" xr:uid="{00000000-0005-0000-0000-000091240000}"/>
    <cellStyle name="Normal 9 3 5 6" xfId="9858" xr:uid="{00000000-0005-0000-0000-000092240000}"/>
    <cellStyle name="Normal 9 3 6" xfId="782" xr:uid="{00000000-0005-0000-0000-000093240000}"/>
    <cellStyle name="Normal 9 3 6 2" xfId="1953" xr:uid="{00000000-0005-0000-0000-000094240000}"/>
    <cellStyle name="Normal 9 3 6 2 2" xfId="4296" xr:uid="{00000000-0005-0000-0000-000095240000}"/>
    <cellStyle name="Normal 9 3 6 2 2 2" xfId="14223" xr:uid="{00000000-0005-0000-0000-000095240000}"/>
    <cellStyle name="Normal 9 3 6 2 3" xfId="6640" xr:uid="{00000000-0005-0000-0000-000096240000}"/>
    <cellStyle name="Normal 9 3 6 2 3 2" xfId="16566" xr:uid="{00000000-0005-0000-0000-000096240000}"/>
    <cellStyle name="Normal 9 3 6 2 4" xfId="8982" xr:uid="{00000000-0005-0000-0000-000097240000}"/>
    <cellStyle name="Normal 9 3 6 2 4 2" xfId="18908" xr:uid="{00000000-0005-0000-0000-000097240000}"/>
    <cellStyle name="Normal 9 3 6 2 5" xfId="11325" xr:uid="{00000000-0005-0000-0000-000098240000}"/>
    <cellStyle name="Normal 9 3 6 3" xfId="3125" xr:uid="{00000000-0005-0000-0000-000099240000}"/>
    <cellStyle name="Normal 9 3 6 3 2" xfId="13052" xr:uid="{00000000-0005-0000-0000-000099240000}"/>
    <cellStyle name="Normal 9 3 6 4" xfId="5469" xr:uid="{00000000-0005-0000-0000-00009A240000}"/>
    <cellStyle name="Normal 9 3 6 4 2" xfId="15395" xr:uid="{00000000-0005-0000-0000-00009A240000}"/>
    <cellStyle name="Normal 9 3 6 5" xfId="7811" xr:uid="{00000000-0005-0000-0000-00009B240000}"/>
    <cellStyle name="Normal 9 3 6 5 2" xfId="17737" xr:uid="{00000000-0005-0000-0000-00009B240000}"/>
    <cellStyle name="Normal 9 3 6 6" xfId="10154" xr:uid="{00000000-0005-0000-0000-00009C240000}"/>
    <cellStyle name="Normal 9 3 7" xfId="1072" xr:uid="{00000000-0005-0000-0000-00009D240000}"/>
    <cellStyle name="Normal 9 3 7 2" xfId="2243" xr:uid="{00000000-0005-0000-0000-00009E240000}"/>
    <cellStyle name="Normal 9 3 7 2 2" xfId="4586" xr:uid="{00000000-0005-0000-0000-00009F240000}"/>
    <cellStyle name="Normal 9 3 7 2 2 2" xfId="14513" xr:uid="{00000000-0005-0000-0000-00009F240000}"/>
    <cellStyle name="Normal 9 3 7 2 3" xfId="6930" xr:uid="{00000000-0005-0000-0000-0000A0240000}"/>
    <cellStyle name="Normal 9 3 7 2 3 2" xfId="16856" xr:uid="{00000000-0005-0000-0000-0000A0240000}"/>
    <cellStyle name="Normal 9 3 7 2 4" xfId="9272" xr:uid="{00000000-0005-0000-0000-0000A1240000}"/>
    <cellStyle name="Normal 9 3 7 2 4 2" xfId="19198" xr:uid="{00000000-0005-0000-0000-0000A1240000}"/>
    <cellStyle name="Normal 9 3 7 2 5" xfId="11615" xr:uid="{00000000-0005-0000-0000-0000A2240000}"/>
    <cellStyle name="Normal 9 3 7 3" xfId="3415" xr:uid="{00000000-0005-0000-0000-0000A3240000}"/>
    <cellStyle name="Normal 9 3 7 3 2" xfId="13342" xr:uid="{00000000-0005-0000-0000-0000A3240000}"/>
    <cellStyle name="Normal 9 3 7 4" xfId="5759" xr:uid="{00000000-0005-0000-0000-0000A4240000}"/>
    <cellStyle name="Normal 9 3 7 4 2" xfId="15685" xr:uid="{00000000-0005-0000-0000-0000A4240000}"/>
    <cellStyle name="Normal 9 3 7 5" xfId="8101" xr:uid="{00000000-0005-0000-0000-0000A5240000}"/>
    <cellStyle name="Normal 9 3 7 5 2" xfId="18027" xr:uid="{00000000-0005-0000-0000-0000A5240000}"/>
    <cellStyle name="Normal 9 3 7 6" xfId="10444" xr:uid="{00000000-0005-0000-0000-0000A6240000}"/>
    <cellStyle name="Normal 9 3 8" xfId="1262" xr:uid="{00000000-0005-0000-0000-0000A7240000}"/>
    <cellStyle name="Normal 9 3 8 2" xfId="3605" xr:uid="{00000000-0005-0000-0000-0000A8240000}"/>
    <cellStyle name="Normal 9 3 8 2 2" xfId="13532" xr:uid="{00000000-0005-0000-0000-0000A8240000}"/>
    <cellStyle name="Normal 9 3 8 3" xfId="5949" xr:uid="{00000000-0005-0000-0000-0000A9240000}"/>
    <cellStyle name="Normal 9 3 8 3 2" xfId="15875" xr:uid="{00000000-0005-0000-0000-0000A9240000}"/>
    <cellStyle name="Normal 9 3 8 4" xfId="8291" xr:uid="{00000000-0005-0000-0000-0000AA240000}"/>
    <cellStyle name="Normal 9 3 8 4 2" xfId="18217" xr:uid="{00000000-0005-0000-0000-0000AA240000}"/>
    <cellStyle name="Normal 9 3 8 5" xfId="10634" xr:uid="{00000000-0005-0000-0000-0000AB240000}"/>
    <cellStyle name="Normal 9 3 9" xfId="2539" xr:uid="{00000000-0005-0000-0000-0000AC240000}"/>
    <cellStyle name="Normal 9 3 9 2" xfId="12466" xr:uid="{00000000-0005-0000-0000-0000AC240000}"/>
    <cellStyle name="Normal 9 4" xfId="97" xr:uid="{00000000-0005-0000-0000-0000AD240000}"/>
    <cellStyle name="Normal 9 4 10" xfId="9571" xr:uid="{00000000-0005-0000-0000-0000AE240000}"/>
    <cellStyle name="Normal 9 4 2" xfId="400" xr:uid="{00000000-0005-0000-0000-0000AF240000}"/>
    <cellStyle name="Normal 9 4 2 2" xfId="987" xr:uid="{00000000-0005-0000-0000-0000B0240000}"/>
    <cellStyle name="Normal 9 4 2 2 2" xfId="2158" xr:uid="{00000000-0005-0000-0000-0000B1240000}"/>
    <cellStyle name="Normal 9 4 2 2 2 2" xfId="4501" xr:uid="{00000000-0005-0000-0000-0000B2240000}"/>
    <cellStyle name="Normal 9 4 2 2 2 2 2" xfId="14428" xr:uid="{00000000-0005-0000-0000-0000B2240000}"/>
    <cellStyle name="Normal 9 4 2 2 2 3" xfId="6845" xr:uid="{00000000-0005-0000-0000-0000B3240000}"/>
    <cellStyle name="Normal 9 4 2 2 2 3 2" xfId="16771" xr:uid="{00000000-0005-0000-0000-0000B3240000}"/>
    <cellStyle name="Normal 9 4 2 2 2 4" xfId="9187" xr:uid="{00000000-0005-0000-0000-0000B4240000}"/>
    <cellStyle name="Normal 9 4 2 2 2 4 2" xfId="19113" xr:uid="{00000000-0005-0000-0000-0000B4240000}"/>
    <cellStyle name="Normal 9 4 2 2 2 5" xfId="11530" xr:uid="{00000000-0005-0000-0000-0000B5240000}"/>
    <cellStyle name="Normal 9 4 2 2 3" xfId="3330" xr:uid="{00000000-0005-0000-0000-0000B6240000}"/>
    <cellStyle name="Normal 9 4 2 2 3 2" xfId="13257" xr:uid="{00000000-0005-0000-0000-0000B6240000}"/>
    <cellStyle name="Normal 9 4 2 2 4" xfId="5674" xr:uid="{00000000-0005-0000-0000-0000B7240000}"/>
    <cellStyle name="Normal 9 4 2 2 4 2" xfId="15600" xr:uid="{00000000-0005-0000-0000-0000B7240000}"/>
    <cellStyle name="Normal 9 4 2 2 5" xfId="8016" xr:uid="{00000000-0005-0000-0000-0000B8240000}"/>
    <cellStyle name="Normal 9 4 2 2 5 2" xfId="17942" xr:uid="{00000000-0005-0000-0000-0000B8240000}"/>
    <cellStyle name="Normal 9 4 2 2 6" xfId="10359" xr:uid="{00000000-0005-0000-0000-0000B9240000}"/>
    <cellStyle name="Normal 9 4 2 3" xfId="1572" xr:uid="{00000000-0005-0000-0000-0000BA240000}"/>
    <cellStyle name="Normal 9 4 2 3 2" xfId="3915" xr:uid="{00000000-0005-0000-0000-0000BB240000}"/>
    <cellStyle name="Normal 9 4 2 3 2 2" xfId="13842" xr:uid="{00000000-0005-0000-0000-0000BB240000}"/>
    <cellStyle name="Normal 9 4 2 3 3" xfId="6259" xr:uid="{00000000-0005-0000-0000-0000BC240000}"/>
    <cellStyle name="Normal 9 4 2 3 3 2" xfId="16185" xr:uid="{00000000-0005-0000-0000-0000BC240000}"/>
    <cellStyle name="Normal 9 4 2 3 4" xfId="8601" xr:uid="{00000000-0005-0000-0000-0000BD240000}"/>
    <cellStyle name="Normal 9 4 2 3 4 2" xfId="18527" xr:uid="{00000000-0005-0000-0000-0000BD240000}"/>
    <cellStyle name="Normal 9 4 2 3 5" xfId="10944" xr:uid="{00000000-0005-0000-0000-0000BE240000}"/>
    <cellStyle name="Normal 9 4 2 4" xfId="2744" xr:uid="{00000000-0005-0000-0000-0000BF240000}"/>
    <cellStyle name="Normal 9 4 2 4 2" xfId="12671" xr:uid="{00000000-0005-0000-0000-0000BF240000}"/>
    <cellStyle name="Normal 9 4 2 5" xfId="5088" xr:uid="{00000000-0005-0000-0000-0000C0240000}"/>
    <cellStyle name="Normal 9 4 2 5 2" xfId="15014" xr:uid="{00000000-0005-0000-0000-0000C0240000}"/>
    <cellStyle name="Normal 9 4 2 6" xfId="7430" xr:uid="{00000000-0005-0000-0000-0000C1240000}"/>
    <cellStyle name="Normal 9 4 2 6 2" xfId="17356" xr:uid="{00000000-0005-0000-0000-0000C1240000}"/>
    <cellStyle name="Normal 9 4 2 7" xfId="9773" xr:uid="{00000000-0005-0000-0000-0000C2240000}"/>
    <cellStyle name="Normal 9 4 3" xfId="524" xr:uid="{00000000-0005-0000-0000-0000C3240000}"/>
    <cellStyle name="Normal 9 4 3 2" xfId="1695" xr:uid="{00000000-0005-0000-0000-0000C4240000}"/>
    <cellStyle name="Normal 9 4 3 2 2" xfId="4038" xr:uid="{00000000-0005-0000-0000-0000C5240000}"/>
    <cellStyle name="Normal 9 4 3 2 2 2" xfId="13965" xr:uid="{00000000-0005-0000-0000-0000C5240000}"/>
    <cellStyle name="Normal 9 4 3 2 3" xfId="6382" xr:uid="{00000000-0005-0000-0000-0000C6240000}"/>
    <cellStyle name="Normal 9 4 3 2 3 2" xfId="16308" xr:uid="{00000000-0005-0000-0000-0000C6240000}"/>
    <cellStyle name="Normal 9 4 3 2 4" xfId="8724" xr:uid="{00000000-0005-0000-0000-0000C7240000}"/>
    <cellStyle name="Normal 9 4 3 2 4 2" xfId="18650" xr:uid="{00000000-0005-0000-0000-0000C7240000}"/>
    <cellStyle name="Normal 9 4 3 2 5" xfId="11067" xr:uid="{00000000-0005-0000-0000-0000C8240000}"/>
    <cellStyle name="Normal 9 4 3 3" xfId="2867" xr:uid="{00000000-0005-0000-0000-0000C9240000}"/>
    <cellStyle name="Normal 9 4 3 3 2" xfId="12794" xr:uid="{00000000-0005-0000-0000-0000C9240000}"/>
    <cellStyle name="Normal 9 4 3 4" xfId="5211" xr:uid="{00000000-0005-0000-0000-0000CA240000}"/>
    <cellStyle name="Normal 9 4 3 4 2" xfId="15137" xr:uid="{00000000-0005-0000-0000-0000CA240000}"/>
    <cellStyle name="Normal 9 4 3 5" xfId="7553" xr:uid="{00000000-0005-0000-0000-0000CB240000}"/>
    <cellStyle name="Normal 9 4 3 5 2" xfId="17479" xr:uid="{00000000-0005-0000-0000-0000CB240000}"/>
    <cellStyle name="Normal 9 4 3 6" xfId="9896" xr:uid="{00000000-0005-0000-0000-0000CC240000}"/>
    <cellStyle name="Normal 9 4 4" xfId="785" xr:uid="{00000000-0005-0000-0000-0000CD240000}"/>
    <cellStyle name="Normal 9 4 4 2" xfId="1956" xr:uid="{00000000-0005-0000-0000-0000CE240000}"/>
    <cellStyle name="Normal 9 4 4 2 2" xfId="4299" xr:uid="{00000000-0005-0000-0000-0000CF240000}"/>
    <cellStyle name="Normal 9 4 4 2 2 2" xfId="14226" xr:uid="{00000000-0005-0000-0000-0000CF240000}"/>
    <cellStyle name="Normal 9 4 4 2 3" xfId="6643" xr:uid="{00000000-0005-0000-0000-0000D0240000}"/>
    <cellStyle name="Normal 9 4 4 2 3 2" xfId="16569" xr:uid="{00000000-0005-0000-0000-0000D0240000}"/>
    <cellStyle name="Normal 9 4 4 2 4" xfId="8985" xr:uid="{00000000-0005-0000-0000-0000D1240000}"/>
    <cellStyle name="Normal 9 4 4 2 4 2" xfId="18911" xr:uid="{00000000-0005-0000-0000-0000D1240000}"/>
    <cellStyle name="Normal 9 4 4 2 5" xfId="11328" xr:uid="{00000000-0005-0000-0000-0000D2240000}"/>
    <cellStyle name="Normal 9 4 4 3" xfId="3128" xr:uid="{00000000-0005-0000-0000-0000D3240000}"/>
    <cellStyle name="Normal 9 4 4 3 2" xfId="13055" xr:uid="{00000000-0005-0000-0000-0000D3240000}"/>
    <cellStyle name="Normal 9 4 4 4" xfId="5472" xr:uid="{00000000-0005-0000-0000-0000D4240000}"/>
    <cellStyle name="Normal 9 4 4 4 2" xfId="15398" xr:uid="{00000000-0005-0000-0000-0000D4240000}"/>
    <cellStyle name="Normal 9 4 4 5" xfId="7814" xr:uid="{00000000-0005-0000-0000-0000D5240000}"/>
    <cellStyle name="Normal 9 4 4 5 2" xfId="17740" xr:uid="{00000000-0005-0000-0000-0000D5240000}"/>
    <cellStyle name="Normal 9 4 4 6" xfId="10157" xr:uid="{00000000-0005-0000-0000-0000D6240000}"/>
    <cellStyle name="Normal 9 4 5" xfId="1110" xr:uid="{00000000-0005-0000-0000-0000D7240000}"/>
    <cellStyle name="Normal 9 4 5 2" xfId="2281" xr:uid="{00000000-0005-0000-0000-0000D8240000}"/>
    <cellStyle name="Normal 9 4 5 2 2" xfId="4624" xr:uid="{00000000-0005-0000-0000-0000D9240000}"/>
    <cellStyle name="Normal 9 4 5 2 2 2" xfId="14551" xr:uid="{00000000-0005-0000-0000-0000D9240000}"/>
    <cellStyle name="Normal 9 4 5 2 3" xfId="6968" xr:uid="{00000000-0005-0000-0000-0000DA240000}"/>
    <cellStyle name="Normal 9 4 5 2 3 2" xfId="16894" xr:uid="{00000000-0005-0000-0000-0000DA240000}"/>
    <cellStyle name="Normal 9 4 5 2 4" xfId="9310" xr:uid="{00000000-0005-0000-0000-0000DB240000}"/>
    <cellStyle name="Normal 9 4 5 2 4 2" xfId="19236" xr:uid="{00000000-0005-0000-0000-0000DB240000}"/>
    <cellStyle name="Normal 9 4 5 2 5" xfId="11653" xr:uid="{00000000-0005-0000-0000-0000DC240000}"/>
    <cellStyle name="Normal 9 4 5 3" xfId="3453" xr:uid="{00000000-0005-0000-0000-0000DD240000}"/>
    <cellStyle name="Normal 9 4 5 3 2" xfId="13380" xr:uid="{00000000-0005-0000-0000-0000DD240000}"/>
    <cellStyle name="Normal 9 4 5 4" xfId="5797" xr:uid="{00000000-0005-0000-0000-0000DE240000}"/>
    <cellStyle name="Normal 9 4 5 4 2" xfId="15723" xr:uid="{00000000-0005-0000-0000-0000DE240000}"/>
    <cellStyle name="Normal 9 4 5 5" xfId="8139" xr:uid="{00000000-0005-0000-0000-0000DF240000}"/>
    <cellStyle name="Normal 9 4 5 5 2" xfId="18065" xr:uid="{00000000-0005-0000-0000-0000DF240000}"/>
    <cellStyle name="Normal 9 4 5 6" xfId="10482" xr:uid="{00000000-0005-0000-0000-0000E0240000}"/>
    <cellStyle name="Normal 9 4 6" xfId="1300" xr:uid="{00000000-0005-0000-0000-0000E1240000}"/>
    <cellStyle name="Normal 9 4 6 2" xfId="3643" xr:uid="{00000000-0005-0000-0000-0000E2240000}"/>
    <cellStyle name="Normal 9 4 6 2 2" xfId="13570" xr:uid="{00000000-0005-0000-0000-0000E2240000}"/>
    <cellStyle name="Normal 9 4 6 3" xfId="5987" xr:uid="{00000000-0005-0000-0000-0000E3240000}"/>
    <cellStyle name="Normal 9 4 6 3 2" xfId="15913" xr:uid="{00000000-0005-0000-0000-0000E3240000}"/>
    <cellStyle name="Normal 9 4 6 4" xfId="8329" xr:uid="{00000000-0005-0000-0000-0000E4240000}"/>
    <cellStyle name="Normal 9 4 6 4 2" xfId="18255" xr:uid="{00000000-0005-0000-0000-0000E4240000}"/>
    <cellStyle name="Normal 9 4 6 5" xfId="10672" xr:uid="{00000000-0005-0000-0000-0000E5240000}"/>
    <cellStyle name="Normal 9 4 7" xfId="2542" xr:uid="{00000000-0005-0000-0000-0000E6240000}"/>
    <cellStyle name="Normal 9 4 7 2" xfId="12469" xr:uid="{00000000-0005-0000-0000-0000E6240000}"/>
    <cellStyle name="Normal 9 4 8" xfId="4886" xr:uid="{00000000-0005-0000-0000-0000E7240000}"/>
    <cellStyle name="Normal 9 4 8 2" xfId="14812" xr:uid="{00000000-0005-0000-0000-0000E7240000}"/>
    <cellStyle name="Normal 9 4 9" xfId="7158" xr:uid="{00000000-0005-0000-0000-0000E8240000}"/>
    <cellStyle name="Normal 9 4 9 2" xfId="17084" xr:uid="{00000000-0005-0000-0000-0000E8240000}"/>
    <cellStyle name="Normal 9 5" xfId="160" xr:uid="{00000000-0005-0000-0000-0000E9240000}"/>
    <cellStyle name="Normal 9 5 10" xfId="9572" xr:uid="{00000000-0005-0000-0000-0000EA240000}"/>
    <cellStyle name="Normal 9 5 2" xfId="401" xr:uid="{00000000-0005-0000-0000-0000EB240000}"/>
    <cellStyle name="Normal 9 5 2 2" xfId="988" xr:uid="{00000000-0005-0000-0000-0000EC240000}"/>
    <cellStyle name="Normal 9 5 2 2 2" xfId="2159" xr:uid="{00000000-0005-0000-0000-0000ED240000}"/>
    <cellStyle name="Normal 9 5 2 2 2 2" xfId="4502" xr:uid="{00000000-0005-0000-0000-0000EE240000}"/>
    <cellStyle name="Normal 9 5 2 2 2 2 2" xfId="14429" xr:uid="{00000000-0005-0000-0000-0000EE240000}"/>
    <cellStyle name="Normal 9 5 2 2 2 3" xfId="6846" xr:uid="{00000000-0005-0000-0000-0000EF240000}"/>
    <cellStyle name="Normal 9 5 2 2 2 3 2" xfId="16772" xr:uid="{00000000-0005-0000-0000-0000EF240000}"/>
    <cellStyle name="Normal 9 5 2 2 2 4" xfId="9188" xr:uid="{00000000-0005-0000-0000-0000F0240000}"/>
    <cellStyle name="Normal 9 5 2 2 2 4 2" xfId="19114" xr:uid="{00000000-0005-0000-0000-0000F0240000}"/>
    <cellStyle name="Normal 9 5 2 2 2 5" xfId="11531" xr:uid="{00000000-0005-0000-0000-0000F1240000}"/>
    <cellStyle name="Normal 9 5 2 2 3" xfId="3331" xr:uid="{00000000-0005-0000-0000-0000F2240000}"/>
    <cellStyle name="Normal 9 5 2 2 3 2" xfId="13258" xr:uid="{00000000-0005-0000-0000-0000F2240000}"/>
    <cellStyle name="Normal 9 5 2 2 4" xfId="5675" xr:uid="{00000000-0005-0000-0000-0000F3240000}"/>
    <cellStyle name="Normal 9 5 2 2 4 2" xfId="15601" xr:uid="{00000000-0005-0000-0000-0000F3240000}"/>
    <cellStyle name="Normal 9 5 2 2 5" xfId="8017" xr:uid="{00000000-0005-0000-0000-0000F4240000}"/>
    <cellStyle name="Normal 9 5 2 2 5 2" xfId="17943" xr:uid="{00000000-0005-0000-0000-0000F4240000}"/>
    <cellStyle name="Normal 9 5 2 2 6" xfId="10360" xr:uid="{00000000-0005-0000-0000-0000F5240000}"/>
    <cellStyle name="Normal 9 5 2 3" xfId="1573" xr:uid="{00000000-0005-0000-0000-0000F6240000}"/>
    <cellStyle name="Normal 9 5 2 3 2" xfId="3916" xr:uid="{00000000-0005-0000-0000-0000F7240000}"/>
    <cellStyle name="Normal 9 5 2 3 2 2" xfId="13843" xr:uid="{00000000-0005-0000-0000-0000F7240000}"/>
    <cellStyle name="Normal 9 5 2 3 3" xfId="6260" xr:uid="{00000000-0005-0000-0000-0000F8240000}"/>
    <cellStyle name="Normal 9 5 2 3 3 2" xfId="16186" xr:uid="{00000000-0005-0000-0000-0000F8240000}"/>
    <cellStyle name="Normal 9 5 2 3 4" xfId="8602" xr:uid="{00000000-0005-0000-0000-0000F9240000}"/>
    <cellStyle name="Normal 9 5 2 3 4 2" xfId="18528" xr:uid="{00000000-0005-0000-0000-0000F9240000}"/>
    <cellStyle name="Normal 9 5 2 3 5" xfId="10945" xr:uid="{00000000-0005-0000-0000-0000FA240000}"/>
    <cellStyle name="Normal 9 5 2 4" xfId="2745" xr:uid="{00000000-0005-0000-0000-0000FB240000}"/>
    <cellStyle name="Normal 9 5 2 4 2" xfId="12672" xr:uid="{00000000-0005-0000-0000-0000FB240000}"/>
    <cellStyle name="Normal 9 5 2 5" xfId="5089" xr:uid="{00000000-0005-0000-0000-0000FC240000}"/>
    <cellStyle name="Normal 9 5 2 5 2" xfId="15015" xr:uid="{00000000-0005-0000-0000-0000FC240000}"/>
    <cellStyle name="Normal 9 5 2 6" xfId="7431" xr:uid="{00000000-0005-0000-0000-0000FD240000}"/>
    <cellStyle name="Normal 9 5 2 6 2" xfId="17357" xr:uid="{00000000-0005-0000-0000-0000FD240000}"/>
    <cellStyle name="Normal 9 5 2 7" xfId="9774" xr:uid="{00000000-0005-0000-0000-0000FE240000}"/>
    <cellStyle name="Normal 9 5 3" xfId="585" xr:uid="{00000000-0005-0000-0000-0000FF240000}"/>
    <cellStyle name="Normal 9 5 3 2" xfId="1756" xr:uid="{00000000-0005-0000-0000-000000250000}"/>
    <cellStyle name="Normal 9 5 3 2 2" xfId="4099" xr:uid="{00000000-0005-0000-0000-000001250000}"/>
    <cellStyle name="Normal 9 5 3 2 2 2" xfId="14026" xr:uid="{00000000-0005-0000-0000-000001250000}"/>
    <cellStyle name="Normal 9 5 3 2 3" xfId="6443" xr:uid="{00000000-0005-0000-0000-000002250000}"/>
    <cellStyle name="Normal 9 5 3 2 3 2" xfId="16369" xr:uid="{00000000-0005-0000-0000-000002250000}"/>
    <cellStyle name="Normal 9 5 3 2 4" xfId="8785" xr:uid="{00000000-0005-0000-0000-000003250000}"/>
    <cellStyle name="Normal 9 5 3 2 4 2" xfId="18711" xr:uid="{00000000-0005-0000-0000-000003250000}"/>
    <cellStyle name="Normal 9 5 3 2 5" xfId="11128" xr:uid="{00000000-0005-0000-0000-000004250000}"/>
    <cellStyle name="Normal 9 5 3 3" xfId="2928" xr:uid="{00000000-0005-0000-0000-000005250000}"/>
    <cellStyle name="Normal 9 5 3 3 2" xfId="12855" xr:uid="{00000000-0005-0000-0000-000005250000}"/>
    <cellStyle name="Normal 9 5 3 4" xfId="5272" xr:uid="{00000000-0005-0000-0000-000006250000}"/>
    <cellStyle name="Normal 9 5 3 4 2" xfId="15198" xr:uid="{00000000-0005-0000-0000-000006250000}"/>
    <cellStyle name="Normal 9 5 3 5" xfId="7614" xr:uid="{00000000-0005-0000-0000-000007250000}"/>
    <cellStyle name="Normal 9 5 3 5 2" xfId="17540" xr:uid="{00000000-0005-0000-0000-000007250000}"/>
    <cellStyle name="Normal 9 5 3 6" xfId="9957" xr:uid="{00000000-0005-0000-0000-000008250000}"/>
    <cellStyle name="Normal 9 5 4" xfId="786" xr:uid="{00000000-0005-0000-0000-000009250000}"/>
    <cellStyle name="Normal 9 5 4 2" xfId="1957" xr:uid="{00000000-0005-0000-0000-00000A250000}"/>
    <cellStyle name="Normal 9 5 4 2 2" xfId="4300" xr:uid="{00000000-0005-0000-0000-00000B250000}"/>
    <cellStyle name="Normal 9 5 4 2 2 2" xfId="14227" xr:uid="{00000000-0005-0000-0000-00000B250000}"/>
    <cellStyle name="Normal 9 5 4 2 3" xfId="6644" xr:uid="{00000000-0005-0000-0000-00000C250000}"/>
    <cellStyle name="Normal 9 5 4 2 3 2" xfId="16570" xr:uid="{00000000-0005-0000-0000-00000C250000}"/>
    <cellStyle name="Normal 9 5 4 2 4" xfId="8986" xr:uid="{00000000-0005-0000-0000-00000D250000}"/>
    <cellStyle name="Normal 9 5 4 2 4 2" xfId="18912" xr:uid="{00000000-0005-0000-0000-00000D250000}"/>
    <cellStyle name="Normal 9 5 4 2 5" xfId="11329" xr:uid="{00000000-0005-0000-0000-00000E250000}"/>
    <cellStyle name="Normal 9 5 4 3" xfId="3129" xr:uid="{00000000-0005-0000-0000-00000F250000}"/>
    <cellStyle name="Normal 9 5 4 3 2" xfId="13056" xr:uid="{00000000-0005-0000-0000-00000F250000}"/>
    <cellStyle name="Normal 9 5 4 4" xfId="5473" xr:uid="{00000000-0005-0000-0000-000010250000}"/>
    <cellStyle name="Normal 9 5 4 4 2" xfId="15399" xr:uid="{00000000-0005-0000-0000-000010250000}"/>
    <cellStyle name="Normal 9 5 4 5" xfId="7815" xr:uid="{00000000-0005-0000-0000-000011250000}"/>
    <cellStyle name="Normal 9 5 4 5 2" xfId="17741" xr:uid="{00000000-0005-0000-0000-000011250000}"/>
    <cellStyle name="Normal 9 5 4 6" xfId="10158" xr:uid="{00000000-0005-0000-0000-000012250000}"/>
    <cellStyle name="Normal 9 5 5" xfId="1171" xr:uid="{00000000-0005-0000-0000-000013250000}"/>
    <cellStyle name="Normal 9 5 5 2" xfId="2342" xr:uid="{00000000-0005-0000-0000-000014250000}"/>
    <cellStyle name="Normal 9 5 5 2 2" xfId="4685" xr:uid="{00000000-0005-0000-0000-000015250000}"/>
    <cellStyle name="Normal 9 5 5 2 2 2" xfId="14612" xr:uid="{00000000-0005-0000-0000-000015250000}"/>
    <cellStyle name="Normal 9 5 5 2 3" xfId="7029" xr:uid="{00000000-0005-0000-0000-000016250000}"/>
    <cellStyle name="Normal 9 5 5 2 3 2" xfId="16955" xr:uid="{00000000-0005-0000-0000-000016250000}"/>
    <cellStyle name="Normal 9 5 5 2 4" xfId="9371" xr:uid="{00000000-0005-0000-0000-000017250000}"/>
    <cellStyle name="Normal 9 5 5 2 4 2" xfId="19297" xr:uid="{00000000-0005-0000-0000-000017250000}"/>
    <cellStyle name="Normal 9 5 5 2 5" xfId="11714" xr:uid="{00000000-0005-0000-0000-000018250000}"/>
    <cellStyle name="Normal 9 5 5 3" xfId="3514" xr:uid="{00000000-0005-0000-0000-000019250000}"/>
    <cellStyle name="Normal 9 5 5 3 2" xfId="13441" xr:uid="{00000000-0005-0000-0000-000019250000}"/>
    <cellStyle name="Normal 9 5 5 4" xfId="5858" xr:uid="{00000000-0005-0000-0000-00001A250000}"/>
    <cellStyle name="Normal 9 5 5 4 2" xfId="15784" xr:uid="{00000000-0005-0000-0000-00001A250000}"/>
    <cellStyle name="Normal 9 5 5 5" xfId="8200" xr:uid="{00000000-0005-0000-0000-00001B250000}"/>
    <cellStyle name="Normal 9 5 5 5 2" xfId="18126" xr:uid="{00000000-0005-0000-0000-00001B250000}"/>
    <cellStyle name="Normal 9 5 5 6" xfId="10543" xr:uid="{00000000-0005-0000-0000-00001C250000}"/>
    <cellStyle name="Normal 9 5 6" xfId="1361" xr:uid="{00000000-0005-0000-0000-00001D250000}"/>
    <cellStyle name="Normal 9 5 6 2" xfId="3704" xr:uid="{00000000-0005-0000-0000-00001E250000}"/>
    <cellStyle name="Normal 9 5 6 2 2" xfId="13631" xr:uid="{00000000-0005-0000-0000-00001E250000}"/>
    <cellStyle name="Normal 9 5 6 3" xfId="6048" xr:uid="{00000000-0005-0000-0000-00001F250000}"/>
    <cellStyle name="Normal 9 5 6 3 2" xfId="15974" xr:uid="{00000000-0005-0000-0000-00001F250000}"/>
    <cellStyle name="Normal 9 5 6 4" xfId="8390" xr:uid="{00000000-0005-0000-0000-000020250000}"/>
    <cellStyle name="Normal 9 5 6 4 2" xfId="18316" xr:uid="{00000000-0005-0000-0000-000020250000}"/>
    <cellStyle name="Normal 9 5 6 5" xfId="10733" xr:uid="{00000000-0005-0000-0000-000021250000}"/>
    <cellStyle name="Normal 9 5 7" xfId="2543" xr:uid="{00000000-0005-0000-0000-000022250000}"/>
    <cellStyle name="Normal 9 5 7 2" xfId="12470" xr:uid="{00000000-0005-0000-0000-000022250000}"/>
    <cellStyle name="Normal 9 5 8" xfId="4887" xr:uid="{00000000-0005-0000-0000-000023250000}"/>
    <cellStyle name="Normal 9 5 8 2" xfId="14813" xr:uid="{00000000-0005-0000-0000-000023250000}"/>
    <cellStyle name="Normal 9 5 9" xfId="7219" xr:uid="{00000000-0005-0000-0000-000024250000}"/>
    <cellStyle name="Normal 9 5 9 2" xfId="17145" xr:uid="{00000000-0005-0000-0000-000024250000}"/>
    <cellStyle name="Normal 9 6" xfId="393" xr:uid="{00000000-0005-0000-0000-000025250000}"/>
    <cellStyle name="Normal 9 6 2" xfId="980" xr:uid="{00000000-0005-0000-0000-000026250000}"/>
    <cellStyle name="Normal 9 6 2 2" xfId="2151" xr:uid="{00000000-0005-0000-0000-000027250000}"/>
    <cellStyle name="Normal 9 6 2 2 2" xfId="4494" xr:uid="{00000000-0005-0000-0000-000028250000}"/>
    <cellStyle name="Normal 9 6 2 2 2 2" xfId="14421" xr:uid="{00000000-0005-0000-0000-000028250000}"/>
    <cellStyle name="Normal 9 6 2 2 3" xfId="6838" xr:uid="{00000000-0005-0000-0000-000029250000}"/>
    <cellStyle name="Normal 9 6 2 2 3 2" xfId="16764" xr:uid="{00000000-0005-0000-0000-000029250000}"/>
    <cellStyle name="Normal 9 6 2 2 4" xfId="9180" xr:uid="{00000000-0005-0000-0000-00002A250000}"/>
    <cellStyle name="Normal 9 6 2 2 4 2" xfId="19106" xr:uid="{00000000-0005-0000-0000-00002A250000}"/>
    <cellStyle name="Normal 9 6 2 2 5" xfId="11523" xr:uid="{00000000-0005-0000-0000-00002B250000}"/>
    <cellStyle name="Normal 9 6 2 3" xfId="3323" xr:uid="{00000000-0005-0000-0000-00002C250000}"/>
    <cellStyle name="Normal 9 6 2 3 2" xfId="13250" xr:uid="{00000000-0005-0000-0000-00002C250000}"/>
    <cellStyle name="Normal 9 6 2 4" xfId="5667" xr:uid="{00000000-0005-0000-0000-00002D250000}"/>
    <cellStyle name="Normal 9 6 2 4 2" xfId="15593" xr:uid="{00000000-0005-0000-0000-00002D250000}"/>
    <cellStyle name="Normal 9 6 2 5" xfId="8009" xr:uid="{00000000-0005-0000-0000-00002E250000}"/>
    <cellStyle name="Normal 9 6 2 5 2" xfId="17935" xr:uid="{00000000-0005-0000-0000-00002E250000}"/>
    <cellStyle name="Normal 9 6 2 6" xfId="10352" xr:uid="{00000000-0005-0000-0000-00002F250000}"/>
    <cellStyle name="Normal 9 6 3" xfId="1565" xr:uid="{00000000-0005-0000-0000-000030250000}"/>
    <cellStyle name="Normal 9 6 3 2" xfId="3908" xr:uid="{00000000-0005-0000-0000-000031250000}"/>
    <cellStyle name="Normal 9 6 3 2 2" xfId="13835" xr:uid="{00000000-0005-0000-0000-000031250000}"/>
    <cellStyle name="Normal 9 6 3 3" xfId="6252" xr:uid="{00000000-0005-0000-0000-000032250000}"/>
    <cellStyle name="Normal 9 6 3 3 2" xfId="16178" xr:uid="{00000000-0005-0000-0000-000032250000}"/>
    <cellStyle name="Normal 9 6 3 4" xfId="8594" xr:uid="{00000000-0005-0000-0000-000033250000}"/>
    <cellStyle name="Normal 9 6 3 4 2" xfId="18520" xr:uid="{00000000-0005-0000-0000-000033250000}"/>
    <cellStyle name="Normal 9 6 3 5" xfId="10937" xr:uid="{00000000-0005-0000-0000-000034250000}"/>
    <cellStyle name="Normal 9 6 4" xfId="2737" xr:uid="{00000000-0005-0000-0000-000035250000}"/>
    <cellStyle name="Normal 9 6 4 2" xfId="12664" xr:uid="{00000000-0005-0000-0000-000035250000}"/>
    <cellStyle name="Normal 9 6 5" xfId="5081" xr:uid="{00000000-0005-0000-0000-000036250000}"/>
    <cellStyle name="Normal 9 6 5 2" xfId="15007" xr:uid="{00000000-0005-0000-0000-000036250000}"/>
    <cellStyle name="Normal 9 6 6" xfId="7423" xr:uid="{00000000-0005-0000-0000-000037250000}"/>
    <cellStyle name="Normal 9 6 6 2" xfId="17349" xr:uid="{00000000-0005-0000-0000-000037250000}"/>
    <cellStyle name="Normal 9 6 7" xfId="9766" xr:uid="{00000000-0005-0000-0000-000038250000}"/>
    <cellStyle name="Normal 9 7" xfId="466" xr:uid="{00000000-0005-0000-0000-000039250000}"/>
    <cellStyle name="Normal 9 7 2" xfId="1637" xr:uid="{00000000-0005-0000-0000-00003A250000}"/>
    <cellStyle name="Normal 9 7 2 2" xfId="3980" xr:uid="{00000000-0005-0000-0000-00003B250000}"/>
    <cellStyle name="Normal 9 7 2 2 2" xfId="13907" xr:uid="{00000000-0005-0000-0000-00003B250000}"/>
    <cellStyle name="Normal 9 7 2 3" xfId="6324" xr:uid="{00000000-0005-0000-0000-00003C250000}"/>
    <cellStyle name="Normal 9 7 2 3 2" xfId="16250" xr:uid="{00000000-0005-0000-0000-00003C250000}"/>
    <cellStyle name="Normal 9 7 2 4" xfId="8666" xr:uid="{00000000-0005-0000-0000-00003D250000}"/>
    <cellStyle name="Normal 9 7 2 4 2" xfId="18592" xr:uid="{00000000-0005-0000-0000-00003D250000}"/>
    <cellStyle name="Normal 9 7 2 5" xfId="11009" xr:uid="{00000000-0005-0000-0000-00003E250000}"/>
    <cellStyle name="Normal 9 7 3" xfId="2809" xr:uid="{00000000-0005-0000-0000-00003F250000}"/>
    <cellStyle name="Normal 9 7 3 2" xfId="12736" xr:uid="{00000000-0005-0000-0000-00003F250000}"/>
    <cellStyle name="Normal 9 7 4" xfId="5153" xr:uid="{00000000-0005-0000-0000-000040250000}"/>
    <cellStyle name="Normal 9 7 4 2" xfId="15079" xr:uid="{00000000-0005-0000-0000-000040250000}"/>
    <cellStyle name="Normal 9 7 5" xfId="7495" xr:uid="{00000000-0005-0000-0000-000041250000}"/>
    <cellStyle name="Normal 9 7 5 2" xfId="17421" xr:uid="{00000000-0005-0000-0000-000041250000}"/>
    <cellStyle name="Normal 9 7 6" xfId="9838" xr:uid="{00000000-0005-0000-0000-000042250000}"/>
    <cellStyle name="Normal 9 8" xfId="778" xr:uid="{00000000-0005-0000-0000-000043250000}"/>
    <cellStyle name="Normal 9 8 2" xfId="1949" xr:uid="{00000000-0005-0000-0000-000044250000}"/>
    <cellStyle name="Normal 9 8 2 2" xfId="4292" xr:uid="{00000000-0005-0000-0000-000045250000}"/>
    <cellStyle name="Normal 9 8 2 2 2" xfId="14219" xr:uid="{00000000-0005-0000-0000-000045250000}"/>
    <cellStyle name="Normal 9 8 2 3" xfId="6636" xr:uid="{00000000-0005-0000-0000-000046250000}"/>
    <cellStyle name="Normal 9 8 2 3 2" xfId="16562" xr:uid="{00000000-0005-0000-0000-000046250000}"/>
    <cellStyle name="Normal 9 8 2 4" xfId="8978" xr:uid="{00000000-0005-0000-0000-000047250000}"/>
    <cellStyle name="Normal 9 8 2 4 2" xfId="18904" xr:uid="{00000000-0005-0000-0000-000047250000}"/>
    <cellStyle name="Normal 9 8 2 5" xfId="11321" xr:uid="{00000000-0005-0000-0000-000048250000}"/>
    <cellStyle name="Normal 9 8 3" xfId="3121" xr:uid="{00000000-0005-0000-0000-000049250000}"/>
    <cellStyle name="Normal 9 8 3 2" xfId="13048" xr:uid="{00000000-0005-0000-0000-000049250000}"/>
    <cellStyle name="Normal 9 8 4" xfId="5465" xr:uid="{00000000-0005-0000-0000-00004A250000}"/>
    <cellStyle name="Normal 9 8 4 2" xfId="15391" xr:uid="{00000000-0005-0000-0000-00004A250000}"/>
    <cellStyle name="Normal 9 8 5" xfId="7807" xr:uid="{00000000-0005-0000-0000-00004B250000}"/>
    <cellStyle name="Normal 9 8 5 2" xfId="17733" xr:uid="{00000000-0005-0000-0000-00004B250000}"/>
    <cellStyle name="Normal 9 8 6" xfId="10150" xr:uid="{00000000-0005-0000-0000-00004C250000}"/>
    <cellStyle name="Normal 9 9" xfId="1052" xr:uid="{00000000-0005-0000-0000-00004D250000}"/>
    <cellStyle name="Normal 9 9 2" xfId="2223" xr:uid="{00000000-0005-0000-0000-00004E250000}"/>
    <cellStyle name="Normal 9 9 2 2" xfId="4566" xr:uid="{00000000-0005-0000-0000-00004F250000}"/>
    <cellStyle name="Normal 9 9 2 2 2" xfId="14493" xr:uid="{00000000-0005-0000-0000-00004F250000}"/>
    <cellStyle name="Normal 9 9 2 3" xfId="6910" xr:uid="{00000000-0005-0000-0000-000050250000}"/>
    <cellStyle name="Normal 9 9 2 3 2" xfId="16836" xr:uid="{00000000-0005-0000-0000-000050250000}"/>
    <cellStyle name="Normal 9 9 2 4" xfId="9252" xr:uid="{00000000-0005-0000-0000-000051250000}"/>
    <cellStyle name="Normal 9 9 2 4 2" xfId="19178" xr:uid="{00000000-0005-0000-0000-000051250000}"/>
    <cellStyle name="Normal 9 9 2 5" xfId="11595" xr:uid="{00000000-0005-0000-0000-000052250000}"/>
    <cellStyle name="Normal 9 9 3" xfId="3395" xr:uid="{00000000-0005-0000-0000-000053250000}"/>
    <cellStyle name="Normal 9 9 3 2" xfId="13322" xr:uid="{00000000-0005-0000-0000-000053250000}"/>
    <cellStyle name="Normal 9 9 4" xfId="5739" xr:uid="{00000000-0005-0000-0000-000054250000}"/>
    <cellStyle name="Normal 9 9 4 2" xfId="15665" xr:uid="{00000000-0005-0000-0000-000054250000}"/>
    <cellStyle name="Normal 9 9 5" xfId="8081" xr:uid="{00000000-0005-0000-0000-000055250000}"/>
    <cellStyle name="Normal 9 9 5 2" xfId="18007" xr:uid="{00000000-0005-0000-0000-000055250000}"/>
    <cellStyle name="Normal 9 9 6" xfId="10424" xr:uid="{00000000-0005-0000-0000-000056250000}"/>
    <cellStyle name="Normal_Table 1 Jan 2012" xfId="2" xr:uid="{00000000-0005-0000-0000-000057250000}"/>
    <cellStyle name="Note 2" xfId="438" xr:uid="{00000000-0005-0000-0000-000058250000}"/>
    <cellStyle name="Note 2 2" xfId="1024" xr:uid="{00000000-0005-0000-0000-000059250000}"/>
    <cellStyle name="Note 2 2 2" xfId="2195" xr:uid="{00000000-0005-0000-0000-00005A250000}"/>
    <cellStyle name="Note 2 2 2 2" xfId="4538" xr:uid="{00000000-0005-0000-0000-00005B250000}"/>
    <cellStyle name="Note 2 2 2 2 2" xfId="14465" xr:uid="{00000000-0005-0000-0000-00005B250000}"/>
    <cellStyle name="Note 2 2 2 3" xfId="6882" xr:uid="{00000000-0005-0000-0000-00005C250000}"/>
    <cellStyle name="Note 2 2 2 3 2" xfId="16808" xr:uid="{00000000-0005-0000-0000-00005C250000}"/>
    <cellStyle name="Note 2 2 2 4" xfId="9224" xr:uid="{00000000-0005-0000-0000-00005D250000}"/>
    <cellStyle name="Note 2 2 2 4 2" xfId="19150" xr:uid="{00000000-0005-0000-0000-00005D250000}"/>
    <cellStyle name="Note 2 2 2 5" xfId="11567" xr:uid="{00000000-0005-0000-0000-00005E250000}"/>
    <cellStyle name="Note 2 2 3" xfId="3367" xr:uid="{00000000-0005-0000-0000-00005F250000}"/>
    <cellStyle name="Note 2 2 3 2" xfId="13294" xr:uid="{00000000-0005-0000-0000-00005F250000}"/>
    <cellStyle name="Note 2 2 4" xfId="5711" xr:uid="{00000000-0005-0000-0000-000060250000}"/>
    <cellStyle name="Note 2 2 4 2" xfId="15637" xr:uid="{00000000-0005-0000-0000-000060250000}"/>
    <cellStyle name="Note 2 2 5" xfId="8053" xr:uid="{00000000-0005-0000-0000-000061250000}"/>
    <cellStyle name="Note 2 2 5 2" xfId="17979" xr:uid="{00000000-0005-0000-0000-000061250000}"/>
    <cellStyle name="Note 2 2 6" xfId="10396" xr:uid="{00000000-0005-0000-0000-000062250000}"/>
    <cellStyle name="Note 2 3" xfId="1609" xr:uid="{00000000-0005-0000-0000-000063250000}"/>
    <cellStyle name="Note 2 3 2" xfId="3952" xr:uid="{00000000-0005-0000-0000-000064250000}"/>
    <cellStyle name="Note 2 3 2 2" xfId="13879" xr:uid="{00000000-0005-0000-0000-000064250000}"/>
    <cellStyle name="Note 2 3 3" xfId="6296" xr:uid="{00000000-0005-0000-0000-000065250000}"/>
    <cellStyle name="Note 2 3 3 2" xfId="16222" xr:uid="{00000000-0005-0000-0000-000065250000}"/>
    <cellStyle name="Note 2 3 4" xfId="8638" xr:uid="{00000000-0005-0000-0000-000066250000}"/>
    <cellStyle name="Note 2 3 4 2" xfId="18564" xr:uid="{00000000-0005-0000-0000-000066250000}"/>
    <cellStyle name="Note 2 3 5" xfId="10981" xr:uid="{00000000-0005-0000-0000-000067250000}"/>
    <cellStyle name="Note 2 4" xfId="2781" xr:uid="{00000000-0005-0000-0000-000068250000}"/>
    <cellStyle name="Note 2 4 2" xfId="12708" xr:uid="{00000000-0005-0000-0000-000068250000}"/>
    <cellStyle name="Note 2 5" xfId="5125" xr:uid="{00000000-0005-0000-0000-000069250000}"/>
    <cellStyle name="Note 2 5 2" xfId="15051" xr:uid="{00000000-0005-0000-0000-000069250000}"/>
    <cellStyle name="Note 2 6" xfId="7467" xr:uid="{00000000-0005-0000-0000-00006A250000}"/>
    <cellStyle name="Note 2 6 2" xfId="17393" xr:uid="{00000000-0005-0000-0000-00006A250000}"/>
    <cellStyle name="Note 2 7" xfId="9810" xr:uid="{00000000-0005-0000-0000-00006B250000}"/>
    <cellStyle name="Note 3" xfId="822" xr:uid="{00000000-0005-0000-0000-00006C250000}"/>
    <cellStyle name="Note 3 2" xfId="1993" xr:uid="{00000000-0005-0000-0000-00006D250000}"/>
    <cellStyle name="Note 3 2 2" xfId="4336" xr:uid="{00000000-0005-0000-0000-00006E250000}"/>
    <cellStyle name="Note 3 2 2 2" xfId="14263" xr:uid="{00000000-0005-0000-0000-00006E250000}"/>
    <cellStyle name="Note 3 2 3" xfId="6680" xr:uid="{00000000-0005-0000-0000-00006F250000}"/>
    <cellStyle name="Note 3 2 3 2" xfId="16606" xr:uid="{00000000-0005-0000-0000-00006F250000}"/>
    <cellStyle name="Note 3 2 4" xfId="9022" xr:uid="{00000000-0005-0000-0000-000070250000}"/>
    <cellStyle name="Note 3 2 4 2" xfId="18948" xr:uid="{00000000-0005-0000-0000-000070250000}"/>
    <cellStyle name="Note 3 2 5" xfId="11365" xr:uid="{00000000-0005-0000-0000-000071250000}"/>
    <cellStyle name="Note 3 3" xfId="3165" xr:uid="{00000000-0005-0000-0000-000072250000}"/>
    <cellStyle name="Note 3 3 2" xfId="13092" xr:uid="{00000000-0005-0000-0000-000072250000}"/>
    <cellStyle name="Note 3 4" xfId="5509" xr:uid="{00000000-0005-0000-0000-000073250000}"/>
    <cellStyle name="Note 3 4 2" xfId="15435" xr:uid="{00000000-0005-0000-0000-000073250000}"/>
    <cellStyle name="Note 3 5" xfId="7851" xr:uid="{00000000-0005-0000-0000-000074250000}"/>
    <cellStyle name="Note 3 5 2" xfId="17777" xr:uid="{00000000-0005-0000-0000-000074250000}"/>
    <cellStyle name="Note 3 6" xfId="10194" xr:uid="{00000000-0005-0000-0000-000075250000}"/>
    <cellStyle name="Note 4" xfId="2579" xr:uid="{00000000-0005-0000-0000-000076250000}"/>
    <cellStyle name="Note 4 2" xfId="12506" xr:uid="{00000000-0005-0000-0000-000076250000}"/>
    <cellStyle name="Note 5" xfId="4923" xr:uid="{00000000-0005-0000-0000-000077250000}"/>
    <cellStyle name="Note 5 2" xfId="14849" xr:uid="{00000000-0005-0000-0000-000077250000}"/>
    <cellStyle name="Note 6" xfId="9608" xr:uid="{00000000-0005-0000-0000-000078250000}"/>
    <cellStyle name="Output" xfId="214" builtinId="21" customBuiltin="1"/>
    <cellStyle name="Percent" xfId="15" builtinId="5"/>
    <cellStyle name="Percent 10" xfId="4732" xr:uid="{00000000-0005-0000-0000-00007B250000}"/>
    <cellStyle name="Percent 10 2" xfId="14658" xr:uid="{00000000-0005-0000-0000-00007B250000}"/>
    <cellStyle name="Percent 11" xfId="9417" xr:uid="{00000000-0005-0000-0000-00007C250000}"/>
    <cellStyle name="Percent 2" xfId="11" xr:uid="{00000000-0005-0000-0000-00007D250000}"/>
    <cellStyle name="Percent 2 10" xfId="1220" xr:uid="{00000000-0005-0000-0000-00007E250000}"/>
    <cellStyle name="Percent 2 10 2" xfId="3563" xr:uid="{00000000-0005-0000-0000-00007F250000}"/>
    <cellStyle name="Percent 2 10 2 2" xfId="13490" xr:uid="{00000000-0005-0000-0000-00007F250000}"/>
    <cellStyle name="Percent 2 10 3" xfId="5907" xr:uid="{00000000-0005-0000-0000-000080250000}"/>
    <cellStyle name="Percent 2 10 3 2" xfId="15833" xr:uid="{00000000-0005-0000-0000-000080250000}"/>
    <cellStyle name="Percent 2 10 4" xfId="8249" xr:uid="{00000000-0005-0000-0000-000081250000}"/>
    <cellStyle name="Percent 2 10 4 2" xfId="18175" xr:uid="{00000000-0005-0000-0000-000081250000}"/>
    <cellStyle name="Percent 2 10 5" xfId="10592" xr:uid="{00000000-0005-0000-0000-000082250000}"/>
    <cellStyle name="Percent 2 11" xfId="7078" xr:uid="{00000000-0005-0000-0000-000083250000}"/>
    <cellStyle name="Percent 2 11 2" xfId="17004" xr:uid="{00000000-0005-0000-0000-000083250000}"/>
    <cellStyle name="Percent 2 2" xfId="75" xr:uid="{00000000-0005-0000-0000-000084250000}"/>
    <cellStyle name="Percent 2 2 10" xfId="4888" xr:uid="{00000000-0005-0000-0000-000085250000}"/>
    <cellStyle name="Percent 2 2 10 2" xfId="14814" xr:uid="{00000000-0005-0000-0000-000085250000}"/>
    <cellStyle name="Percent 2 2 11" xfId="7136" xr:uid="{00000000-0005-0000-0000-000086250000}"/>
    <cellStyle name="Percent 2 2 11 2" xfId="17062" xr:uid="{00000000-0005-0000-0000-000086250000}"/>
    <cellStyle name="Percent 2 2 12" xfId="9573" xr:uid="{00000000-0005-0000-0000-000087250000}"/>
    <cellStyle name="Percent 2 2 2" xfId="133" xr:uid="{00000000-0005-0000-0000-000088250000}"/>
    <cellStyle name="Percent 2 2 2 10" xfId="9574" xr:uid="{00000000-0005-0000-0000-000089250000}"/>
    <cellStyle name="Percent 2 2 2 2" xfId="404" xr:uid="{00000000-0005-0000-0000-00008A250000}"/>
    <cellStyle name="Percent 2 2 2 2 2" xfId="990" xr:uid="{00000000-0005-0000-0000-00008B250000}"/>
    <cellStyle name="Percent 2 2 2 2 2 2" xfId="2161" xr:uid="{00000000-0005-0000-0000-00008C250000}"/>
    <cellStyle name="Percent 2 2 2 2 2 2 2" xfId="4504" xr:uid="{00000000-0005-0000-0000-00008D250000}"/>
    <cellStyle name="Percent 2 2 2 2 2 2 2 2" xfId="14431" xr:uid="{00000000-0005-0000-0000-00008D250000}"/>
    <cellStyle name="Percent 2 2 2 2 2 2 3" xfId="6848" xr:uid="{00000000-0005-0000-0000-00008E250000}"/>
    <cellStyle name="Percent 2 2 2 2 2 2 3 2" xfId="16774" xr:uid="{00000000-0005-0000-0000-00008E250000}"/>
    <cellStyle name="Percent 2 2 2 2 2 2 4" xfId="9190" xr:uid="{00000000-0005-0000-0000-00008F250000}"/>
    <cellStyle name="Percent 2 2 2 2 2 2 4 2" xfId="19116" xr:uid="{00000000-0005-0000-0000-00008F250000}"/>
    <cellStyle name="Percent 2 2 2 2 2 2 5" xfId="11533" xr:uid="{00000000-0005-0000-0000-000090250000}"/>
    <cellStyle name="Percent 2 2 2 2 2 3" xfId="3333" xr:uid="{00000000-0005-0000-0000-000091250000}"/>
    <cellStyle name="Percent 2 2 2 2 2 3 2" xfId="13260" xr:uid="{00000000-0005-0000-0000-000091250000}"/>
    <cellStyle name="Percent 2 2 2 2 2 4" xfId="5677" xr:uid="{00000000-0005-0000-0000-000092250000}"/>
    <cellStyle name="Percent 2 2 2 2 2 4 2" xfId="15603" xr:uid="{00000000-0005-0000-0000-000092250000}"/>
    <cellStyle name="Percent 2 2 2 2 2 5" xfId="8019" xr:uid="{00000000-0005-0000-0000-000093250000}"/>
    <cellStyle name="Percent 2 2 2 2 2 5 2" xfId="17945" xr:uid="{00000000-0005-0000-0000-000093250000}"/>
    <cellStyle name="Percent 2 2 2 2 2 6" xfId="10362" xr:uid="{00000000-0005-0000-0000-000094250000}"/>
    <cellStyle name="Percent 2 2 2 2 3" xfId="1575" xr:uid="{00000000-0005-0000-0000-000095250000}"/>
    <cellStyle name="Percent 2 2 2 2 3 2" xfId="3918" xr:uid="{00000000-0005-0000-0000-000096250000}"/>
    <cellStyle name="Percent 2 2 2 2 3 2 2" xfId="13845" xr:uid="{00000000-0005-0000-0000-000096250000}"/>
    <cellStyle name="Percent 2 2 2 2 3 3" xfId="6262" xr:uid="{00000000-0005-0000-0000-000097250000}"/>
    <cellStyle name="Percent 2 2 2 2 3 3 2" xfId="16188" xr:uid="{00000000-0005-0000-0000-000097250000}"/>
    <cellStyle name="Percent 2 2 2 2 3 4" xfId="8604" xr:uid="{00000000-0005-0000-0000-000098250000}"/>
    <cellStyle name="Percent 2 2 2 2 3 4 2" xfId="18530" xr:uid="{00000000-0005-0000-0000-000098250000}"/>
    <cellStyle name="Percent 2 2 2 2 3 5" xfId="10947" xr:uid="{00000000-0005-0000-0000-000099250000}"/>
    <cellStyle name="Percent 2 2 2 2 4" xfId="2747" xr:uid="{00000000-0005-0000-0000-00009A250000}"/>
    <cellStyle name="Percent 2 2 2 2 4 2" xfId="12674" xr:uid="{00000000-0005-0000-0000-00009A250000}"/>
    <cellStyle name="Percent 2 2 2 2 5" xfId="5091" xr:uid="{00000000-0005-0000-0000-00009B250000}"/>
    <cellStyle name="Percent 2 2 2 2 5 2" xfId="15017" xr:uid="{00000000-0005-0000-0000-00009B250000}"/>
    <cellStyle name="Percent 2 2 2 2 6" xfId="7433" xr:uid="{00000000-0005-0000-0000-00009C250000}"/>
    <cellStyle name="Percent 2 2 2 2 6 2" xfId="17359" xr:uid="{00000000-0005-0000-0000-00009C250000}"/>
    <cellStyle name="Percent 2 2 2 2 7" xfId="9776" xr:uid="{00000000-0005-0000-0000-00009D250000}"/>
    <cellStyle name="Percent 2 2 2 3" xfId="560" xr:uid="{00000000-0005-0000-0000-00009E250000}"/>
    <cellStyle name="Percent 2 2 2 3 2" xfId="1731" xr:uid="{00000000-0005-0000-0000-00009F250000}"/>
    <cellStyle name="Percent 2 2 2 3 2 2" xfId="4074" xr:uid="{00000000-0005-0000-0000-0000A0250000}"/>
    <cellStyle name="Percent 2 2 2 3 2 2 2" xfId="14001" xr:uid="{00000000-0005-0000-0000-0000A0250000}"/>
    <cellStyle name="Percent 2 2 2 3 2 3" xfId="6418" xr:uid="{00000000-0005-0000-0000-0000A1250000}"/>
    <cellStyle name="Percent 2 2 2 3 2 3 2" xfId="16344" xr:uid="{00000000-0005-0000-0000-0000A1250000}"/>
    <cellStyle name="Percent 2 2 2 3 2 4" xfId="8760" xr:uid="{00000000-0005-0000-0000-0000A2250000}"/>
    <cellStyle name="Percent 2 2 2 3 2 4 2" xfId="18686" xr:uid="{00000000-0005-0000-0000-0000A2250000}"/>
    <cellStyle name="Percent 2 2 2 3 2 5" xfId="11103" xr:uid="{00000000-0005-0000-0000-0000A3250000}"/>
    <cellStyle name="Percent 2 2 2 3 3" xfId="2903" xr:uid="{00000000-0005-0000-0000-0000A4250000}"/>
    <cellStyle name="Percent 2 2 2 3 3 2" xfId="12830" xr:uid="{00000000-0005-0000-0000-0000A4250000}"/>
    <cellStyle name="Percent 2 2 2 3 4" xfId="5247" xr:uid="{00000000-0005-0000-0000-0000A5250000}"/>
    <cellStyle name="Percent 2 2 2 3 4 2" xfId="15173" xr:uid="{00000000-0005-0000-0000-0000A5250000}"/>
    <cellStyle name="Percent 2 2 2 3 5" xfId="7589" xr:uid="{00000000-0005-0000-0000-0000A6250000}"/>
    <cellStyle name="Percent 2 2 2 3 5 2" xfId="17515" xr:uid="{00000000-0005-0000-0000-0000A6250000}"/>
    <cellStyle name="Percent 2 2 2 3 6" xfId="9932" xr:uid="{00000000-0005-0000-0000-0000A7250000}"/>
    <cellStyle name="Percent 2 2 2 4" xfId="788" xr:uid="{00000000-0005-0000-0000-0000A8250000}"/>
    <cellStyle name="Percent 2 2 2 4 2" xfId="1959" xr:uid="{00000000-0005-0000-0000-0000A9250000}"/>
    <cellStyle name="Percent 2 2 2 4 2 2" xfId="4302" xr:uid="{00000000-0005-0000-0000-0000AA250000}"/>
    <cellStyle name="Percent 2 2 2 4 2 2 2" xfId="14229" xr:uid="{00000000-0005-0000-0000-0000AA250000}"/>
    <cellStyle name="Percent 2 2 2 4 2 3" xfId="6646" xr:uid="{00000000-0005-0000-0000-0000AB250000}"/>
    <cellStyle name="Percent 2 2 2 4 2 3 2" xfId="16572" xr:uid="{00000000-0005-0000-0000-0000AB250000}"/>
    <cellStyle name="Percent 2 2 2 4 2 4" xfId="8988" xr:uid="{00000000-0005-0000-0000-0000AC250000}"/>
    <cellStyle name="Percent 2 2 2 4 2 4 2" xfId="18914" xr:uid="{00000000-0005-0000-0000-0000AC250000}"/>
    <cellStyle name="Percent 2 2 2 4 2 5" xfId="11331" xr:uid="{00000000-0005-0000-0000-0000AD250000}"/>
    <cellStyle name="Percent 2 2 2 4 3" xfId="3131" xr:uid="{00000000-0005-0000-0000-0000AE250000}"/>
    <cellStyle name="Percent 2 2 2 4 3 2" xfId="13058" xr:uid="{00000000-0005-0000-0000-0000AE250000}"/>
    <cellStyle name="Percent 2 2 2 4 4" xfId="5475" xr:uid="{00000000-0005-0000-0000-0000AF250000}"/>
    <cellStyle name="Percent 2 2 2 4 4 2" xfId="15401" xr:uid="{00000000-0005-0000-0000-0000AF250000}"/>
    <cellStyle name="Percent 2 2 2 4 5" xfId="7817" xr:uid="{00000000-0005-0000-0000-0000B0250000}"/>
    <cellStyle name="Percent 2 2 2 4 5 2" xfId="17743" xr:uid="{00000000-0005-0000-0000-0000B0250000}"/>
    <cellStyle name="Percent 2 2 2 4 6" xfId="10160" xr:uid="{00000000-0005-0000-0000-0000B1250000}"/>
    <cellStyle name="Percent 2 2 2 5" xfId="1146" xr:uid="{00000000-0005-0000-0000-0000B2250000}"/>
    <cellStyle name="Percent 2 2 2 5 2" xfId="2317" xr:uid="{00000000-0005-0000-0000-0000B3250000}"/>
    <cellStyle name="Percent 2 2 2 5 2 2" xfId="4660" xr:uid="{00000000-0005-0000-0000-0000B4250000}"/>
    <cellStyle name="Percent 2 2 2 5 2 2 2" xfId="14587" xr:uid="{00000000-0005-0000-0000-0000B4250000}"/>
    <cellStyle name="Percent 2 2 2 5 2 3" xfId="7004" xr:uid="{00000000-0005-0000-0000-0000B5250000}"/>
    <cellStyle name="Percent 2 2 2 5 2 3 2" xfId="16930" xr:uid="{00000000-0005-0000-0000-0000B5250000}"/>
    <cellStyle name="Percent 2 2 2 5 2 4" xfId="9346" xr:uid="{00000000-0005-0000-0000-0000B6250000}"/>
    <cellStyle name="Percent 2 2 2 5 2 4 2" xfId="19272" xr:uid="{00000000-0005-0000-0000-0000B6250000}"/>
    <cellStyle name="Percent 2 2 2 5 2 5" xfId="11689" xr:uid="{00000000-0005-0000-0000-0000B7250000}"/>
    <cellStyle name="Percent 2 2 2 5 3" xfId="3489" xr:uid="{00000000-0005-0000-0000-0000B8250000}"/>
    <cellStyle name="Percent 2 2 2 5 3 2" xfId="13416" xr:uid="{00000000-0005-0000-0000-0000B8250000}"/>
    <cellStyle name="Percent 2 2 2 5 4" xfId="5833" xr:uid="{00000000-0005-0000-0000-0000B9250000}"/>
    <cellStyle name="Percent 2 2 2 5 4 2" xfId="15759" xr:uid="{00000000-0005-0000-0000-0000B9250000}"/>
    <cellStyle name="Percent 2 2 2 5 5" xfId="8175" xr:uid="{00000000-0005-0000-0000-0000BA250000}"/>
    <cellStyle name="Percent 2 2 2 5 5 2" xfId="18101" xr:uid="{00000000-0005-0000-0000-0000BA250000}"/>
    <cellStyle name="Percent 2 2 2 5 6" xfId="10518" xr:uid="{00000000-0005-0000-0000-0000BB250000}"/>
    <cellStyle name="Percent 2 2 2 6" xfId="1336" xr:uid="{00000000-0005-0000-0000-0000BC250000}"/>
    <cellStyle name="Percent 2 2 2 6 2" xfId="3679" xr:uid="{00000000-0005-0000-0000-0000BD250000}"/>
    <cellStyle name="Percent 2 2 2 6 2 2" xfId="13606" xr:uid="{00000000-0005-0000-0000-0000BD250000}"/>
    <cellStyle name="Percent 2 2 2 6 3" xfId="6023" xr:uid="{00000000-0005-0000-0000-0000BE250000}"/>
    <cellStyle name="Percent 2 2 2 6 3 2" xfId="15949" xr:uid="{00000000-0005-0000-0000-0000BE250000}"/>
    <cellStyle name="Percent 2 2 2 6 4" xfId="8365" xr:uid="{00000000-0005-0000-0000-0000BF250000}"/>
    <cellStyle name="Percent 2 2 2 6 4 2" xfId="18291" xr:uid="{00000000-0005-0000-0000-0000BF250000}"/>
    <cellStyle name="Percent 2 2 2 6 5" xfId="10708" xr:uid="{00000000-0005-0000-0000-0000C0250000}"/>
    <cellStyle name="Percent 2 2 2 7" xfId="2545" xr:uid="{00000000-0005-0000-0000-0000C1250000}"/>
    <cellStyle name="Percent 2 2 2 7 2" xfId="12472" xr:uid="{00000000-0005-0000-0000-0000C1250000}"/>
    <cellStyle name="Percent 2 2 2 8" xfId="4889" xr:uid="{00000000-0005-0000-0000-0000C2250000}"/>
    <cellStyle name="Percent 2 2 2 8 2" xfId="14815" xr:uid="{00000000-0005-0000-0000-0000C2250000}"/>
    <cellStyle name="Percent 2 2 2 9" xfId="7194" xr:uid="{00000000-0005-0000-0000-0000C3250000}"/>
    <cellStyle name="Percent 2 2 2 9 2" xfId="17120" xr:uid="{00000000-0005-0000-0000-0000C3250000}"/>
    <cellStyle name="Percent 2 2 3" xfId="196" xr:uid="{00000000-0005-0000-0000-0000C4250000}"/>
    <cellStyle name="Percent 2 2 3 10" xfId="9575" xr:uid="{00000000-0005-0000-0000-0000C5250000}"/>
    <cellStyle name="Percent 2 2 3 2" xfId="405" xr:uid="{00000000-0005-0000-0000-0000C6250000}"/>
    <cellStyle name="Percent 2 2 3 2 2" xfId="991" xr:uid="{00000000-0005-0000-0000-0000C7250000}"/>
    <cellStyle name="Percent 2 2 3 2 2 2" xfId="2162" xr:uid="{00000000-0005-0000-0000-0000C8250000}"/>
    <cellStyle name="Percent 2 2 3 2 2 2 2" xfId="4505" xr:uid="{00000000-0005-0000-0000-0000C9250000}"/>
    <cellStyle name="Percent 2 2 3 2 2 2 2 2" xfId="14432" xr:uid="{00000000-0005-0000-0000-0000C9250000}"/>
    <cellStyle name="Percent 2 2 3 2 2 2 3" xfId="6849" xr:uid="{00000000-0005-0000-0000-0000CA250000}"/>
    <cellStyle name="Percent 2 2 3 2 2 2 3 2" xfId="16775" xr:uid="{00000000-0005-0000-0000-0000CA250000}"/>
    <cellStyle name="Percent 2 2 3 2 2 2 4" xfId="9191" xr:uid="{00000000-0005-0000-0000-0000CB250000}"/>
    <cellStyle name="Percent 2 2 3 2 2 2 4 2" xfId="19117" xr:uid="{00000000-0005-0000-0000-0000CB250000}"/>
    <cellStyle name="Percent 2 2 3 2 2 2 5" xfId="11534" xr:uid="{00000000-0005-0000-0000-0000CC250000}"/>
    <cellStyle name="Percent 2 2 3 2 2 3" xfId="3334" xr:uid="{00000000-0005-0000-0000-0000CD250000}"/>
    <cellStyle name="Percent 2 2 3 2 2 3 2" xfId="13261" xr:uid="{00000000-0005-0000-0000-0000CD250000}"/>
    <cellStyle name="Percent 2 2 3 2 2 4" xfId="5678" xr:uid="{00000000-0005-0000-0000-0000CE250000}"/>
    <cellStyle name="Percent 2 2 3 2 2 4 2" xfId="15604" xr:uid="{00000000-0005-0000-0000-0000CE250000}"/>
    <cellStyle name="Percent 2 2 3 2 2 5" xfId="8020" xr:uid="{00000000-0005-0000-0000-0000CF250000}"/>
    <cellStyle name="Percent 2 2 3 2 2 5 2" xfId="17946" xr:uid="{00000000-0005-0000-0000-0000CF250000}"/>
    <cellStyle name="Percent 2 2 3 2 2 6" xfId="10363" xr:uid="{00000000-0005-0000-0000-0000D0250000}"/>
    <cellStyle name="Percent 2 2 3 2 3" xfId="1576" xr:uid="{00000000-0005-0000-0000-0000D1250000}"/>
    <cellStyle name="Percent 2 2 3 2 3 2" xfId="3919" xr:uid="{00000000-0005-0000-0000-0000D2250000}"/>
    <cellStyle name="Percent 2 2 3 2 3 2 2" xfId="13846" xr:uid="{00000000-0005-0000-0000-0000D2250000}"/>
    <cellStyle name="Percent 2 2 3 2 3 3" xfId="6263" xr:uid="{00000000-0005-0000-0000-0000D3250000}"/>
    <cellStyle name="Percent 2 2 3 2 3 3 2" xfId="16189" xr:uid="{00000000-0005-0000-0000-0000D3250000}"/>
    <cellStyle name="Percent 2 2 3 2 3 4" xfId="8605" xr:uid="{00000000-0005-0000-0000-0000D4250000}"/>
    <cellStyle name="Percent 2 2 3 2 3 4 2" xfId="18531" xr:uid="{00000000-0005-0000-0000-0000D4250000}"/>
    <cellStyle name="Percent 2 2 3 2 3 5" xfId="10948" xr:uid="{00000000-0005-0000-0000-0000D5250000}"/>
    <cellStyle name="Percent 2 2 3 2 4" xfId="2748" xr:uid="{00000000-0005-0000-0000-0000D6250000}"/>
    <cellStyle name="Percent 2 2 3 2 4 2" xfId="12675" xr:uid="{00000000-0005-0000-0000-0000D6250000}"/>
    <cellStyle name="Percent 2 2 3 2 5" xfId="5092" xr:uid="{00000000-0005-0000-0000-0000D7250000}"/>
    <cellStyle name="Percent 2 2 3 2 5 2" xfId="15018" xr:uid="{00000000-0005-0000-0000-0000D7250000}"/>
    <cellStyle name="Percent 2 2 3 2 6" xfId="7434" xr:uid="{00000000-0005-0000-0000-0000D8250000}"/>
    <cellStyle name="Percent 2 2 3 2 6 2" xfId="17360" xr:uid="{00000000-0005-0000-0000-0000D8250000}"/>
    <cellStyle name="Percent 2 2 3 2 7" xfId="9777" xr:uid="{00000000-0005-0000-0000-0000D9250000}"/>
    <cellStyle name="Percent 2 2 3 3" xfId="621" xr:uid="{00000000-0005-0000-0000-0000DA250000}"/>
    <cellStyle name="Percent 2 2 3 3 2" xfId="1792" xr:uid="{00000000-0005-0000-0000-0000DB250000}"/>
    <cellStyle name="Percent 2 2 3 3 2 2" xfId="4135" xr:uid="{00000000-0005-0000-0000-0000DC250000}"/>
    <cellStyle name="Percent 2 2 3 3 2 2 2" xfId="14062" xr:uid="{00000000-0005-0000-0000-0000DC250000}"/>
    <cellStyle name="Percent 2 2 3 3 2 3" xfId="6479" xr:uid="{00000000-0005-0000-0000-0000DD250000}"/>
    <cellStyle name="Percent 2 2 3 3 2 3 2" xfId="16405" xr:uid="{00000000-0005-0000-0000-0000DD250000}"/>
    <cellStyle name="Percent 2 2 3 3 2 4" xfId="8821" xr:uid="{00000000-0005-0000-0000-0000DE250000}"/>
    <cellStyle name="Percent 2 2 3 3 2 4 2" xfId="18747" xr:uid="{00000000-0005-0000-0000-0000DE250000}"/>
    <cellStyle name="Percent 2 2 3 3 2 5" xfId="11164" xr:uid="{00000000-0005-0000-0000-0000DF250000}"/>
    <cellStyle name="Percent 2 2 3 3 3" xfId="2964" xr:uid="{00000000-0005-0000-0000-0000E0250000}"/>
    <cellStyle name="Percent 2 2 3 3 3 2" xfId="12891" xr:uid="{00000000-0005-0000-0000-0000E0250000}"/>
    <cellStyle name="Percent 2 2 3 3 4" xfId="5308" xr:uid="{00000000-0005-0000-0000-0000E1250000}"/>
    <cellStyle name="Percent 2 2 3 3 4 2" xfId="15234" xr:uid="{00000000-0005-0000-0000-0000E1250000}"/>
    <cellStyle name="Percent 2 2 3 3 5" xfId="7650" xr:uid="{00000000-0005-0000-0000-0000E2250000}"/>
    <cellStyle name="Percent 2 2 3 3 5 2" xfId="17576" xr:uid="{00000000-0005-0000-0000-0000E2250000}"/>
    <cellStyle name="Percent 2 2 3 3 6" xfId="9993" xr:uid="{00000000-0005-0000-0000-0000E3250000}"/>
    <cellStyle name="Percent 2 2 3 4" xfId="789" xr:uid="{00000000-0005-0000-0000-0000E4250000}"/>
    <cellStyle name="Percent 2 2 3 4 2" xfId="1960" xr:uid="{00000000-0005-0000-0000-0000E5250000}"/>
    <cellStyle name="Percent 2 2 3 4 2 2" xfId="4303" xr:uid="{00000000-0005-0000-0000-0000E6250000}"/>
    <cellStyle name="Percent 2 2 3 4 2 2 2" xfId="14230" xr:uid="{00000000-0005-0000-0000-0000E6250000}"/>
    <cellStyle name="Percent 2 2 3 4 2 3" xfId="6647" xr:uid="{00000000-0005-0000-0000-0000E7250000}"/>
    <cellStyle name="Percent 2 2 3 4 2 3 2" xfId="16573" xr:uid="{00000000-0005-0000-0000-0000E7250000}"/>
    <cellStyle name="Percent 2 2 3 4 2 4" xfId="8989" xr:uid="{00000000-0005-0000-0000-0000E8250000}"/>
    <cellStyle name="Percent 2 2 3 4 2 4 2" xfId="18915" xr:uid="{00000000-0005-0000-0000-0000E8250000}"/>
    <cellStyle name="Percent 2 2 3 4 2 5" xfId="11332" xr:uid="{00000000-0005-0000-0000-0000E9250000}"/>
    <cellStyle name="Percent 2 2 3 4 3" xfId="3132" xr:uid="{00000000-0005-0000-0000-0000EA250000}"/>
    <cellStyle name="Percent 2 2 3 4 3 2" xfId="13059" xr:uid="{00000000-0005-0000-0000-0000EA250000}"/>
    <cellStyle name="Percent 2 2 3 4 4" xfId="5476" xr:uid="{00000000-0005-0000-0000-0000EB250000}"/>
    <cellStyle name="Percent 2 2 3 4 4 2" xfId="15402" xr:uid="{00000000-0005-0000-0000-0000EB250000}"/>
    <cellStyle name="Percent 2 2 3 4 5" xfId="7818" xr:uid="{00000000-0005-0000-0000-0000EC250000}"/>
    <cellStyle name="Percent 2 2 3 4 5 2" xfId="17744" xr:uid="{00000000-0005-0000-0000-0000EC250000}"/>
    <cellStyle name="Percent 2 2 3 4 6" xfId="10161" xr:uid="{00000000-0005-0000-0000-0000ED250000}"/>
    <cellStyle name="Percent 2 2 3 5" xfId="1207" xr:uid="{00000000-0005-0000-0000-0000EE250000}"/>
    <cellStyle name="Percent 2 2 3 5 2" xfId="2378" xr:uid="{00000000-0005-0000-0000-0000EF250000}"/>
    <cellStyle name="Percent 2 2 3 5 2 2" xfId="4721" xr:uid="{00000000-0005-0000-0000-0000F0250000}"/>
    <cellStyle name="Percent 2 2 3 5 2 2 2" xfId="14648" xr:uid="{00000000-0005-0000-0000-0000F0250000}"/>
    <cellStyle name="Percent 2 2 3 5 2 3" xfId="7065" xr:uid="{00000000-0005-0000-0000-0000F1250000}"/>
    <cellStyle name="Percent 2 2 3 5 2 3 2" xfId="16991" xr:uid="{00000000-0005-0000-0000-0000F1250000}"/>
    <cellStyle name="Percent 2 2 3 5 2 4" xfId="9407" xr:uid="{00000000-0005-0000-0000-0000F2250000}"/>
    <cellStyle name="Percent 2 2 3 5 2 4 2" xfId="19333" xr:uid="{00000000-0005-0000-0000-0000F2250000}"/>
    <cellStyle name="Percent 2 2 3 5 2 5" xfId="11750" xr:uid="{00000000-0005-0000-0000-0000F3250000}"/>
    <cellStyle name="Percent 2 2 3 5 3" xfId="3550" xr:uid="{00000000-0005-0000-0000-0000F4250000}"/>
    <cellStyle name="Percent 2 2 3 5 3 2" xfId="13477" xr:uid="{00000000-0005-0000-0000-0000F4250000}"/>
    <cellStyle name="Percent 2 2 3 5 4" xfId="5894" xr:uid="{00000000-0005-0000-0000-0000F5250000}"/>
    <cellStyle name="Percent 2 2 3 5 4 2" xfId="15820" xr:uid="{00000000-0005-0000-0000-0000F5250000}"/>
    <cellStyle name="Percent 2 2 3 5 5" xfId="8236" xr:uid="{00000000-0005-0000-0000-0000F6250000}"/>
    <cellStyle name="Percent 2 2 3 5 5 2" xfId="18162" xr:uid="{00000000-0005-0000-0000-0000F6250000}"/>
    <cellStyle name="Percent 2 2 3 5 6" xfId="10579" xr:uid="{00000000-0005-0000-0000-0000F7250000}"/>
    <cellStyle name="Percent 2 2 3 6" xfId="1397" xr:uid="{00000000-0005-0000-0000-0000F8250000}"/>
    <cellStyle name="Percent 2 2 3 6 2" xfId="3740" xr:uid="{00000000-0005-0000-0000-0000F9250000}"/>
    <cellStyle name="Percent 2 2 3 6 2 2" xfId="13667" xr:uid="{00000000-0005-0000-0000-0000F9250000}"/>
    <cellStyle name="Percent 2 2 3 6 3" xfId="6084" xr:uid="{00000000-0005-0000-0000-0000FA250000}"/>
    <cellStyle name="Percent 2 2 3 6 3 2" xfId="16010" xr:uid="{00000000-0005-0000-0000-0000FA250000}"/>
    <cellStyle name="Percent 2 2 3 6 4" xfId="8426" xr:uid="{00000000-0005-0000-0000-0000FB250000}"/>
    <cellStyle name="Percent 2 2 3 6 4 2" xfId="18352" xr:uid="{00000000-0005-0000-0000-0000FB250000}"/>
    <cellStyle name="Percent 2 2 3 6 5" xfId="10769" xr:uid="{00000000-0005-0000-0000-0000FC250000}"/>
    <cellStyle name="Percent 2 2 3 7" xfId="2546" xr:uid="{00000000-0005-0000-0000-0000FD250000}"/>
    <cellStyle name="Percent 2 2 3 7 2" xfId="12473" xr:uid="{00000000-0005-0000-0000-0000FD250000}"/>
    <cellStyle name="Percent 2 2 3 8" xfId="4890" xr:uid="{00000000-0005-0000-0000-0000FE250000}"/>
    <cellStyle name="Percent 2 2 3 8 2" xfId="14816" xr:uid="{00000000-0005-0000-0000-0000FE250000}"/>
    <cellStyle name="Percent 2 2 3 9" xfId="7255" xr:uid="{00000000-0005-0000-0000-0000FF250000}"/>
    <cellStyle name="Percent 2 2 3 9 2" xfId="17181" xr:uid="{00000000-0005-0000-0000-0000FF250000}"/>
    <cellStyle name="Percent 2 2 4" xfId="403" xr:uid="{00000000-0005-0000-0000-000000260000}"/>
    <cellStyle name="Percent 2 2 4 2" xfId="989" xr:uid="{00000000-0005-0000-0000-000001260000}"/>
    <cellStyle name="Percent 2 2 4 2 2" xfId="2160" xr:uid="{00000000-0005-0000-0000-000002260000}"/>
    <cellStyle name="Percent 2 2 4 2 2 2" xfId="4503" xr:uid="{00000000-0005-0000-0000-000003260000}"/>
    <cellStyle name="Percent 2 2 4 2 2 2 2" xfId="14430" xr:uid="{00000000-0005-0000-0000-000003260000}"/>
    <cellStyle name="Percent 2 2 4 2 2 3" xfId="6847" xr:uid="{00000000-0005-0000-0000-000004260000}"/>
    <cellStyle name="Percent 2 2 4 2 2 3 2" xfId="16773" xr:uid="{00000000-0005-0000-0000-000004260000}"/>
    <cellStyle name="Percent 2 2 4 2 2 4" xfId="9189" xr:uid="{00000000-0005-0000-0000-000005260000}"/>
    <cellStyle name="Percent 2 2 4 2 2 4 2" xfId="19115" xr:uid="{00000000-0005-0000-0000-000005260000}"/>
    <cellStyle name="Percent 2 2 4 2 2 5" xfId="11532" xr:uid="{00000000-0005-0000-0000-000006260000}"/>
    <cellStyle name="Percent 2 2 4 2 3" xfId="3332" xr:uid="{00000000-0005-0000-0000-000007260000}"/>
    <cellStyle name="Percent 2 2 4 2 3 2" xfId="13259" xr:uid="{00000000-0005-0000-0000-000007260000}"/>
    <cellStyle name="Percent 2 2 4 2 4" xfId="5676" xr:uid="{00000000-0005-0000-0000-000008260000}"/>
    <cellStyle name="Percent 2 2 4 2 4 2" xfId="15602" xr:uid="{00000000-0005-0000-0000-000008260000}"/>
    <cellStyle name="Percent 2 2 4 2 5" xfId="8018" xr:uid="{00000000-0005-0000-0000-000009260000}"/>
    <cellStyle name="Percent 2 2 4 2 5 2" xfId="17944" xr:uid="{00000000-0005-0000-0000-000009260000}"/>
    <cellStyle name="Percent 2 2 4 2 6" xfId="10361" xr:uid="{00000000-0005-0000-0000-00000A260000}"/>
    <cellStyle name="Percent 2 2 4 3" xfId="1574" xr:uid="{00000000-0005-0000-0000-00000B260000}"/>
    <cellStyle name="Percent 2 2 4 3 2" xfId="3917" xr:uid="{00000000-0005-0000-0000-00000C260000}"/>
    <cellStyle name="Percent 2 2 4 3 2 2" xfId="13844" xr:uid="{00000000-0005-0000-0000-00000C260000}"/>
    <cellStyle name="Percent 2 2 4 3 3" xfId="6261" xr:uid="{00000000-0005-0000-0000-00000D260000}"/>
    <cellStyle name="Percent 2 2 4 3 3 2" xfId="16187" xr:uid="{00000000-0005-0000-0000-00000D260000}"/>
    <cellStyle name="Percent 2 2 4 3 4" xfId="8603" xr:uid="{00000000-0005-0000-0000-00000E260000}"/>
    <cellStyle name="Percent 2 2 4 3 4 2" xfId="18529" xr:uid="{00000000-0005-0000-0000-00000E260000}"/>
    <cellStyle name="Percent 2 2 4 3 5" xfId="10946" xr:uid="{00000000-0005-0000-0000-00000F260000}"/>
    <cellStyle name="Percent 2 2 4 4" xfId="2746" xr:uid="{00000000-0005-0000-0000-000010260000}"/>
    <cellStyle name="Percent 2 2 4 4 2" xfId="12673" xr:uid="{00000000-0005-0000-0000-000010260000}"/>
    <cellStyle name="Percent 2 2 4 5" xfId="5090" xr:uid="{00000000-0005-0000-0000-000011260000}"/>
    <cellStyle name="Percent 2 2 4 5 2" xfId="15016" xr:uid="{00000000-0005-0000-0000-000011260000}"/>
    <cellStyle name="Percent 2 2 4 6" xfId="7432" xr:uid="{00000000-0005-0000-0000-000012260000}"/>
    <cellStyle name="Percent 2 2 4 6 2" xfId="17358" xr:uid="{00000000-0005-0000-0000-000012260000}"/>
    <cellStyle name="Percent 2 2 4 7" xfId="9775" xr:uid="{00000000-0005-0000-0000-000013260000}"/>
    <cellStyle name="Percent 2 2 5" xfId="502" xr:uid="{00000000-0005-0000-0000-000014260000}"/>
    <cellStyle name="Percent 2 2 5 2" xfId="1673" xr:uid="{00000000-0005-0000-0000-000015260000}"/>
    <cellStyle name="Percent 2 2 5 2 2" xfId="4016" xr:uid="{00000000-0005-0000-0000-000016260000}"/>
    <cellStyle name="Percent 2 2 5 2 2 2" xfId="13943" xr:uid="{00000000-0005-0000-0000-000016260000}"/>
    <cellStyle name="Percent 2 2 5 2 3" xfId="6360" xr:uid="{00000000-0005-0000-0000-000017260000}"/>
    <cellStyle name="Percent 2 2 5 2 3 2" xfId="16286" xr:uid="{00000000-0005-0000-0000-000017260000}"/>
    <cellStyle name="Percent 2 2 5 2 4" xfId="8702" xr:uid="{00000000-0005-0000-0000-000018260000}"/>
    <cellStyle name="Percent 2 2 5 2 4 2" xfId="18628" xr:uid="{00000000-0005-0000-0000-000018260000}"/>
    <cellStyle name="Percent 2 2 5 2 5" xfId="11045" xr:uid="{00000000-0005-0000-0000-000019260000}"/>
    <cellStyle name="Percent 2 2 5 3" xfId="2845" xr:uid="{00000000-0005-0000-0000-00001A260000}"/>
    <cellStyle name="Percent 2 2 5 3 2" xfId="12772" xr:uid="{00000000-0005-0000-0000-00001A260000}"/>
    <cellStyle name="Percent 2 2 5 4" xfId="5189" xr:uid="{00000000-0005-0000-0000-00001B260000}"/>
    <cellStyle name="Percent 2 2 5 4 2" xfId="15115" xr:uid="{00000000-0005-0000-0000-00001B260000}"/>
    <cellStyle name="Percent 2 2 5 5" xfId="7531" xr:uid="{00000000-0005-0000-0000-00001C260000}"/>
    <cellStyle name="Percent 2 2 5 5 2" xfId="17457" xr:uid="{00000000-0005-0000-0000-00001C260000}"/>
    <cellStyle name="Percent 2 2 5 6" xfId="9874" xr:uid="{00000000-0005-0000-0000-00001D260000}"/>
    <cellStyle name="Percent 2 2 6" xfId="787" xr:uid="{00000000-0005-0000-0000-00001E260000}"/>
    <cellStyle name="Percent 2 2 6 2" xfId="1958" xr:uid="{00000000-0005-0000-0000-00001F260000}"/>
    <cellStyle name="Percent 2 2 6 2 2" xfId="4301" xr:uid="{00000000-0005-0000-0000-000020260000}"/>
    <cellStyle name="Percent 2 2 6 2 2 2" xfId="14228" xr:uid="{00000000-0005-0000-0000-000020260000}"/>
    <cellStyle name="Percent 2 2 6 2 3" xfId="6645" xr:uid="{00000000-0005-0000-0000-000021260000}"/>
    <cellStyle name="Percent 2 2 6 2 3 2" xfId="16571" xr:uid="{00000000-0005-0000-0000-000021260000}"/>
    <cellStyle name="Percent 2 2 6 2 4" xfId="8987" xr:uid="{00000000-0005-0000-0000-000022260000}"/>
    <cellStyle name="Percent 2 2 6 2 4 2" xfId="18913" xr:uid="{00000000-0005-0000-0000-000022260000}"/>
    <cellStyle name="Percent 2 2 6 2 5" xfId="11330" xr:uid="{00000000-0005-0000-0000-000023260000}"/>
    <cellStyle name="Percent 2 2 6 3" xfId="3130" xr:uid="{00000000-0005-0000-0000-000024260000}"/>
    <cellStyle name="Percent 2 2 6 3 2" xfId="13057" xr:uid="{00000000-0005-0000-0000-000024260000}"/>
    <cellStyle name="Percent 2 2 6 4" xfId="5474" xr:uid="{00000000-0005-0000-0000-000025260000}"/>
    <cellStyle name="Percent 2 2 6 4 2" xfId="15400" xr:uid="{00000000-0005-0000-0000-000025260000}"/>
    <cellStyle name="Percent 2 2 6 5" xfId="7816" xr:uid="{00000000-0005-0000-0000-000026260000}"/>
    <cellStyle name="Percent 2 2 6 5 2" xfId="17742" xr:uid="{00000000-0005-0000-0000-000026260000}"/>
    <cellStyle name="Percent 2 2 6 6" xfId="10159" xr:uid="{00000000-0005-0000-0000-000027260000}"/>
    <cellStyle name="Percent 2 2 7" xfId="1088" xr:uid="{00000000-0005-0000-0000-000028260000}"/>
    <cellStyle name="Percent 2 2 7 2" xfId="2259" xr:uid="{00000000-0005-0000-0000-000029260000}"/>
    <cellStyle name="Percent 2 2 7 2 2" xfId="4602" xr:uid="{00000000-0005-0000-0000-00002A260000}"/>
    <cellStyle name="Percent 2 2 7 2 2 2" xfId="14529" xr:uid="{00000000-0005-0000-0000-00002A260000}"/>
    <cellStyle name="Percent 2 2 7 2 3" xfId="6946" xr:uid="{00000000-0005-0000-0000-00002B260000}"/>
    <cellStyle name="Percent 2 2 7 2 3 2" xfId="16872" xr:uid="{00000000-0005-0000-0000-00002B260000}"/>
    <cellStyle name="Percent 2 2 7 2 4" xfId="9288" xr:uid="{00000000-0005-0000-0000-00002C260000}"/>
    <cellStyle name="Percent 2 2 7 2 4 2" xfId="19214" xr:uid="{00000000-0005-0000-0000-00002C260000}"/>
    <cellStyle name="Percent 2 2 7 2 5" xfId="11631" xr:uid="{00000000-0005-0000-0000-00002D260000}"/>
    <cellStyle name="Percent 2 2 7 3" xfId="3431" xr:uid="{00000000-0005-0000-0000-00002E260000}"/>
    <cellStyle name="Percent 2 2 7 3 2" xfId="13358" xr:uid="{00000000-0005-0000-0000-00002E260000}"/>
    <cellStyle name="Percent 2 2 7 4" xfId="5775" xr:uid="{00000000-0005-0000-0000-00002F260000}"/>
    <cellStyle name="Percent 2 2 7 4 2" xfId="15701" xr:uid="{00000000-0005-0000-0000-00002F260000}"/>
    <cellStyle name="Percent 2 2 7 5" xfId="8117" xr:uid="{00000000-0005-0000-0000-000030260000}"/>
    <cellStyle name="Percent 2 2 7 5 2" xfId="18043" xr:uid="{00000000-0005-0000-0000-000030260000}"/>
    <cellStyle name="Percent 2 2 7 6" xfId="10460" xr:uid="{00000000-0005-0000-0000-000031260000}"/>
    <cellStyle name="Percent 2 2 8" xfId="1278" xr:uid="{00000000-0005-0000-0000-000032260000}"/>
    <cellStyle name="Percent 2 2 8 2" xfId="3621" xr:uid="{00000000-0005-0000-0000-000033260000}"/>
    <cellStyle name="Percent 2 2 8 2 2" xfId="13548" xr:uid="{00000000-0005-0000-0000-000033260000}"/>
    <cellStyle name="Percent 2 2 8 3" xfId="5965" xr:uid="{00000000-0005-0000-0000-000034260000}"/>
    <cellStyle name="Percent 2 2 8 3 2" xfId="15891" xr:uid="{00000000-0005-0000-0000-000034260000}"/>
    <cellStyle name="Percent 2 2 8 4" xfId="8307" xr:uid="{00000000-0005-0000-0000-000035260000}"/>
    <cellStyle name="Percent 2 2 8 4 2" xfId="18233" xr:uid="{00000000-0005-0000-0000-000035260000}"/>
    <cellStyle name="Percent 2 2 8 5" xfId="10650" xr:uid="{00000000-0005-0000-0000-000036260000}"/>
    <cellStyle name="Percent 2 2 9" xfId="2544" xr:uid="{00000000-0005-0000-0000-000037260000}"/>
    <cellStyle name="Percent 2 2 9 2" xfId="12471" xr:uid="{00000000-0005-0000-0000-000037260000}"/>
    <cellStyle name="Percent 2 3" xfId="60" xr:uid="{00000000-0005-0000-0000-000038260000}"/>
    <cellStyle name="Percent 2 3 10" xfId="4891" xr:uid="{00000000-0005-0000-0000-000039260000}"/>
    <cellStyle name="Percent 2 3 10 2" xfId="14817" xr:uid="{00000000-0005-0000-0000-000039260000}"/>
    <cellStyle name="Percent 2 3 11" xfId="7121" xr:uid="{00000000-0005-0000-0000-00003A260000}"/>
    <cellStyle name="Percent 2 3 11 2" xfId="17047" xr:uid="{00000000-0005-0000-0000-00003A260000}"/>
    <cellStyle name="Percent 2 3 12" xfId="9576" xr:uid="{00000000-0005-0000-0000-00003B260000}"/>
    <cellStyle name="Percent 2 3 2" xfId="118" xr:uid="{00000000-0005-0000-0000-00003C260000}"/>
    <cellStyle name="Percent 2 3 2 10" xfId="9577" xr:uid="{00000000-0005-0000-0000-00003D260000}"/>
    <cellStyle name="Percent 2 3 2 2" xfId="407" xr:uid="{00000000-0005-0000-0000-00003E260000}"/>
    <cellStyle name="Percent 2 3 2 2 2" xfId="993" xr:uid="{00000000-0005-0000-0000-00003F260000}"/>
    <cellStyle name="Percent 2 3 2 2 2 2" xfId="2164" xr:uid="{00000000-0005-0000-0000-000040260000}"/>
    <cellStyle name="Percent 2 3 2 2 2 2 2" xfId="4507" xr:uid="{00000000-0005-0000-0000-000041260000}"/>
    <cellStyle name="Percent 2 3 2 2 2 2 2 2" xfId="14434" xr:uid="{00000000-0005-0000-0000-000041260000}"/>
    <cellStyle name="Percent 2 3 2 2 2 2 3" xfId="6851" xr:uid="{00000000-0005-0000-0000-000042260000}"/>
    <cellStyle name="Percent 2 3 2 2 2 2 3 2" xfId="16777" xr:uid="{00000000-0005-0000-0000-000042260000}"/>
    <cellStyle name="Percent 2 3 2 2 2 2 4" xfId="9193" xr:uid="{00000000-0005-0000-0000-000043260000}"/>
    <cellStyle name="Percent 2 3 2 2 2 2 4 2" xfId="19119" xr:uid="{00000000-0005-0000-0000-000043260000}"/>
    <cellStyle name="Percent 2 3 2 2 2 2 5" xfId="11536" xr:uid="{00000000-0005-0000-0000-000044260000}"/>
    <cellStyle name="Percent 2 3 2 2 2 3" xfId="3336" xr:uid="{00000000-0005-0000-0000-000045260000}"/>
    <cellStyle name="Percent 2 3 2 2 2 3 2" xfId="13263" xr:uid="{00000000-0005-0000-0000-000045260000}"/>
    <cellStyle name="Percent 2 3 2 2 2 4" xfId="5680" xr:uid="{00000000-0005-0000-0000-000046260000}"/>
    <cellStyle name="Percent 2 3 2 2 2 4 2" xfId="15606" xr:uid="{00000000-0005-0000-0000-000046260000}"/>
    <cellStyle name="Percent 2 3 2 2 2 5" xfId="8022" xr:uid="{00000000-0005-0000-0000-000047260000}"/>
    <cellStyle name="Percent 2 3 2 2 2 5 2" xfId="17948" xr:uid="{00000000-0005-0000-0000-000047260000}"/>
    <cellStyle name="Percent 2 3 2 2 2 6" xfId="10365" xr:uid="{00000000-0005-0000-0000-000048260000}"/>
    <cellStyle name="Percent 2 3 2 2 3" xfId="1578" xr:uid="{00000000-0005-0000-0000-000049260000}"/>
    <cellStyle name="Percent 2 3 2 2 3 2" xfId="3921" xr:uid="{00000000-0005-0000-0000-00004A260000}"/>
    <cellStyle name="Percent 2 3 2 2 3 2 2" xfId="13848" xr:uid="{00000000-0005-0000-0000-00004A260000}"/>
    <cellStyle name="Percent 2 3 2 2 3 3" xfId="6265" xr:uid="{00000000-0005-0000-0000-00004B260000}"/>
    <cellStyle name="Percent 2 3 2 2 3 3 2" xfId="16191" xr:uid="{00000000-0005-0000-0000-00004B260000}"/>
    <cellStyle name="Percent 2 3 2 2 3 4" xfId="8607" xr:uid="{00000000-0005-0000-0000-00004C260000}"/>
    <cellStyle name="Percent 2 3 2 2 3 4 2" xfId="18533" xr:uid="{00000000-0005-0000-0000-00004C260000}"/>
    <cellStyle name="Percent 2 3 2 2 3 5" xfId="10950" xr:uid="{00000000-0005-0000-0000-00004D260000}"/>
    <cellStyle name="Percent 2 3 2 2 4" xfId="2750" xr:uid="{00000000-0005-0000-0000-00004E260000}"/>
    <cellStyle name="Percent 2 3 2 2 4 2" xfId="12677" xr:uid="{00000000-0005-0000-0000-00004E260000}"/>
    <cellStyle name="Percent 2 3 2 2 5" xfId="5094" xr:uid="{00000000-0005-0000-0000-00004F260000}"/>
    <cellStyle name="Percent 2 3 2 2 5 2" xfId="15020" xr:uid="{00000000-0005-0000-0000-00004F260000}"/>
    <cellStyle name="Percent 2 3 2 2 6" xfId="7436" xr:uid="{00000000-0005-0000-0000-000050260000}"/>
    <cellStyle name="Percent 2 3 2 2 6 2" xfId="17362" xr:uid="{00000000-0005-0000-0000-000050260000}"/>
    <cellStyle name="Percent 2 3 2 2 7" xfId="9779" xr:uid="{00000000-0005-0000-0000-000051260000}"/>
    <cellStyle name="Percent 2 3 2 3" xfId="545" xr:uid="{00000000-0005-0000-0000-000052260000}"/>
    <cellStyle name="Percent 2 3 2 3 2" xfId="1716" xr:uid="{00000000-0005-0000-0000-000053260000}"/>
    <cellStyle name="Percent 2 3 2 3 2 2" xfId="4059" xr:uid="{00000000-0005-0000-0000-000054260000}"/>
    <cellStyle name="Percent 2 3 2 3 2 2 2" xfId="13986" xr:uid="{00000000-0005-0000-0000-000054260000}"/>
    <cellStyle name="Percent 2 3 2 3 2 3" xfId="6403" xr:uid="{00000000-0005-0000-0000-000055260000}"/>
    <cellStyle name="Percent 2 3 2 3 2 3 2" xfId="16329" xr:uid="{00000000-0005-0000-0000-000055260000}"/>
    <cellStyle name="Percent 2 3 2 3 2 4" xfId="8745" xr:uid="{00000000-0005-0000-0000-000056260000}"/>
    <cellStyle name="Percent 2 3 2 3 2 4 2" xfId="18671" xr:uid="{00000000-0005-0000-0000-000056260000}"/>
    <cellStyle name="Percent 2 3 2 3 2 5" xfId="11088" xr:uid="{00000000-0005-0000-0000-000057260000}"/>
    <cellStyle name="Percent 2 3 2 3 3" xfId="2888" xr:uid="{00000000-0005-0000-0000-000058260000}"/>
    <cellStyle name="Percent 2 3 2 3 3 2" xfId="12815" xr:uid="{00000000-0005-0000-0000-000058260000}"/>
    <cellStyle name="Percent 2 3 2 3 4" xfId="5232" xr:uid="{00000000-0005-0000-0000-000059260000}"/>
    <cellStyle name="Percent 2 3 2 3 4 2" xfId="15158" xr:uid="{00000000-0005-0000-0000-000059260000}"/>
    <cellStyle name="Percent 2 3 2 3 5" xfId="7574" xr:uid="{00000000-0005-0000-0000-00005A260000}"/>
    <cellStyle name="Percent 2 3 2 3 5 2" xfId="17500" xr:uid="{00000000-0005-0000-0000-00005A260000}"/>
    <cellStyle name="Percent 2 3 2 3 6" xfId="9917" xr:uid="{00000000-0005-0000-0000-00005B260000}"/>
    <cellStyle name="Percent 2 3 2 4" xfId="791" xr:uid="{00000000-0005-0000-0000-00005C260000}"/>
    <cellStyle name="Percent 2 3 2 4 2" xfId="1962" xr:uid="{00000000-0005-0000-0000-00005D260000}"/>
    <cellStyle name="Percent 2 3 2 4 2 2" xfId="4305" xr:uid="{00000000-0005-0000-0000-00005E260000}"/>
    <cellStyle name="Percent 2 3 2 4 2 2 2" xfId="14232" xr:uid="{00000000-0005-0000-0000-00005E260000}"/>
    <cellStyle name="Percent 2 3 2 4 2 3" xfId="6649" xr:uid="{00000000-0005-0000-0000-00005F260000}"/>
    <cellStyle name="Percent 2 3 2 4 2 3 2" xfId="16575" xr:uid="{00000000-0005-0000-0000-00005F260000}"/>
    <cellStyle name="Percent 2 3 2 4 2 4" xfId="8991" xr:uid="{00000000-0005-0000-0000-000060260000}"/>
    <cellStyle name="Percent 2 3 2 4 2 4 2" xfId="18917" xr:uid="{00000000-0005-0000-0000-000060260000}"/>
    <cellStyle name="Percent 2 3 2 4 2 5" xfId="11334" xr:uid="{00000000-0005-0000-0000-000061260000}"/>
    <cellStyle name="Percent 2 3 2 4 3" xfId="3134" xr:uid="{00000000-0005-0000-0000-000062260000}"/>
    <cellStyle name="Percent 2 3 2 4 3 2" xfId="13061" xr:uid="{00000000-0005-0000-0000-000062260000}"/>
    <cellStyle name="Percent 2 3 2 4 4" xfId="5478" xr:uid="{00000000-0005-0000-0000-000063260000}"/>
    <cellStyle name="Percent 2 3 2 4 4 2" xfId="15404" xr:uid="{00000000-0005-0000-0000-000063260000}"/>
    <cellStyle name="Percent 2 3 2 4 5" xfId="7820" xr:uid="{00000000-0005-0000-0000-000064260000}"/>
    <cellStyle name="Percent 2 3 2 4 5 2" xfId="17746" xr:uid="{00000000-0005-0000-0000-000064260000}"/>
    <cellStyle name="Percent 2 3 2 4 6" xfId="10163" xr:uid="{00000000-0005-0000-0000-000065260000}"/>
    <cellStyle name="Percent 2 3 2 5" xfId="1131" xr:uid="{00000000-0005-0000-0000-000066260000}"/>
    <cellStyle name="Percent 2 3 2 5 2" xfId="2302" xr:uid="{00000000-0005-0000-0000-000067260000}"/>
    <cellStyle name="Percent 2 3 2 5 2 2" xfId="4645" xr:uid="{00000000-0005-0000-0000-000068260000}"/>
    <cellStyle name="Percent 2 3 2 5 2 2 2" xfId="14572" xr:uid="{00000000-0005-0000-0000-000068260000}"/>
    <cellStyle name="Percent 2 3 2 5 2 3" xfId="6989" xr:uid="{00000000-0005-0000-0000-000069260000}"/>
    <cellStyle name="Percent 2 3 2 5 2 3 2" xfId="16915" xr:uid="{00000000-0005-0000-0000-000069260000}"/>
    <cellStyle name="Percent 2 3 2 5 2 4" xfId="9331" xr:uid="{00000000-0005-0000-0000-00006A260000}"/>
    <cellStyle name="Percent 2 3 2 5 2 4 2" xfId="19257" xr:uid="{00000000-0005-0000-0000-00006A260000}"/>
    <cellStyle name="Percent 2 3 2 5 2 5" xfId="11674" xr:uid="{00000000-0005-0000-0000-00006B260000}"/>
    <cellStyle name="Percent 2 3 2 5 3" xfId="3474" xr:uid="{00000000-0005-0000-0000-00006C260000}"/>
    <cellStyle name="Percent 2 3 2 5 3 2" xfId="13401" xr:uid="{00000000-0005-0000-0000-00006C260000}"/>
    <cellStyle name="Percent 2 3 2 5 4" xfId="5818" xr:uid="{00000000-0005-0000-0000-00006D260000}"/>
    <cellStyle name="Percent 2 3 2 5 4 2" xfId="15744" xr:uid="{00000000-0005-0000-0000-00006D260000}"/>
    <cellStyle name="Percent 2 3 2 5 5" xfId="8160" xr:uid="{00000000-0005-0000-0000-00006E260000}"/>
    <cellStyle name="Percent 2 3 2 5 5 2" xfId="18086" xr:uid="{00000000-0005-0000-0000-00006E260000}"/>
    <cellStyle name="Percent 2 3 2 5 6" xfId="10503" xr:uid="{00000000-0005-0000-0000-00006F260000}"/>
    <cellStyle name="Percent 2 3 2 6" xfId="1321" xr:uid="{00000000-0005-0000-0000-000070260000}"/>
    <cellStyle name="Percent 2 3 2 6 2" xfId="3664" xr:uid="{00000000-0005-0000-0000-000071260000}"/>
    <cellStyle name="Percent 2 3 2 6 2 2" xfId="13591" xr:uid="{00000000-0005-0000-0000-000071260000}"/>
    <cellStyle name="Percent 2 3 2 6 3" xfId="6008" xr:uid="{00000000-0005-0000-0000-000072260000}"/>
    <cellStyle name="Percent 2 3 2 6 3 2" xfId="15934" xr:uid="{00000000-0005-0000-0000-000072260000}"/>
    <cellStyle name="Percent 2 3 2 6 4" xfId="8350" xr:uid="{00000000-0005-0000-0000-000073260000}"/>
    <cellStyle name="Percent 2 3 2 6 4 2" xfId="18276" xr:uid="{00000000-0005-0000-0000-000073260000}"/>
    <cellStyle name="Percent 2 3 2 6 5" xfId="10693" xr:uid="{00000000-0005-0000-0000-000074260000}"/>
    <cellStyle name="Percent 2 3 2 7" xfId="2548" xr:uid="{00000000-0005-0000-0000-000075260000}"/>
    <cellStyle name="Percent 2 3 2 7 2" xfId="12475" xr:uid="{00000000-0005-0000-0000-000075260000}"/>
    <cellStyle name="Percent 2 3 2 8" xfId="4892" xr:uid="{00000000-0005-0000-0000-000076260000}"/>
    <cellStyle name="Percent 2 3 2 8 2" xfId="14818" xr:uid="{00000000-0005-0000-0000-000076260000}"/>
    <cellStyle name="Percent 2 3 2 9" xfId="7179" xr:uid="{00000000-0005-0000-0000-000077260000}"/>
    <cellStyle name="Percent 2 3 2 9 2" xfId="17105" xr:uid="{00000000-0005-0000-0000-000077260000}"/>
    <cellStyle name="Percent 2 3 3" xfId="181" xr:uid="{00000000-0005-0000-0000-000078260000}"/>
    <cellStyle name="Percent 2 3 3 10" xfId="9578" xr:uid="{00000000-0005-0000-0000-000079260000}"/>
    <cellStyle name="Percent 2 3 3 2" xfId="408" xr:uid="{00000000-0005-0000-0000-00007A260000}"/>
    <cellStyle name="Percent 2 3 3 2 2" xfId="994" xr:uid="{00000000-0005-0000-0000-00007B260000}"/>
    <cellStyle name="Percent 2 3 3 2 2 2" xfId="2165" xr:uid="{00000000-0005-0000-0000-00007C260000}"/>
    <cellStyle name="Percent 2 3 3 2 2 2 2" xfId="4508" xr:uid="{00000000-0005-0000-0000-00007D260000}"/>
    <cellStyle name="Percent 2 3 3 2 2 2 2 2" xfId="14435" xr:uid="{00000000-0005-0000-0000-00007D260000}"/>
    <cellStyle name="Percent 2 3 3 2 2 2 3" xfId="6852" xr:uid="{00000000-0005-0000-0000-00007E260000}"/>
    <cellStyle name="Percent 2 3 3 2 2 2 3 2" xfId="16778" xr:uid="{00000000-0005-0000-0000-00007E260000}"/>
    <cellStyle name="Percent 2 3 3 2 2 2 4" xfId="9194" xr:uid="{00000000-0005-0000-0000-00007F260000}"/>
    <cellStyle name="Percent 2 3 3 2 2 2 4 2" xfId="19120" xr:uid="{00000000-0005-0000-0000-00007F260000}"/>
    <cellStyle name="Percent 2 3 3 2 2 2 5" xfId="11537" xr:uid="{00000000-0005-0000-0000-000080260000}"/>
    <cellStyle name="Percent 2 3 3 2 2 3" xfId="3337" xr:uid="{00000000-0005-0000-0000-000081260000}"/>
    <cellStyle name="Percent 2 3 3 2 2 3 2" xfId="13264" xr:uid="{00000000-0005-0000-0000-000081260000}"/>
    <cellStyle name="Percent 2 3 3 2 2 4" xfId="5681" xr:uid="{00000000-0005-0000-0000-000082260000}"/>
    <cellStyle name="Percent 2 3 3 2 2 4 2" xfId="15607" xr:uid="{00000000-0005-0000-0000-000082260000}"/>
    <cellStyle name="Percent 2 3 3 2 2 5" xfId="8023" xr:uid="{00000000-0005-0000-0000-000083260000}"/>
    <cellStyle name="Percent 2 3 3 2 2 5 2" xfId="17949" xr:uid="{00000000-0005-0000-0000-000083260000}"/>
    <cellStyle name="Percent 2 3 3 2 2 6" xfId="10366" xr:uid="{00000000-0005-0000-0000-000084260000}"/>
    <cellStyle name="Percent 2 3 3 2 3" xfId="1579" xr:uid="{00000000-0005-0000-0000-000085260000}"/>
    <cellStyle name="Percent 2 3 3 2 3 2" xfId="3922" xr:uid="{00000000-0005-0000-0000-000086260000}"/>
    <cellStyle name="Percent 2 3 3 2 3 2 2" xfId="13849" xr:uid="{00000000-0005-0000-0000-000086260000}"/>
    <cellStyle name="Percent 2 3 3 2 3 3" xfId="6266" xr:uid="{00000000-0005-0000-0000-000087260000}"/>
    <cellStyle name="Percent 2 3 3 2 3 3 2" xfId="16192" xr:uid="{00000000-0005-0000-0000-000087260000}"/>
    <cellStyle name="Percent 2 3 3 2 3 4" xfId="8608" xr:uid="{00000000-0005-0000-0000-000088260000}"/>
    <cellStyle name="Percent 2 3 3 2 3 4 2" xfId="18534" xr:uid="{00000000-0005-0000-0000-000088260000}"/>
    <cellStyle name="Percent 2 3 3 2 3 5" xfId="10951" xr:uid="{00000000-0005-0000-0000-000089260000}"/>
    <cellStyle name="Percent 2 3 3 2 4" xfId="2751" xr:uid="{00000000-0005-0000-0000-00008A260000}"/>
    <cellStyle name="Percent 2 3 3 2 4 2" xfId="12678" xr:uid="{00000000-0005-0000-0000-00008A260000}"/>
    <cellStyle name="Percent 2 3 3 2 5" xfId="5095" xr:uid="{00000000-0005-0000-0000-00008B260000}"/>
    <cellStyle name="Percent 2 3 3 2 5 2" xfId="15021" xr:uid="{00000000-0005-0000-0000-00008B260000}"/>
    <cellStyle name="Percent 2 3 3 2 6" xfId="7437" xr:uid="{00000000-0005-0000-0000-00008C260000}"/>
    <cellStyle name="Percent 2 3 3 2 6 2" xfId="17363" xr:uid="{00000000-0005-0000-0000-00008C260000}"/>
    <cellStyle name="Percent 2 3 3 2 7" xfId="9780" xr:uid="{00000000-0005-0000-0000-00008D260000}"/>
    <cellStyle name="Percent 2 3 3 3" xfId="606" xr:uid="{00000000-0005-0000-0000-00008E260000}"/>
    <cellStyle name="Percent 2 3 3 3 2" xfId="1777" xr:uid="{00000000-0005-0000-0000-00008F260000}"/>
    <cellStyle name="Percent 2 3 3 3 2 2" xfId="4120" xr:uid="{00000000-0005-0000-0000-000090260000}"/>
    <cellStyle name="Percent 2 3 3 3 2 2 2" xfId="14047" xr:uid="{00000000-0005-0000-0000-000090260000}"/>
    <cellStyle name="Percent 2 3 3 3 2 3" xfId="6464" xr:uid="{00000000-0005-0000-0000-000091260000}"/>
    <cellStyle name="Percent 2 3 3 3 2 3 2" xfId="16390" xr:uid="{00000000-0005-0000-0000-000091260000}"/>
    <cellStyle name="Percent 2 3 3 3 2 4" xfId="8806" xr:uid="{00000000-0005-0000-0000-000092260000}"/>
    <cellStyle name="Percent 2 3 3 3 2 4 2" xfId="18732" xr:uid="{00000000-0005-0000-0000-000092260000}"/>
    <cellStyle name="Percent 2 3 3 3 2 5" xfId="11149" xr:uid="{00000000-0005-0000-0000-000093260000}"/>
    <cellStyle name="Percent 2 3 3 3 3" xfId="2949" xr:uid="{00000000-0005-0000-0000-000094260000}"/>
    <cellStyle name="Percent 2 3 3 3 3 2" xfId="12876" xr:uid="{00000000-0005-0000-0000-000094260000}"/>
    <cellStyle name="Percent 2 3 3 3 4" xfId="5293" xr:uid="{00000000-0005-0000-0000-000095260000}"/>
    <cellStyle name="Percent 2 3 3 3 4 2" xfId="15219" xr:uid="{00000000-0005-0000-0000-000095260000}"/>
    <cellStyle name="Percent 2 3 3 3 5" xfId="7635" xr:uid="{00000000-0005-0000-0000-000096260000}"/>
    <cellStyle name="Percent 2 3 3 3 5 2" xfId="17561" xr:uid="{00000000-0005-0000-0000-000096260000}"/>
    <cellStyle name="Percent 2 3 3 3 6" xfId="9978" xr:uid="{00000000-0005-0000-0000-000097260000}"/>
    <cellStyle name="Percent 2 3 3 4" xfId="792" xr:uid="{00000000-0005-0000-0000-000098260000}"/>
    <cellStyle name="Percent 2 3 3 4 2" xfId="1963" xr:uid="{00000000-0005-0000-0000-000099260000}"/>
    <cellStyle name="Percent 2 3 3 4 2 2" xfId="4306" xr:uid="{00000000-0005-0000-0000-00009A260000}"/>
    <cellStyle name="Percent 2 3 3 4 2 2 2" xfId="14233" xr:uid="{00000000-0005-0000-0000-00009A260000}"/>
    <cellStyle name="Percent 2 3 3 4 2 3" xfId="6650" xr:uid="{00000000-0005-0000-0000-00009B260000}"/>
    <cellStyle name="Percent 2 3 3 4 2 3 2" xfId="16576" xr:uid="{00000000-0005-0000-0000-00009B260000}"/>
    <cellStyle name="Percent 2 3 3 4 2 4" xfId="8992" xr:uid="{00000000-0005-0000-0000-00009C260000}"/>
    <cellStyle name="Percent 2 3 3 4 2 4 2" xfId="18918" xr:uid="{00000000-0005-0000-0000-00009C260000}"/>
    <cellStyle name="Percent 2 3 3 4 2 5" xfId="11335" xr:uid="{00000000-0005-0000-0000-00009D260000}"/>
    <cellStyle name="Percent 2 3 3 4 3" xfId="3135" xr:uid="{00000000-0005-0000-0000-00009E260000}"/>
    <cellStyle name="Percent 2 3 3 4 3 2" xfId="13062" xr:uid="{00000000-0005-0000-0000-00009E260000}"/>
    <cellStyle name="Percent 2 3 3 4 4" xfId="5479" xr:uid="{00000000-0005-0000-0000-00009F260000}"/>
    <cellStyle name="Percent 2 3 3 4 4 2" xfId="15405" xr:uid="{00000000-0005-0000-0000-00009F260000}"/>
    <cellStyle name="Percent 2 3 3 4 5" xfId="7821" xr:uid="{00000000-0005-0000-0000-0000A0260000}"/>
    <cellStyle name="Percent 2 3 3 4 5 2" xfId="17747" xr:uid="{00000000-0005-0000-0000-0000A0260000}"/>
    <cellStyle name="Percent 2 3 3 4 6" xfId="10164" xr:uid="{00000000-0005-0000-0000-0000A1260000}"/>
    <cellStyle name="Percent 2 3 3 5" xfId="1192" xr:uid="{00000000-0005-0000-0000-0000A2260000}"/>
    <cellStyle name="Percent 2 3 3 5 2" xfId="2363" xr:uid="{00000000-0005-0000-0000-0000A3260000}"/>
    <cellStyle name="Percent 2 3 3 5 2 2" xfId="4706" xr:uid="{00000000-0005-0000-0000-0000A4260000}"/>
    <cellStyle name="Percent 2 3 3 5 2 2 2" xfId="14633" xr:uid="{00000000-0005-0000-0000-0000A4260000}"/>
    <cellStyle name="Percent 2 3 3 5 2 3" xfId="7050" xr:uid="{00000000-0005-0000-0000-0000A5260000}"/>
    <cellStyle name="Percent 2 3 3 5 2 3 2" xfId="16976" xr:uid="{00000000-0005-0000-0000-0000A5260000}"/>
    <cellStyle name="Percent 2 3 3 5 2 4" xfId="9392" xr:uid="{00000000-0005-0000-0000-0000A6260000}"/>
    <cellStyle name="Percent 2 3 3 5 2 4 2" xfId="19318" xr:uid="{00000000-0005-0000-0000-0000A6260000}"/>
    <cellStyle name="Percent 2 3 3 5 2 5" xfId="11735" xr:uid="{00000000-0005-0000-0000-0000A7260000}"/>
    <cellStyle name="Percent 2 3 3 5 3" xfId="3535" xr:uid="{00000000-0005-0000-0000-0000A8260000}"/>
    <cellStyle name="Percent 2 3 3 5 3 2" xfId="13462" xr:uid="{00000000-0005-0000-0000-0000A8260000}"/>
    <cellStyle name="Percent 2 3 3 5 4" xfId="5879" xr:uid="{00000000-0005-0000-0000-0000A9260000}"/>
    <cellStyle name="Percent 2 3 3 5 4 2" xfId="15805" xr:uid="{00000000-0005-0000-0000-0000A9260000}"/>
    <cellStyle name="Percent 2 3 3 5 5" xfId="8221" xr:uid="{00000000-0005-0000-0000-0000AA260000}"/>
    <cellStyle name="Percent 2 3 3 5 5 2" xfId="18147" xr:uid="{00000000-0005-0000-0000-0000AA260000}"/>
    <cellStyle name="Percent 2 3 3 5 6" xfId="10564" xr:uid="{00000000-0005-0000-0000-0000AB260000}"/>
    <cellStyle name="Percent 2 3 3 6" xfId="1382" xr:uid="{00000000-0005-0000-0000-0000AC260000}"/>
    <cellStyle name="Percent 2 3 3 6 2" xfId="3725" xr:uid="{00000000-0005-0000-0000-0000AD260000}"/>
    <cellStyle name="Percent 2 3 3 6 2 2" xfId="13652" xr:uid="{00000000-0005-0000-0000-0000AD260000}"/>
    <cellStyle name="Percent 2 3 3 6 3" xfId="6069" xr:uid="{00000000-0005-0000-0000-0000AE260000}"/>
    <cellStyle name="Percent 2 3 3 6 3 2" xfId="15995" xr:uid="{00000000-0005-0000-0000-0000AE260000}"/>
    <cellStyle name="Percent 2 3 3 6 4" xfId="8411" xr:uid="{00000000-0005-0000-0000-0000AF260000}"/>
    <cellStyle name="Percent 2 3 3 6 4 2" xfId="18337" xr:uid="{00000000-0005-0000-0000-0000AF260000}"/>
    <cellStyle name="Percent 2 3 3 6 5" xfId="10754" xr:uid="{00000000-0005-0000-0000-0000B0260000}"/>
    <cellStyle name="Percent 2 3 3 7" xfId="2549" xr:uid="{00000000-0005-0000-0000-0000B1260000}"/>
    <cellStyle name="Percent 2 3 3 7 2" xfId="12476" xr:uid="{00000000-0005-0000-0000-0000B1260000}"/>
    <cellStyle name="Percent 2 3 3 8" xfId="4893" xr:uid="{00000000-0005-0000-0000-0000B2260000}"/>
    <cellStyle name="Percent 2 3 3 8 2" xfId="14819" xr:uid="{00000000-0005-0000-0000-0000B2260000}"/>
    <cellStyle name="Percent 2 3 3 9" xfId="7240" xr:uid="{00000000-0005-0000-0000-0000B3260000}"/>
    <cellStyle name="Percent 2 3 3 9 2" xfId="17166" xr:uid="{00000000-0005-0000-0000-0000B3260000}"/>
    <cellStyle name="Percent 2 3 4" xfId="406" xr:uid="{00000000-0005-0000-0000-0000B4260000}"/>
    <cellStyle name="Percent 2 3 4 2" xfId="992" xr:uid="{00000000-0005-0000-0000-0000B5260000}"/>
    <cellStyle name="Percent 2 3 4 2 2" xfId="2163" xr:uid="{00000000-0005-0000-0000-0000B6260000}"/>
    <cellStyle name="Percent 2 3 4 2 2 2" xfId="4506" xr:uid="{00000000-0005-0000-0000-0000B7260000}"/>
    <cellStyle name="Percent 2 3 4 2 2 2 2" xfId="14433" xr:uid="{00000000-0005-0000-0000-0000B7260000}"/>
    <cellStyle name="Percent 2 3 4 2 2 3" xfId="6850" xr:uid="{00000000-0005-0000-0000-0000B8260000}"/>
    <cellStyle name="Percent 2 3 4 2 2 3 2" xfId="16776" xr:uid="{00000000-0005-0000-0000-0000B8260000}"/>
    <cellStyle name="Percent 2 3 4 2 2 4" xfId="9192" xr:uid="{00000000-0005-0000-0000-0000B9260000}"/>
    <cellStyle name="Percent 2 3 4 2 2 4 2" xfId="19118" xr:uid="{00000000-0005-0000-0000-0000B9260000}"/>
    <cellStyle name="Percent 2 3 4 2 2 5" xfId="11535" xr:uid="{00000000-0005-0000-0000-0000BA260000}"/>
    <cellStyle name="Percent 2 3 4 2 3" xfId="3335" xr:uid="{00000000-0005-0000-0000-0000BB260000}"/>
    <cellStyle name="Percent 2 3 4 2 3 2" xfId="13262" xr:uid="{00000000-0005-0000-0000-0000BB260000}"/>
    <cellStyle name="Percent 2 3 4 2 4" xfId="5679" xr:uid="{00000000-0005-0000-0000-0000BC260000}"/>
    <cellStyle name="Percent 2 3 4 2 4 2" xfId="15605" xr:uid="{00000000-0005-0000-0000-0000BC260000}"/>
    <cellStyle name="Percent 2 3 4 2 5" xfId="8021" xr:uid="{00000000-0005-0000-0000-0000BD260000}"/>
    <cellStyle name="Percent 2 3 4 2 5 2" xfId="17947" xr:uid="{00000000-0005-0000-0000-0000BD260000}"/>
    <cellStyle name="Percent 2 3 4 2 6" xfId="10364" xr:uid="{00000000-0005-0000-0000-0000BE260000}"/>
    <cellStyle name="Percent 2 3 4 3" xfId="1577" xr:uid="{00000000-0005-0000-0000-0000BF260000}"/>
    <cellStyle name="Percent 2 3 4 3 2" xfId="3920" xr:uid="{00000000-0005-0000-0000-0000C0260000}"/>
    <cellStyle name="Percent 2 3 4 3 2 2" xfId="13847" xr:uid="{00000000-0005-0000-0000-0000C0260000}"/>
    <cellStyle name="Percent 2 3 4 3 3" xfId="6264" xr:uid="{00000000-0005-0000-0000-0000C1260000}"/>
    <cellStyle name="Percent 2 3 4 3 3 2" xfId="16190" xr:uid="{00000000-0005-0000-0000-0000C1260000}"/>
    <cellStyle name="Percent 2 3 4 3 4" xfId="8606" xr:uid="{00000000-0005-0000-0000-0000C2260000}"/>
    <cellStyle name="Percent 2 3 4 3 4 2" xfId="18532" xr:uid="{00000000-0005-0000-0000-0000C2260000}"/>
    <cellStyle name="Percent 2 3 4 3 5" xfId="10949" xr:uid="{00000000-0005-0000-0000-0000C3260000}"/>
    <cellStyle name="Percent 2 3 4 4" xfId="2749" xr:uid="{00000000-0005-0000-0000-0000C4260000}"/>
    <cellStyle name="Percent 2 3 4 4 2" xfId="12676" xr:uid="{00000000-0005-0000-0000-0000C4260000}"/>
    <cellStyle name="Percent 2 3 4 5" xfId="5093" xr:uid="{00000000-0005-0000-0000-0000C5260000}"/>
    <cellStyle name="Percent 2 3 4 5 2" xfId="15019" xr:uid="{00000000-0005-0000-0000-0000C5260000}"/>
    <cellStyle name="Percent 2 3 4 6" xfId="7435" xr:uid="{00000000-0005-0000-0000-0000C6260000}"/>
    <cellStyle name="Percent 2 3 4 6 2" xfId="17361" xr:uid="{00000000-0005-0000-0000-0000C6260000}"/>
    <cellStyle name="Percent 2 3 4 7" xfId="9778" xr:uid="{00000000-0005-0000-0000-0000C7260000}"/>
    <cellStyle name="Percent 2 3 5" xfId="487" xr:uid="{00000000-0005-0000-0000-0000C8260000}"/>
    <cellStyle name="Percent 2 3 5 2" xfId="1658" xr:uid="{00000000-0005-0000-0000-0000C9260000}"/>
    <cellStyle name="Percent 2 3 5 2 2" xfId="4001" xr:uid="{00000000-0005-0000-0000-0000CA260000}"/>
    <cellStyle name="Percent 2 3 5 2 2 2" xfId="13928" xr:uid="{00000000-0005-0000-0000-0000CA260000}"/>
    <cellStyle name="Percent 2 3 5 2 3" xfId="6345" xr:uid="{00000000-0005-0000-0000-0000CB260000}"/>
    <cellStyle name="Percent 2 3 5 2 3 2" xfId="16271" xr:uid="{00000000-0005-0000-0000-0000CB260000}"/>
    <cellStyle name="Percent 2 3 5 2 4" xfId="8687" xr:uid="{00000000-0005-0000-0000-0000CC260000}"/>
    <cellStyle name="Percent 2 3 5 2 4 2" xfId="18613" xr:uid="{00000000-0005-0000-0000-0000CC260000}"/>
    <cellStyle name="Percent 2 3 5 2 5" xfId="11030" xr:uid="{00000000-0005-0000-0000-0000CD260000}"/>
    <cellStyle name="Percent 2 3 5 3" xfId="2830" xr:uid="{00000000-0005-0000-0000-0000CE260000}"/>
    <cellStyle name="Percent 2 3 5 3 2" xfId="12757" xr:uid="{00000000-0005-0000-0000-0000CE260000}"/>
    <cellStyle name="Percent 2 3 5 4" xfId="5174" xr:uid="{00000000-0005-0000-0000-0000CF260000}"/>
    <cellStyle name="Percent 2 3 5 4 2" xfId="15100" xr:uid="{00000000-0005-0000-0000-0000CF260000}"/>
    <cellStyle name="Percent 2 3 5 5" xfId="7516" xr:uid="{00000000-0005-0000-0000-0000D0260000}"/>
    <cellStyle name="Percent 2 3 5 5 2" xfId="17442" xr:uid="{00000000-0005-0000-0000-0000D0260000}"/>
    <cellStyle name="Percent 2 3 5 6" xfId="9859" xr:uid="{00000000-0005-0000-0000-0000D1260000}"/>
    <cellStyle name="Percent 2 3 6" xfId="790" xr:uid="{00000000-0005-0000-0000-0000D2260000}"/>
    <cellStyle name="Percent 2 3 6 2" xfId="1961" xr:uid="{00000000-0005-0000-0000-0000D3260000}"/>
    <cellStyle name="Percent 2 3 6 2 2" xfId="4304" xr:uid="{00000000-0005-0000-0000-0000D4260000}"/>
    <cellStyle name="Percent 2 3 6 2 2 2" xfId="14231" xr:uid="{00000000-0005-0000-0000-0000D4260000}"/>
    <cellStyle name="Percent 2 3 6 2 3" xfId="6648" xr:uid="{00000000-0005-0000-0000-0000D5260000}"/>
    <cellStyle name="Percent 2 3 6 2 3 2" xfId="16574" xr:uid="{00000000-0005-0000-0000-0000D5260000}"/>
    <cellStyle name="Percent 2 3 6 2 4" xfId="8990" xr:uid="{00000000-0005-0000-0000-0000D6260000}"/>
    <cellStyle name="Percent 2 3 6 2 4 2" xfId="18916" xr:uid="{00000000-0005-0000-0000-0000D6260000}"/>
    <cellStyle name="Percent 2 3 6 2 5" xfId="11333" xr:uid="{00000000-0005-0000-0000-0000D7260000}"/>
    <cellStyle name="Percent 2 3 6 3" xfId="3133" xr:uid="{00000000-0005-0000-0000-0000D8260000}"/>
    <cellStyle name="Percent 2 3 6 3 2" xfId="13060" xr:uid="{00000000-0005-0000-0000-0000D8260000}"/>
    <cellStyle name="Percent 2 3 6 4" xfId="5477" xr:uid="{00000000-0005-0000-0000-0000D9260000}"/>
    <cellStyle name="Percent 2 3 6 4 2" xfId="15403" xr:uid="{00000000-0005-0000-0000-0000D9260000}"/>
    <cellStyle name="Percent 2 3 6 5" xfId="7819" xr:uid="{00000000-0005-0000-0000-0000DA260000}"/>
    <cellStyle name="Percent 2 3 6 5 2" xfId="17745" xr:uid="{00000000-0005-0000-0000-0000DA260000}"/>
    <cellStyle name="Percent 2 3 6 6" xfId="10162" xr:uid="{00000000-0005-0000-0000-0000DB260000}"/>
    <cellStyle name="Percent 2 3 7" xfId="1073" xr:uid="{00000000-0005-0000-0000-0000DC260000}"/>
    <cellStyle name="Percent 2 3 7 2" xfId="2244" xr:uid="{00000000-0005-0000-0000-0000DD260000}"/>
    <cellStyle name="Percent 2 3 7 2 2" xfId="4587" xr:uid="{00000000-0005-0000-0000-0000DE260000}"/>
    <cellStyle name="Percent 2 3 7 2 2 2" xfId="14514" xr:uid="{00000000-0005-0000-0000-0000DE260000}"/>
    <cellStyle name="Percent 2 3 7 2 3" xfId="6931" xr:uid="{00000000-0005-0000-0000-0000DF260000}"/>
    <cellStyle name="Percent 2 3 7 2 3 2" xfId="16857" xr:uid="{00000000-0005-0000-0000-0000DF260000}"/>
    <cellStyle name="Percent 2 3 7 2 4" xfId="9273" xr:uid="{00000000-0005-0000-0000-0000E0260000}"/>
    <cellStyle name="Percent 2 3 7 2 4 2" xfId="19199" xr:uid="{00000000-0005-0000-0000-0000E0260000}"/>
    <cellStyle name="Percent 2 3 7 2 5" xfId="11616" xr:uid="{00000000-0005-0000-0000-0000E1260000}"/>
    <cellStyle name="Percent 2 3 7 3" xfId="3416" xr:uid="{00000000-0005-0000-0000-0000E2260000}"/>
    <cellStyle name="Percent 2 3 7 3 2" xfId="13343" xr:uid="{00000000-0005-0000-0000-0000E2260000}"/>
    <cellStyle name="Percent 2 3 7 4" xfId="5760" xr:uid="{00000000-0005-0000-0000-0000E3260000}"/>
    <cellStyle name="Percent 2 3 7 4 2" xfId="15686" xr:uid="{00000000-0005-0000-0000-0000E3260000}"/>
    <cellStyle name="Percent 2 3 7 5" xfId="8102" xr:uid="{00000000-0005-0000-0000-0000E4260000}"/>
    <cellStyle name="Percent 2 3 7 5 2" xfId="18028" xr:uid="{00000000-0005-0000-0000-0000E4260000}"/>
    <cellStyle name="Percent 2 3 7 6" xfId="10445" xr:uid="{00000000-0005-0000-0000-0000E5260000}"/>
    <cellStyle name="Percent 2 3 8" xfId="1263" xr:uid="{00000000-0005-0000-0000-0000E6260000}"/>
    <cellStyle name="Percent 2 3 8 2" xfId="3606" xr:uid="{00000000-0005-0000-0000-0000E7260000}"/>
    <cellStyle name="Percent 2 3 8 2 2" xfId="13533" xr:uid="{00000000-0005-0000-0000-0000E7260000}"/>
    <cellStyle name="Percent 2 3 8 3" xfId="5950" xr:uid="{00000000-0005-0000-0000-0000E8260000}"/>
    <cellStyle name="Percent 2 3 8 3 2" xfId="15876" xr:uid="{00000000-0005-0000-0000-0000E8260000}"/>
    <cellStyle name="Percent 2 3 8 4" xfId="8292" xr:uid="{00000000-0005-0000-0000-0000E9260000}"/>
    <cellStyle name="Percent 2 3 8 4 2" xfId="18218" xr:uid="{00000000-0005-0000-0000-0000E9260000}"/>
    <cellStyle name="Percent 2 3 8 5" xfId="10635" xr:uid="{00000000-0005-0000-0000-0000EA260000}"/>
    <cellStyle name="Percent 2 3 9" xfId="2547" xr:uid="{00000000-0005-0000-0000-0000EB260000}"/>
    <cellStyle name="Percent 2 3 9 2" xfId="12474" xr:uid="{00000000-0005-0000-0000-0000EB260000}"/>
    <cellStyle name="Percent 2 4" xfId="36" xr:uid="{00000000-0005-0000-0000-0000EC260000}"/>
    <cellStyle name="Percent 2 4 10" xfId="9579" xr:uid="{00000000-0005-0000-0000-0000ED260000}"/>
    <cellStyle name="Percent 2 4 2" xfId="409" xr:uid="{00000000-0005-0000-0000-0000EE260000}"/>
    <cellStyle name="Percent 2 4 2 2" xfId="995" xr:uid="{00000000-0005-0000-0000-0000EF260000}"/>
    <cellStyle name="Percent 2 4 2 2 2" xfId="2166" xr:uid="{00000000-0005-0000-0000-0000F0260000}"/>
    <cellStyle name="Percent 2 4 2 2 2 2" xfId="4509" xr:uid="{00000000-0005-0000-0000-0000F1260000}"/>
    <cellStyle name="Percent 2 4 2 2 2 2 2" xfId="14436" xr:uid="{00000000-0005-0000-0000-0000F1260000}"/>
    <cellStyle name="Percent 2 4 2 2 2 3" xfId="6853" xr:uid="{00000000-0005-0000-0000-0000F2260000}"/>
    <cellStyle name="Percent 2 4 2 2 2 3 2" xfId="16779" xr:uid="{00000000-0005-0000-0000-0000F2260000}"/>
    <cellStyle name="Percent 2 4 2 2 2 4" xfId="9195" xr:uid="{00000000-0005-0000-0000-0000F3260000}"/>
    <cellStyle name="Percent 2 4 2 2 2 4 2" xfId="19121" xr:uid="{00000000-0005-0000-0000-0000F3260000}"/>
    <cellStyle name="Percent 2 4 2 2 2 5" xfId="11538" xr:uid="{00000000-0005-0000-0000-0000F4260000}"/>
    <cellStyle name="Percent 2 4 2 2 3" xfId="3338" xr:uid="{00000000-0005-0000-0000-0000F5260000}"/>
    <cellStyle name="Percent 2 4 2 2 3 2" xfId="13265" xr:uid="{00000000-0005-0000-0000-0000F5260000}"/>
    <cellStyle name="Percent 2 4 2 2 4" xfId="5682" xr:uid="{00000000-0005-0000-0000-0000F6260000}"/>
    <cellStyle name="Percent 2 4 2 2 4 2" xfId="15608" xr:uid="{00000000-0005-0000-0000-0000F6260000}"/>
    <cellStyle name="Percent 2 4 2 2 5" xfId="8024" xr:uid="{00000000-0005-0000-0000-0000F7260000}"/>
    <cellStyle name="Percent 2 4 2 2 5 2" xfId="17950" xr:uid="{00000000-0005-0000-0000-0000F7260000}"/>
    <cellStyle name="Percent 2 4 2 2 6" xfId="10367" xr:uid="{00000000-0005-0000-0000-0000F8260000}"/>
    <cellStyle name="Percent 2 4 2 3" xfId="1580" xr:uid="{00000000-0005-0000-0000-0000F9260000}"/>
    <cellStyle name="Percent 2 4 2 3 2" xfId="3923" xr:uid="{00000000-0005-0000-0000-0000FA260000}"/>
    <cellStyle name="Percent 2 4 2 3 2 2" xfId="13850" xr:uid="{00000000-0005-0000-0000-0000FA260000}"/>
    <cellStyle name="Percent 2 4 2 3 3" xfId="6267" xr:uid="{00000000-0005-0000-0000-0000FB260000}"/>
    <cellStyle name="Percent 2 4 2 3 3 2" xfId="16193" xr:uid="{00000000-0005-0000-0000-0000FB260000}"/>
    <cellStyle name="Percent 2 4 2 3 4" xfId="8609" xr:uid="{00000000-0005-0000-0000-0000FC260000}"/>
    <cellStyle name="Percent 2 4 2 3 4 2" xfId="18535" xr:uid="{00000000-0005-0000-0000-0000FC260000}"/>
    <cellStyle name="Percent 2 4 2 3 5" xfId="10952" xr:uid="{00000000-0005-0000-0000-0000FD260000}"/>
    <cellStyle name="Percent 2 4 2 4" xfId="2752" xr:uid="{00000000-0005-0000-0000-0000FE260000}"/>
    <cellStyle name="Percent 2 4 2 4 2" xfId="12679" xr:uid="{00000000-0005-0000-0000-0000FE260000}"/>
    <cellStyle name="Percent 2 4 2 5" xfId="5096" xr:uid="{00000000-0005-0000-0000-0000FF260000}"/>
    <cellStyle name="Percent 2 4 2 5 2" xfId="15022" xr:uid="{00000000-0005-0000-0000-0000FF260000}"/>
    <cellStyle name="Percent 2 4 2 6" xfId="7438" xr:uid="{00000000-0005-0000-0000-000000270000}"/>
    <cellStyle name="Percent 2 4 2 6 2" xfId="17364" xr:uid="{00000000-0005-0000-0000-000000270000}"/>
    <cellStyle name="Percent 2 4 2 7" xfId="9781" xr:uid="{00000000-0005-0000-0000-000001270000}"/>
    <cellStyle name="Percent 2 4 3" xfId="464" xr:uid="{00000000-0005-0000-0000-000002270000}"/>
    <cellStyle name="Percent 2 4 3 2" xfId="1635" xr:uid="{00000000-0005-0000-0000-000003270000}"/>
    <cellStyle name="Percent 2 4 3 2 2" xfId="3978" xr:uid="{00000000-0005-0000-0000-000004270000}"/>
    <cellStyle name="Percent 2 4 3 2 2 2" xfId="13905" xr:uid="{00000000-0005-0000-0000-000004270000}"/>
    <cellStyle name="Percent 2 4 3 2 3" xfId="6322" xr:uid="{00000000-0005-0000-0000-000005270000}"/>
    <cellStyle name="Percent 2 4 3 2 3 2" xfId="16248" xr:uid="{00000000-0005-0000-0000-000005270000}"/>
    <cellStyle name="Percent 2 4 3 2 4" xfId="8664" xr:uid="{00000000-0005-0000-0000-000006270000}"/>
    <cellStyle name="Percent 2 4 3 2 4 2" xfId="18590" xr:uid="{00000000-0005-0000-0000-000006270000}"/>
    <cellStyle name="Percent 2 4 3 2 5" xfId="11007" xr:uid="{00000000-0005-0000-0000-000007270000}"/>
    <cellStyle name="Percent 2 4 3 3" xfId="2807" xr:uid="{00000000-0005-0000-0000-000008270000}"/>
    <cellStyle name="Percent 2 4 3 3 2" xfId="12734" xr:uid="{00000000-0005-0000-0000-000008270000}"/>
    <cellStyle name="Percent 2 4 3 4" xfId="5151" xr:uid="{00000000-0005-0000-0000-000009270000}"/>
    <cellStyle name="Percent 2 4 3 4 2" xfId="15077" xr:uid="{00000000-0005-0000-0000-000009270000}"/>
    <cellStyle name="Percent 2 4 3 5" xfId="7493" xr:uid="{00000000-0005-0000-0000-00000A270000}"/>
    <cellStyle name="Percent 2 4 3 5 2" xfId="17419" xr:uid="{00000000-0005-0000-0000-00000A270000}"/>
    <cellStyle name="Percent 2 4 3 6" xfId="9836" xr:uid="{00000000-0005-0000-0000-00000B270000}"/>
    <cellStyle name="Percent 2 4 4" xfId="793" xr:uid="{00000000-0005-0000-0000-00000C270000}"/>
    <cellStyle name="Percent 2 4 4 2" xfId="1964" xr:uid="{00000000-0005-0000-0000-00000D270000}"/>
    <cellStyle name="Percent 2 4 4 2 2" xfId="4307" xr:uid="{00000000-0005-0000-0000-00000E270000}"/>
    <cellStyle name="Percent 2 4 4 2 2 2" xfId="14234" xr:uid="{00000000-0005-0000-0000-00000E270000}"/>
    <cellStyle name="Percent 2 4 4 2 3" xfId="6651" xr:uid="{00000000-0005-0000-0000-00000F270000}"/>
    <cellStyle name="Percent 2 4 4 2 3 2" xfId="16577" xr:uid="{00000000-0005-0000-0000-00000F270000}"/>
    <cellStyle name="Percent 2 4 4 2 4" xfId="8993" xr:uid="{00000000-0005-0000-0000-000010270000}"/>
    <cellStyle name="Percent 2 4 4 2 4 2" xfId="18919" xr:uid="{00000000-0005-0000-0000-000010270000}"/>
    <cellStyle name="Percent 2 4 4 2 5" xfId="11336" xr:uid="{00000000-0005-0000-0000-000011270000}"/>
    <cellStyle name="Percent 2 4 4 3" xfId="3136" xr:uid="{00000000-0005-0000-0000-000012270000}"/>
    <cellStyle name="Percent 2 4 4 3 2" xfId="13063" xr:uid="{00000000-0005-0000-0000-000012270000}"/>
    <cellStyle name="Percent 2 4 4 4" xfId="5480" xr:uid="{00000000-0005-0000-0000-000013270000}"/>
    <cellStyle name="Percent 2 4 4 4 2" xfId="15406" xr:uid="{00000000-0005-0000-0000-000013270000}"/>
    <cellStyle name="Percent 2 4 4 5" xfId="7822" xr:uid="{00000000-0005-0000-0000-000014270000}"/>
    <cellStyle name="Percent 2 4 4 5 2" xfId="17748" xr:uid="{00000000-0005-0000-0000-000014270000}"/>
    <cellStyle name="Percent 2 4 4 6" xfId="10165" xr:uid="{00000000-0005-0000-0000-000015270000}"/>
    <cellStyle name="Percent 2 4 5" xfId="1050" xr:uid="{00000000-0005-0000-0000-000016270000}"/>
    <cellStyle name="Percent 2 4 5 2" xfId="2221" xr:uid="{00000000-0005-0000-0000-000017270000}"/>
    <cellStyle name="Percent 2 4 5 2 2" xfId="4564" xr:uid="{00000000-0005-0000-0000-000018270000}"/>
    <cellStyle name="Percent 2 4 5 2 2 2" xfId="14491" xr:uid="{00000000-0005-0000-0000-000018270000}"/>
    <cellStyle name="Percent 2 4 5 2 3" xfId="6908" xr:uid="{00000000-0005-0000-0000-000019270000}"/>
    <cellStyle name="Percent 2 4 5 2 3 2" xfId="16834" xr:uid="{00000000-0005-0000-0000-000019270000}"/>
    <cellStyle name="Percent 2 4 5 2 4" xfId="9250" xr:uid="{00000000-0005-0000-0000-00001A270000}"/>
    <cellStyle name="Percent 2 4 5 2 4 2" xfId="19176" xr:uid="{00000000-0005-0000-0000-00001A270000}"/>
    <cellStyle name="Percent 2 4 5 2 5" xfId="11593" xr:uid="{00000000-0005-0000-0000-00001B270000}"/>
    <cellStyle name="Percent 2 4 5 3" xfId="3393" xr:uid="{00000000-0005-0000-0000-00001C270000}"/>
    <cellStyle name="Percent 2 4 5 3 2" xfId="13320" xr:uid="{00000000-0005-0000-0000-00001C270000}"/>
    <cellStyle name="Percent 2 4 5 4" xfId="5737" xr:uid="{00000000-0005-0000-0000-00001D270000}"/>
    <cellStyle name="Percent 2 4 5 4 2" xfId="15663" xr:uid="{00000000-0005-0000-0000-00001D270000}"/>
    <cellStyle name="Percent 2 4 5 5" xfId="8079" xr:uid="{00000000-0005-0000-0000-00001E270000}"/>
    <cellStyle name="Percent 2 4 5 5 2" xfId="18005" xr:uid="{00000000-0005-0000-0000-00001E270000}"/>
    <cellStyle name="Percent 2 4 5 6" xfId="10422" xr:uid="{00000000-0005-0000-0000-00001F270000}"/>
    <cellStyle name="Percent 2 4 6" xfId="1240" xr:uid="{00000000-0005-0000-0000-000020270000}"/>
    <cellStyle name="Percent 2 4 6 2" xfId="3583" xr:uid="{00000000-0005-0000-0000-000021270000}"/>
    <cellStyle name="Percent 2 4 6 2 2" xfId="13510" xr:uid="{00000000-0005-0000-0000-000021270000}"/>
    <cellStyle name="Percent 2 4 6 3" xfId="5927" xr:uid="{00000000-0005-0000-0000-000022270000}"/>
    <cellStyle name="Percent 2 4 6 3 2" xfId="15853" xr:uid="{00000000-0005-0000-0000-000022270000}"/>
    <cellStyle name="Percent 2 4 6 4" xfId="8269" xr:uid="{00000000-0005-0000-0000-000023270000}"/>
    <cellStyle name="Percent 2 4 6 4 2" xfId="18195" xr:uid="{00000000-0005-0000-0000-000023270000}"/>
    <cellStyle name="Percent 2 4 6 5" xfId="10612" xr:uid="{00000000-0005-0000-0000-000024270000}"/>
    <cellStyle name="Percent 2 4 7" xfId="2550" xr:uid="{00000000-0005-0000-0000-000025270000}"/>
    <cellStyle name="Percent 2 4 7 2" xfId="12477" xr:uid="{00000000-0005-0000-0000-000025270000}"/>
    <cellStyle name="Percent 2 4 8" xfId="4894" xr:uid="{00000000-0005-0000-0000-000026270000}"/>
    <cellStyle name="Percent 2 4 8 2" xfId="14820" xr:uid="{00000000-0005-0000-0000-000026270000}"/>
    <cellStyle name="Percent 2 4 9" xfId="7098" xr:uid="{00000000-0005-0000-0000-000027270000}"/>
    <cellStyle name="Percent 2 4 9 2" xfId="17024" xr:uid="{00000000-0005-0000-0000-000027270000}"/>
    <cellStyle name="Percent 2 5" xfId="88" xr:uid="{00000000-0005-0000-0000-000028270000}"/>
    <cellStyle name="Percent 2 5 10" xfId="9580" xr:uid="{00000000-0005-0000-0000-000029270000}"/>
    <cellStyle name="Percent 2 5 2" xfId="410" xr:uid="{00000000-0005-0000-0000-00002A270000}"/>
    <cellStyle name="Percent 2 5 2 2" xfId="996" xr:uid="{00000000-0005-0000-0000-00002B270000}"/>
    <cellStyle name="Percent 2 5 2 2 2" xfId="2167" xr:uid="{00000000-0005-0000-0000-00002C270000}"/>
    <cellStyle name="Percent 2 5 2 2 2 2" xfId="4510" xr:uid="{00000000-0005-0000-0000-00002D270000}"/>
    <cellStyle name="Percent 2 5 2 2 2 2 2" xfId="14437" xr:uid="{00000000-0005-0000-0000-00002D270000}"/>
    <cellStyle name="Percent 2 5 2 2 2 3" xfId="6854" xr:uid="{00000000-0005-0000-0000-00002E270000}"/>
    <cellStyle name="Percent 2 5 2 2 2 3 2" xfId="16780" xr:uid="{00000000-0005-0000-0000-00002E270000}"/>
    <cellStyle name="Percent 2 5 2 2 2 4" xfId="9196" xr:uid="{00000000-0005-0000-0000-00002F270000}"/>
    <cellStyle name="Percent 2 5 2 2 2 4 2" xfId="19122" xr:uid="{00000000-0005-0000-0000-00002F270000}"/>
    <cellStyle name="Percent 2 5 2 2 2 5" xfId="11539" xr:uid="{00000000-0005-0000-0000-000030270000}"/>
    <cellStyle name="Percent 2 5 2 2 3" xfId="3339" xr:uid="{00000000-0005-0000-0000-000031270000}"/>
    <cellStyle name="Percent 2 5 2 2 3 2" xfId="13266" xr:uid="{00000000-0005-0000-0000-000031270000}"/>
    <cellStyle name="Percent 2 5 2 2 4" xfId="5683" xr:uid="{00000000-0005-0000-0000-000032270000}"/>
    <cellStyle name="Percent 2 5 2 2 4 2" xfId="15609" xr:uid="{00000000-0005-0000-0000-000032270000}"/>
    <cellStyle name="Percent 2 5 2 2 5" xfId="8025" xr:uid="{00000000-0005-0000-0000-000033270000}"/>
    <cellStyle name="Percent 2 5 2 2 5 2" xfId="17951" xr:uid="{00000000-0005-0000-0000-000033270000}"/>
    <cellStyle name="Percent 2 5 2 2 6" xfId="10368" xr:uid="{00000000-0005-0000-0000-000034270000}"/>
    <cellStyle name="Percent 2 5 2 3" xfId="1581" xr:uid="{00000000-0005-0000-0000-000035270000}"/>
    <cellStyle name="Percent 2 5 2 3 2" xfId="3924" xr:uid="{00000000-0005-0000-0000-000036270000}"/>
    <cellStyle name="Percent 2 5 2 3 2 2" xfId="13851" xr:uid="{00000000-0005-0000-0000-000036270000}"/>
    <cellStyle name="Percent 2 5 2 3 3" xfId="6268" xr:uid="{00000000-0005-0000-0000-000037270000}"/>
    <cellStyle name="Percent 2 5 2 3 3 2" xfId="16194" xr:uid="{00000000-0005-0000-0000-000037270000}"/>
    <cellStyle name="Percent 2 5 2 3 4" xfId="8610" xr:uid="{00000000-0005-0000-0000-000038270000}"/>
    <cellStyle name="Percent 2 5 2 3 4 2" xfId="18536" xr:uid="{00000000-0005-0000-0000-000038270000}"/>
    <cellStyle name="Percent 2 5 2 3 5" xfId="10953" xr:uid="{00000000-0005-0000-0000-000039270000}"/>
    <cellStyle name="Percent 2 5 2 4" xfId="2753" xr:uid="{00000000-0005-0000-0000-00003A270000}"/>
    <cellStyle name="Percent 2 5 2 4 2" xfId="12680" xr:uid="{00000000-0005-0000-0000-00003A270000}"/>
    <cellStyle name="Percent 2 5 2 5" xfId="5097" xr:uid="{00000000-0005-0000-0000-00003B270000}"/>
    <cellStyle name="Percent 2 5 2 5 2" xfId="15023" xr:uid="{00000000-0005-0000-0000-00003B270000}"/>
    <cellStyle name="Percent 2 5 2 6" xfId="7439" xr:uid="{00000000-0005-0000-0000-00003C270000}"/>
    <cellStyle name="Percent 2 5 2 6 2" xfId="17365" xr:uid="{00000000-0005-0000-0000-00003C270000}"/>
    <cellStyle name="Percent 2 5 2 7" xfId="9782" xr:uid="{00000000-0005-0000-0000-00003D270000}"/>
    <cellStyle name="Percent 2 5 3" xfId="515" xr:uid="{00000000-0005-0000-0000-00003E270000}"/>
    <cellStyle name="Percent 2 5 3 2" xfId="1686" xr:uid="{00000000-0005-0000-0000-00003F270000}"/>
    <cellStyle name="Percent 2 5 3 2 2" xfId="4029" xr:uid="{00000000-0005-0000-0000-000040270000}"/>
    <cellStyle name="Percent 2 5 3 2 2 2" xfId="13956" xr:uid="{00000000-0005-0000-0000-000040270000}"/>
    <cellStyle name="Percent 2 5 3 2 3" xfId="6373" xr:uid="{00000000-0005-0000-0000-000041270000}"/>
    <cellStyle name="Percent 2 5 3 2 3 2" xfId="16299" xr:uid="{00000000-0005-0000-0000-000041270000}"/>
    <cellStyle name="Percent 2 5 3 2 4" xfId="8715" xr:uid="{00000000-0005-0000-0000-000042270000}"/>
    <cellStyle name="Percent 2 5 3 2 4 2" xfId="18641" xr:uid="{00000000-0005-0000-0000-000042270000}"/>
    <cellStyle name="Percent 2 5 3 2 5" xfId="11058" xr:uid="{00000000-0005-0000-0000-000043270000}"/>
    <cellStyle name="Percent 2 5 3 3" xfId="2858" xr:uid="{00000000-0005-0000-0000-000044270000}"/>
    <cellStyle name="Percent 2 5 3 3 2" xfId="12785" xr:uid="{00000000-0005-0000-0000-000044270000}"/>
    <cellStyle name="Percent 2 5 3 4" xfId="5202" xr:uid="{00000000-0005-0000-0000-000045270000}"/>
    <cellStyle name="Percent 2 5 3 4 2" xfId="15128" xr:uid="{00000000-0005-0000-0000-000045270000}"/>
    <cellStyle name="Percent 2 5 3 5" xfId="7544" xr:uid="{00000000-0005-0000-0000-000046270000}"/>
    <cellStyle name="Percent 2 5 3 5 2" xfId="17470" xr:uid="{00000000-0005-0000-0000-000046270000}"/>
    <cellStyle name="Percent 2 5 3 6" xfId="9887" xr:uid="{00000000-0005-0000-0000-000047270000}"/>
    <cellStyle name="Percent 2 5 4" xfId="794" xr:uid="{00000000-0005-0000-0000-000048270000}"/>
    <cellStyle name="Percent 2 5 4 2" xfId="1965" xr:uid="{00000000-0005-0000-0000-000049270000}"/>
    <cellStyle name="Percent 2 5 4 2 2" xfId="4308" xr:uid="{00000000-0005-0000-0000-00004A270000}"/>
    <cellStyle name="Percent 2 5 4 2 2 2" xfId="14235" xr:uid="{00000000-0005-0000-0000-00004A270000}"/>
    <cellStyle name="Percent 2 5 4 2 3" xfId="6652" xr:uid="{00000000-0005-0000-0000-00004B270000}"/>
    <cellStyle name="Percent 2 5 4 2 3 2" xfId="16578" xr:uid="{00000000-0005-0000-0000-00004B270000}"/>
    <cellStyle name="Percent 2 5 4 2 4" xfId="8994" xr:uid="{00000000-0005-0000-0000-00004C270000}"/>
    <cellStyle name="Percent 2 5 4 2 4 2" xfId="18920" xr:uid="{00000000-0005-0000-0000-00004C270000}"/>
    <cellStyle name="Percent 2 5 4 2 5" xfId="11337" xr:uid="{00000000-0005-0000-0000-00004D270000}"/>
    <cellStyle name="Percent 2 5 4 3" xfId="3137" xr:uid="{00000000-0005-0000-0000-00004E270000}"/>
    <cellStyle name="Percent 2 5 4 3 2" xfId="13064" xr:uid="{00000000-0005-0000-0000-00004E270000}"/>
    <cellStyle name="Percent 2 5 4 4" xfId="5481" xr:uid="{00000000-0005-0000-0000-00004F270000}"/>
    <cellStyle name="Percent 2 5 4 4 2" xfId="15407" xr:uid="{00000000-0005-0000-0000-00004F270000}"/>
    <cellStyle name="Percent 2 5 4 5" xfId="7823" xr:uid="{00000000-0005-0000-0000-000050270000}"/>
    <cellStyle name="Percent 2 5 4 5 2" xfId="17749" xr:uid="{00000000-0005-0000-0000-000050270000}"/>
    <cellStyle name="Percent 2 5 4 6" xfId="10166" xr:uid="{00000000-0005-0000-0000-000051270000}"/>
    <cellStyle name="Percent 2 5 5" xfId="1101" xr:uid="{00000000-0005-0000-0000-000052270000}"/>
    <cellStyle name="Percent 2 5 5 2" xfId="2272" xr:uid="{00000000-0005-0000-0000-000053270000}"/>
    <cellStyle name="Percent 2 5 5 2 2" xfId="4615" xr:uid="{00000000-0005-0000-0000-000054270000}"/>
    <cellStyle name="Percent 2 5 5 2 2 2" xfId="14542" xr:uid="{00000000-0005-0000-0000-000054270000}"/>
    <cellStyle name="Percent 2 5 5 2 3" xfId="6959" xr:uid="{00000000-0005-0000-0000-000055270000}"/>
    <cellStyle name="Percent 2 5 5 2 3 2" xfId="16885" xr:uid="{00000000-0005-0000-0000-000055270000}"/>
    <cellStyle name="Percent 2 5 5 2 4" xfId="9301" xr:uid="{00000000-0005-0000-0000-000056270000}"/>
    <cellStyle name="Percent 2 5 5 2 4 2" xfId="19227" xr:uid="{00000000-0005-0000-0000-000056270000}"/>
    <cellStyle name="Percent 2 5 5 2 5" xfId="11644" xr:uid="{00000000-0005-0000-0000-000057270000}"/>
    <cellStyle name="Percent 2 5 5 3" xfId="3444" xr:uid="{00000000-0005-0000-0000-000058270000}"/>
    <cellStyle name="Percent 2 5 5 3 2" xfId="13371" xr:uid="{00000000-0005-0000-0000-000058270000}"/>
    <cellStyle name="Percent 2 5 5 4" xfId="5788" xr:uid="{00000000-0005-0000-0000-000059270000}"/>
    <cellStyle name="Percent 2 5 5 4 2" xfId="15714" xr:uid="{00000000-0005-0000-0000-000059270000}"/>
    <cellStyle name="Percent 2 5 5 5" xfId="8130" xr:uid="{00000000-0005-0000-0000-00005A270000}"/>
    <cellStyle name="Percent 2 5 5 5 2" xfId="18056" xr:uid="{00000000-0005-0000-0000-00005A270000}"/>
    <cellStyle name="Percent 2 5 5 6" xfId="10473" xr:uid="{00000000-0005-0000-0000-00005B270000}"/>
    <cellStyle name="Percent 2 5 6" xfId="1291" xr:uid="{00000000-0005-0000-0000-00005C270000}"/>
    <cellStyle name="Percent 2 5 6 2" xfId="3634" xr:uid="{00000000-0005-0000-0000-00005D270000}"/>
    <cellStyle name="Percent 2 5 6 2 2" xfId="13561" xr:uid="{00000000-0005-0000-0000-00005D270000}"/>
    <cellStyle name="Percent 2 5 6 3" xfId="5978" xr:uid="{00000000-0005-0000-0000-00005E270000}"/>
    <cellStyle name="Percent 2 5 6 3 2" xfId="15904" xr:uid="{00000000-0005-0000-0000-00005E270000}"/>
    <cellStyle name="Percent 2 5 6 4" xfId="8320" xr:uid="{00000000-0005-0000-0000-00005F270000}"/>
    <cellStyle name="Percent 2 5 6 4 2" xfId="18246" xr:uid="{00000000-0005-0000-0000-00005F270000}"/>
    <cellStyle name="Percent 2 5 6 5" xfId="10663" xr:uid="{00000000-0005-0000-0000-000060270000}"/>
    <cellStyle name="Percent 2 5 7" xfId="2551" xr:uid="{00000000-0005-0000-0000-000061270000}"/>
    <cellStyle name="Percent 2 5 7 2" xfId="12478" xr:uid="{00000000-0005-0000-0000-000061270000}"/>
    <cellStyle name="Percent 2 5 8" xfId="4895" xr:uid="{00000000-0005-0000-0000-000062270000}"/>
    <cellStyle name="Percent 2 5 8 2" xfId="14821" xr:uid="{00000000-0005-0000-0000-000062270000}"/>
    <cellStyle name="Percent 2 5 9" xfId="7149" xr:uid="{00000000-0005-0000-0000-000063270000}"/>
    <cellStyle name="Percent 2 5 9 2" xfId="17075" xr:uid="{00000000-0005-0000-0000-000063270000}"/>
    <cellStyle name="Percent 2 6" xfId="158" xr:uid="{00000000-0005-0000-0000-000064270000}"/>
    <cellStyle name="Percent 2 6 10" xfId="9581" xr:uid="{00000000-0005-0000-0000-000065270000}"/>
    <cellStyle name="Percent 2 6 2" xfId="411" xr:uid="{00000000-0005-0000-0000-000066270000}"/>
    <cellStyle name="Percent 2 6 2 2" xfId="997" xr:uid="{00000000-0005-0000-0000-000067270000}"/>
    <cellStyle name="Percent 2 6 2 2 2" xfId="2168" xr:uid="{00000000-0005-0000-0000-000068270000}"/>
    <cellStyle name="Percent 2 6 2 2 2 2" xfId="4511" xr:uid="{00000000-0005-0000-0000-000069270000}"/>
    <cellStyle name="Percent 2 6 2 2 2 2 2" xfId="14438" xr:uid="{00000000-0005-0000-0000-000069270000}"/>
    <cellStyle name="Percent 2 6 2 2 2 3" xfId="6855" xr:uid="{00000000-0005-0000-0000-00006A270000}"/>
    <cellStyle name="Percent 2 6 2 2 2 3 2" xfId="16781" xr:uid="{00000000-0005-0000-0000-00006A270000}"/>
    <cellStyle name="Percent 2 6 2 2 2 4" xfId="9197" xr:uid="{00000000-0005-0000-0000-00006B270000}"/>
    <cellStyle name="Percent 2 6 2 2 2 4 2" xfId="19123" xr:uid="{00000000-0005-0000-0000-00006B270000}"/>
    <cellStyle name="Percent 2 6 2 2 2 5" xfId="11540" xr:uid="{00000000-0005-0000-0000-00006C270000}"/>
    <cellStyle name="Percent 2 6 2 2 3" xfId="3340" xr:uid="{00000000-0005-0000-0000-00006D270000}"/>
    <cellStyle name="Percent 2 6 2 2 3 2" xfId="13267" xr:uid="{00000000-0005-0000-0000-00006D270000}"/>
    <cellStyle name="Percent 2 6 2 2 4" xfId="5684" xr:uid="{00000000-0005-0000-0000-00006E270000}"/>
    <cellStyle name="Percent 2 6 2 2 4 2" xfId="15610" xr:uid="{00000000-0005-0000-0000-00006E270000}"/>
    <cellStyle name="Percent 2 6 2 2 5" xfId="8026" xr:uid="{00000000-0005-0000-0000-00006F270000}"/>
    <cellStyle name="Percent 2 6 2 2 5 2" xfId="17952" xr:uid="{00000000-0005-0000-0000-00006F270000}"/>
    <cellStyle name="Percent 2 6 2 2 6" xfId="10369" xr:uid="{00000000-0005-0000-0000-000070270000}"/>
    <cellStyle name="Percent 2 6 2 3" xfId="1582" xr:uid="{00000000-0005-0000-0000-000071270000}"/>
    <cellStyle name="Percent 2 6 2 3 2" xfId="3925" xr:uid="{00000000-0005-0000-0000-000072270000}"/>
    <cellStyle name="Percent 2 6 2 3 2 2" xfId="13852" xr:uid="{00000000-0005-0000-0000-000072270000}"/>
    <cellStyle name="Percent 2 6 2 3 3" xfId="6269" xr:uid="{00000000-0005-0000-0000-000073270000}"/>
    <cellStyle name="Percent 2 6 2 3 3 2" xfId="16195" xr:uid="{00000000-0005-0000-0000-000073270000}"/>
    <cellStyle name="Percent 2 6 2 3 4" xfId="8611" xr:uid="{00000000-0005-0000-0000-000074270000}"/>
    <cellStyle name="Percent 2 6 2 3 4 2" xfId="18537" xr:uid="{00000000-0005-0000-0000-000074270000}"/>
    <cellStyle name="Percent 2 6 2 3 5" xfId="10954" xr:uid="{00000000-0005-0000-0000-000075270000}"/>
    <cellStyle name="Percent 2 6 2 4" xfId="2754" xr:uid="{00000000-0005-0000-0000-000076270000}"/>
    <cellStyle name="Percent 2 6 2 4 2" xfId="12681" xr:uid="{00000000-0005-0000-0000-000076270000}"/>
    <cellStyle name="Percent 2 6 2 5" xfId="5098" xr:uid="{00000000-0005-0000-0000-000077270000}"/>
    <cellStyle name="Percent 2 6 2 5 2" xfId="15024" xr:uid="{00000000-0005-0000-0000-000077270000}"/>
    <cellStyle name="Percent 2 6 2 6" xfId="7440" xr:uid="{00000000-0005-0000-0000-000078270000}"/>
    <cellStyle name="Percent 2 6 2 6 2" xfId="17366" xr:uid="{00000000-0005-0000-0000-000078270000}"/>
    <cellStyle name="Percent 2 6 2 7" xfId="9783" xr:uid="{00000000-0005-0000-0000-000079270000}"/>
    <cellStyle name="Percent 2 6 3" xfId="583" xr:uid="{00000000-0005-0000-0000-00007A270000}"/>
    <cellStyle name="Percent 2 6 3 2" xfId="1754" xr:uid="{00000000-0005-0000-0000-00007B270000}"/>
    <cellStyle name="Percent 2 6 3 2 2" xfId="4097" xr:uid="{00000000-0005-0000-0000-00007C270000}"/>
    <cellStyle name="Percent 2 6 3 2 2 2" xfId="14024" xr:uid="{00000000-0005-0000-0000-00007C270000}"/>
    <cellStyle name="Percent 2 6 3 2 3" xfId="6441" xr:uid="{00000000-0005-0000-0000-00007D270000}"/>
    <cellStyle name="Percent 2 6 3 2 3 2" xfId="16367" xr:uid="{00000000-0005-0000-0000-00007D270000}"/>
    <cellStyle name="Percent 2 6 3 2 4" xfId="8783" xr:uid="{00000000-0005-0000-0000-00007E270000}"/>
    <cellStyle name="Percent 2 6 3 2 4 2" xfId="18709" xr:uid="{00000000-0005-0000-0000-00007E270000}"/>
    <cellStyle name="Percent 2 6 3 2 5" xfId="11126" xr:uid="{00000000-0005-0000-0000-00007F270000}"/>
    <cellStyle name="Percent 2 6 3 3" xfId="2926" xr:uid="{00000000-0005-0000-0000-000080270000}"/>
    <cellStyle name="Percent 2 6 3 3 2" xfId="12853" xr:uid="{00000000-0005-0000-0000-000080270000}"/>
    <cellStyle name="Percent 2 6 3 4" xfId="5270" xr:uid="{00000000-0005-0000-0000-000081270000}"/>
    <cellStyle name="Percent 2 6 3 4 2" xfId="15196" xr:uid="{00000000-0005-0000-0000-000081270000}"/>
    <cellStyle name="Percent 2 6 3 5" xfId="7612" xr:uid="{00000000-0005-0000-0000-000082270000}"/>
    <cellStyle name="Percent 2 6 3 5 2" xfId="17538" xr:uid="{00000000-0005-0000-0000-000082270000}"/>
    <cellStyle name="Percent 2 6 3 6" xfId="9955" xr:uid="{00000000-0005-0000-0000-000083270000}"/>
    <cellStyle name="Percent 2 6 4" xfId="795" xr:uid="{00000000-0005-0000-0000-000084270000}"/>
    <cellStyle name="Percent 2 6 4 2" xfId="1966" xr:uid="{00000000-0005-0000-0000-000085270000}"/>
    <cellStyle name="Percent 2 6 4 2 2" xfId="4309" xr:uid="{00000000-0005-0000-0000-000086270000}"/>
    <cellStyle name="Percent 2 6 4 2 2 2" xfId="14236" xr:uid="{00000000-0005-0000-0000-000086270000}"/>
    <cellStyle name="Percent 2 6 4 2 3" xfId="6653" xr:uid="{00000000-0005-0000-0000-000087270000}"/>
    <cellStyle name="Percent 2 6 4 2 3 2" xfId="16579" xr:uid="{00000000-0005-0000-0000-000087270000}"/>
    <cellStyle name="Percent 2 6 4 2 4" xfId="8995" xr:uid="{00000000-0005-0000-0000-000088270000}"/>
    <cellStyle name="Percent 2 6 4 2 4 2" xfId="18921" xr:uid="{00000000-0005-0000-0000-000088270000}"/>
    <cellStyle name="Percent 2 6 4 2 5" xfId="11338" xr:uid="{00000000-0005-0000-0000-000089270000}"/>
    <cellStyle name="Percent 2 6 4 3" xfId="3138" xr:uid="{00000000-0005-0000-0000-00008A270000}"/>
    <cellStyle name="Percent 2 6 4 3 2" xfId="13065" xr:uid="{00000000-0005-0000-0000-00008A270000}"/>
    <cellStyle name="Percent 2 6 4 4" xfId="5482" xr:uid="{00000000-0005-0000-0000-00008B270000}"/>
    <cellStyle name="Percent 2 6 4 4 2" xfId="15408" xr:uid="{00000000-0005-0000-0000-00008B270000}"/>
    <cellStyle name="Percent 2 6 4 5" xfId="7824" xr:uid="{00000000-0005-0000-0000-00008C270000}"/>
    <cellStyle name="Percent 2 6 4 5 2" xfId="17750" xr:uid="{00000000-0005-0000-0000-00008C270000}"/>
    <cellStyle name="Percent 2 6 4 6" xfId="10167" xr:uid="{00000000-0005-0000-0000-00008D270000}"/>
    <cellStyle name="Percent 2 6 5" xfId="1169" xr:uid="{00000000-0005-0000-0000-00008E270000}"/>
    <cellStyle name="Percent 2 6 5 2" xfId="2340" xr:uid="{00000000-0005-0000-0000-00008F270000}"/>
    <cellStyle name="Percent 2 6 5 2 2" xfId="4683" xr:uid="{00000000-0005-0000-0000-000090270000}"/>
    <cellStyle name="Percent 2 6 5 2 2 2" xfId="14610" xr:uid="{00000000-0005-0000-0000-000090270000}"/>
    <cellStyle name="Percent 2 6 5 2 3" xfId="7027" xr:uid="{00000000-0005-0000-0000-000091270000}"/>
    <cellStyle name="Percent 2 6 5 2 3 2" xfId="16953" xr:uid="{00000000-0005-0000-0000-000091270000}"/>
    <cellStyle name="Percent 2 6 5 2 4" xfId="9369" xr:uid="{00000000-0005-0000-0000-000092270000}"/>
    <cellStyle name="Percent 2 6 5 2 4 2" xfId="19295" xr:uid="{00000000-0005-0000-0000-000092270000}"/>
    <cellStyle name="Percent 2 6 5 2 5" xfId="11712" xr:uid="{00000000-0005-0000-0000-000093270000}"/>
    <cellStyle name="Percent 2 6 5 3" xfId="3512" xr:uid="{00000000-0005-0000-0000-000094270000}"/>
    <cellStyle name="Percent 2 6 5 3 2" xfId="13439" xr:uid="{00000000-0005-0000-0000-000094270000}"/>
    <cellStyle name="Percent 2 6 5 4" xfId="5856" xr:uid="{00000000-0005-0000-0000-000095270000}"/>
    <cellStyle name="Percent 2 6 5 4 2" xfId="15782" xr:uid="{00000000-0005-0000-0000-000095270000}"/>
    <cellStyle name="Percent 2 6 5 5" xfId="8198" xr:uid="{00000000-0005-0000-0000-000096270000}"/>
    <cellStyle name="Percent 2 6 5 5 2" xfId="18124" xr:uid="{00000000-0005-0000-0000-000096270000}"/>
    <cellStyle name="Percent 2 6 5 6" xfId="10541" xr:uid="{00000000-0005-0000-0000-000097270000}"/>
    <cellStyle name="Percent 2 6 6" xfId="1359" xr:uid="{00000000-0005-0000-0000-000098270000}"/>
    <cellStyle name="Percent 2 6 6 2" xfId="3702" xr:uid="{00000000-0005-0000-0000-000099270000}"/>
    <cellStyle name="Percent 2 6 6 2 2" xfId="13629" xr:uid="{00000000-0005-0000-0000-000099270000}"/>
    <cellStyle name="Percent 2 6 6 3" xfId="6046" xr:uid="{00000000-0005-0000-0000-00009A270000}"/>
    <cellStyle name="Percent 2 6 6 3 2" xfId="15972" xr:uid="{00000000-0005-0000-0000-00009A270000}"/>
    <cellStyle name="Percent 2 6 6 4" xfId="8388" xr:uid="{00000000-0005-0000-0000-00009B270000}"/>
    <cellStyle name="Percent 2 6 6 4 2" xfId="18314" xr:uid="{00000000-0005-0000-0000-00009B270000}"/>
    <cellStyle name="Percent 2 6 6 5" xfId="10731" xr:uid="{00000000-0005-0000-0000-00009C270000}"/>
    <cellStyle name="Percent 2 6 7" xfId="2552" xr:uid="{00000000-0005-0000-0000-00009D270000}"/>
    <cellStyle name="Percent 2 6 7 2" xfId="12479" xr:uid="{00000000-0005-0000-0000-00009D270000}"/>
    <cellStyle name="Percent 2 6 8" xfId="4896" xr:uid="{00000000-0005-0000-0000-00009E270000}"/>
    <cellStyle name="Percent 2 6 8 2" xfId="14822" xr:uid="{00000000-0005-0000-0000-00009E270000}"/>
    <cellStyle name="Percent 2 6 9" xfId="7217" xr:uid="{00000000-0005-0000-0000-00009F270000}"/>
    <cellStyle name="Percent 2 6 9 2" xfId="17143" xr:uid="{00000000-0005-0000-0000-00009F270000}"/>
    <cellStyle name="Percent 2 7" xfId="402" xr:uid="{00000000-0005-0000-0000-0000A0270000}"/>
    <cellStyle name="Percent 2 8" xfId="444" xr:uid="{00000000-0005-0000-0000-0000A1270000}"/>
    <cellStyle name="Percent 2 8 2" xfId="1615" xr:uid="{00000000-0005-0000-0000-0000A2270000}"/>
    <cellStyle name="Percent 2 8 2 2" xfId="3958" xr:uid="{00000000-0005-0000-0000-0000A3270000}"/>
    <cellStyle name="Percent 2 8 2 2 2" xfId="13885" xr:uid="{00000000-0005-0000-0000-0000A3270000}"/>
    <cellStyle name="Percent 2 8 2 3" xfId="6302" xr:uid="{00000000-0005-0000-0000-0000A4270000}"/>
    <cellStyle name="Percent 2 8 2 3 2" xfId="16228" xr:uid="{00000000-0005-0000-0000-0000A4270000}"/>
    <cellStyle name="Percent 2 8 2 4" xfId="8644" xr:uid="{00000000-0005-0000-0000-0000A5270000}"/>
    <cellStyle name="Percent 2 8 2 4 2" xfId="18570" xr:uid="{00000000-0005-0000-0000-0000A5270000}"/>
    <cellStyle name="Percent 2 8 2 5" xfId="10987" xr:uid="{00000000-0005-0000-0000-0000A6270000}"/>
    <cellStyle name="Percent 2 8 3" xfId="2787" xr:uid="{00000000-0005-0000-0000-0000A7270000}"/>
    <cellStyle name="Percent 2 8 3 2" xfId="12714" xr:uid="{00000000-0005-0000-0000-0000A7270000}"/>
    <cellStyle name="Percent 2 8 4" xfId="5131" xr:uid="{00000000-0005-0000-0000-0000A8270000}"/>
    <cellStyle name="Percent 2 8 4 2" xfId="15057" xr:uid="{00000000-0005-0000-0000-0000A8270000}"/>
    <cellStyle name="Percent 2 8 5" xfId="7473" xr:uid="{00000000-0005-0000-0000-0000A9270000}"/>
    <cellStyle name="Percent 2 8 5 2" xfId="17399" xr:uid="{00000000-0005-0000-0000-0000A9270000}"/>
    <cellStyle name="Percent 2 8 6" xfId="9816" xr:uid="{00000000-0005-0000-0000-0000AA270000}"/>
    <cellStyle name="Percent 2 9" xfId="1030" xr:uid="{00000000-0005-0000-0000-0000AB270000}"/>
    <cellStyle name="Percent 2 9 2" xfId="2201" xr:uid="{00000000-0005-0000-0000-0000AC270000}"/>
    <cellStyle name="Percent 2 9 2 2" xfId="4544" xr:uid="{00000000-0005-0000-0000-0000AD270000}"/>
    <cellStyle name="Percent 2 9 2 2 2" xfId="14471" xr:uid="{00000000-0005-0000-0000-0000AD270000}"/>
    <cellStyle name="Percent 2 9 2 3" xfId="6888" xr:uid="{00000000-0005-0000-0000-0000AE270000}"/>
    <cellStyle name="Percent 2 9 2 3 2" xfId="16814" xr:uid="{00000000-0005-0000-0000-0000AE270000}"/>
    <cellStyle name="Percent 2 9 2 4" xfId="9230" xr:uid="{00000000-0005-0000-0000-0000AF270000}"/>
    <cellStyle name="Percent 2 9 2 4 2" xfId="19156" xr:uid="{00000000-0005-0000-0000-0000AF270000}"/>
    <cellStyle name="Percent 2 9 2 5" xfId="11573" xr:uid="{00000000-0005-0000-0000-0000B0270000}"/>
    <cellStyle name="Percent 2 9 3" xfId="3373" xr:uid="{00000000-0005-0000-0000-0000B1270000}"/>
    <cellStyle name="Percent 2 9 3 2" xfId="13300" xr:uid="{00000000-0005-0000-0000-0000B1270000}"/>
    <cellStyle name="Percent 2 9 4" xfId="5717" xr:uid="{00000000-0005-0000-0000-0000B2270000}"/>
    <cellStyle name="Percent 2 9 4 2" xfId="15643" xr:uid="{00000000-0005-0000-0000-0000B2270000}"/>
    <cellStyle name="Percent 2 9 5" xfId="8059" xr:uid="{00000000-0005-0000-0000-0000B3270000}"/>
    <cellStyle name="Percent 2 9 5 2" xfId="17985" xr:uid="{00000000-0005-0000-0000-0000B3270000}"/>
    <cellStyle name="Percent 2 9 6" xfId="10402" xr:uid="{00000000-0005-0000-0000-0000B4270000}"/>
    <cellStyle name="Percent 3" xfId="24" xr:uid="{00000000-0005-0000-0000-0000B5270000}"/>
    <cellStyle name="Percent 3 10" xfId="1038" xr:uid="{00000000-0005-0000-0000-0000B6270000}"/>
    <cellStyle name="Percent 3 10 2" xfId="2209" xr:uid="{00000000-0005-0000-0000-0000B7270000}"/>
    <cellStyle name="Percent 3 10 2 2" xfId="4552" xr:uid="{00000000-0005-0000-0000-0000B8270000}"/>
    <cellStyle name="Percent 3 10 2 2 2" xfId="14479" xr:uid="{00000000-0005-0000-0000-0000B8270000}"/>
    <cellStyle name="Percent 3 10 2 3" xfId="6896" xr:uid="{00000000-0005-0000-0000-0000B9270000}"/>
    <cellStyle name="Percent 3 10 2 3 2" xfId="16822" xr:uid="{00000000-0005-0000-0000-0000B9270000}"/>
    <cellStyle name="Percent 3 10 2 4" xfId="9238" xr:uid="{00000000-0005-0000-0000-0000BA270000}"/>
    <cellStyle name="Percent 3 10 2 4 2" xfId="19164" xr:uid="{00000000-0005-0000-0000-0000BA270000}"/>
    <cellStyle name="Percent 3 10 2 5" xfId="11581" xr:uid="{00000000-0005-0000-0000-0000BB270000}"/>
    <cellStyle name="Percent 3 10 3" xfId="3381" xr:uid="{00000000-0005-0000-0000-0000BC270000}"/>
    <cellStyle name="Percent 3 10 3 2" xfId="13308" xr:uid="{00000000-0005-0000-0000-0000BC270000}"/>
    <cellStyle name="Percent 3 10 4" xfId="5725" xr:uid="{00000000-0005-0000-0000-0000BD270000}"/>
    <cellStyle name="Percent 3 10 4 2" xfId="15651" xr:uid="{00000000-0005-0000-0000-0000BD270000}"/>
    <cellStyle name="Percent 3 10 5" xfId="8067" xr:uid="{00000000-0005-0000-0000-0000BE270000}"/>
    <cellStyle name="Percent 3 10 5 2" xfId="17993" xr:uid="{00000000-0005-0000-0000-0000BE270000}"/>
    <cellStyle name="Percent 3 10 6" xfId="10410" xr:uid="{00000000-0005-0000-0000-0000BF270000}"/>
    <cellStyle name="Percent 3 11" xfId="1228" xr:uid="{00000000-0005-0000-0000-0000C0270000}"/>
    <cellStyle name="Percent 3 11 2" xfId="3571" xr:uid="{00000000-0005-0000-0000-0000C1270000}"/>
    <cellStyle name="Percent 3 11 2 2" xfId="13498" xr:uid="{00000000-0005-0000-0000-0000C1270000}"/>
    <cellStyle name="Percent 3 11 3" xfId="5915" xr:uid="{00000000-0005-0000-0000-0000C2270000}"/>
    <cellStyle name="Percent 3 11 3 2" xfId="15841" xr:uid="{00000000-0005-0000-0000-0000C2270000}"/>
    <cellStyle name="Percent 3 11 4" xfId="8257" xr:uid="{00000000-0005-0000-0000-0000C3270000}"/>
    <cellStyle name="Percent 3 11 4 2" xfId="18183" xr:uid="{00000000-0005-0000-0000-0000C3270000}"/>
    <cellStyle name="Percent 3 11 5" xfId="10600" xr:uid="{00000000-0005-0000-0000-0000C4270000}"/>
    <cellStyle name="Percent 3 12" xfId="2553" xr:uid="{00000000-0005-0000-0000-0000C5270000}"/>
    <cellStyle name="Percent 3 12 2" xfId="12480" xr:uid="{00000000-0005-0000-0000-0000C5270000}"/>
    <cellStyle name="Percent 3 13" xfId="4897" xr:uid="{00000000-0005-0000-0000-0000C6270000}"/>
    <cellStyle name="Percent 3 13 2" xfId="14823" xr:uid="{00000000-0005-0000-0000-0000C6270000}"/>
    <cellStyle name="Percent 3 14" xfId="7086" xr:uid="{00000000-0005-0000-0000-0000C7270000}"/>
    <cellStyle name="Percent 3 14 2" xfId="17012" xr:uid="{00000000-0005-0000-0000-0000C7270000}"/>
    <cellStyle name="Percent 3 15" xfId="9582" xr:uid="{00000000-0005-0000-0000-0000C8270000}"/>
    <cellStyle name="Percent 3 2" xfId="76" xr:uid="{00000000-0005-0000-0000-0000C9270000}"/>
    <cellStyle name="Percent 3 2 10" xfId="4898" xr:uid="{00000000-0005-0000-0000-0000CA270000}"/>
    <cellStyle name="Percent 3 2 10 2" xfId="14824" xr:uid="{00000000-0005-0000-0000-0000CA270000}"/>
    <cellStyle name="Percent 3 2 11" xfId="7137" xr:uid="{00000000-0005-0000-0000-0000CB270000}"/>
    <cellStyle name="Percent 3 2 11 2" xfId="17063" xr:uid="{00000000-0005-0000-0000-0000CB270000}"/>
    <cellStyle name="Percent 3 2 12" xfId="9583" xr:uid="{00000000-0005-0000-0000-0000CC270000}"/>
    <cellStyle name="Percent 3 2 2" xfId="134" xr:uid="{00000000-0005-0000-0000-0000CD270000}"/>
    <cellStyle name="Percent 3 2 2 10" xfId="9584" xr:uid="{00000000-0005-0000-0000-0000CE270000}"/>
    <cellStyle name="Percent 3 2 2 2" xfId="414" xr:uid="{00000000-0005-0000-0000-0000CF270000}"/>
    <cellStyle name="Percent 3 2 2 2 2" xfId="1000" xr:uid="{00000000-0005-0000-0000-0000D0270000}"/>
    <cellStyle name="Percent 3 2 2 2 2 2" xfId="2171" xr:uid="{00000000-0005-0000-0000-0000D1270000}"/>
    <cellStyle name="Percent 3 2 2 2 2 2 2" xfId="4514" xr:uid="{00000000-0005-0000-0000-0000D2270000}"/>
    <cellStyle name="Percent 3 2 2 2 2 2 2 2" xfId="14441" xr:uid="{00000000-0005-0000-0000-0000D2270000}"/>
    <cellStyle name="Percent 3 2 2 2 2 2 3" xfId="6858" xr:uid="{00000000-0005-0000-0000-0000D3270000}"/>
    <cellStyle name="Percent 3 2 2 2 2 2 3 2" xfId="16784" xr:uid="{00000000-0005-0000-0000-0000D3270000}"/>
    <cellStyle name="Percent 3 2 2 2 2 2 4" xfId="9200" xr:uid="{00000000-0005-0000-0000-0000D4270000}"/>
    <cellStyle name="Percent 3 2 2 2 2 2 4 2" xfId="19126" xr:uid="{00000000-0005-0000-0000-0000D4270000}"/>
    <cellStyle name="Percent 3 2 2 2 2 2 5" xfId="11543" xr:uid="{00000000-0005-0000-0000-0000D5270000}"/>
    <cellStyle name="Percent 3 2 2 2 2 3" xfId="3343" xr:uid="{00000000-0005-0000-0000-0000D6270000}"/>
    <cellStyle name="Percent 3 2 2 2 2 3 2" xfId="13270" xr:uid="{00000000-0005-0000-0000-0000D6270000}"/>
    <cellStyle name="Percent 3 2 2 2 2 4" xfId="5687" xr:uid="{00000000-0005-0000-0000-0000D7270000}"/>
    <cellStyle name="Percent 3 2 2 2 2 4 2" xfId="15613" xr:uid="{00000000-0005-0000-0000-0000D7270000}"/>
    <cellStyle name="Percent 3 2 2 2 2 5" xfId="8029" xr:uid="{00000000-0005-0000-0000-0000D8270000}"/>
    <cellStyle name="Percent 3 2 2 2 2 5 2" xfId="17955" xr:uid="{00000000-0005-0000-0000-0000D8270000}"/>
    <cellStyle name="Percent 3 2 2 2 2 6" xfId="10372" xr:uid="{00000000-0005-0000-0000-0000D9270000}"/>
    <cellStyle name="Percent 3 2 2 2 3" xfId="1585" xr:uid="{00000000-0005-0000-0000-0000DA270000}"/>
    <cellStyle name="Percent 3 2 2 2 3 2" xfId="3928" xr:uid="{00000000-0005-0000-0000-0000DB270000}"/>
    <cellStyle name="Percent 3 2 2 2 3 2 2" xfId="13855" xr:uid="{00000000-0005-0000-0000-0000DB270000}"/>
    <cellStyle name="Percent 3 2 2 2 3 3" xfId="6272" xr:uid="{00000000-0005-0000-0000-0000DC270000}"/>
    <cellStyle name="Percent 3 2 2 2 3 3 2" xfId="16198" xr:uid="{00000000-0005-0000-0000-0000DC270000}"/>
    <cellStyle name="Percent 3 2 2 2 3 4" xfId="8614" xr:uid="{00000000-0005-0000-0000-0000DD270000}"/>
    <cellStyle name="Percent 3 2 2 2 3 4 2" xfId="18540" xr:uid="{00000000-0005-0000-0000-0000DD270000}"/>
    <cellStyle name="Percent 3 2 2 2 3 5" xfId="10957" xr:uid="{00000000-0005-0000-0000-0000DE270000}"/>
    <cellStyle name="Percent 3 2 2 2 4" xfId="2757" xr:uid="{00000000-0005-0000-0000-0000DF270000}"/>
    <cellStyle name="Percent 3 2 2 2 4 2" xfId="12684" xr:uid="{00000000-0005-0000-0000-0000DF270000}"/>
    <cellStyle name="Percent 3 2 2 2 5" xfId="5101" xr:uid="{00000000-0005-0000-0000-0000E0270000}"/>
    <cellStyle name="Percent 3 2 2 2 5 2" xfId="15027" xr:uid="{00000000-0005-0000-0000-0000E0270000}"/>
    <cellStyle name="Percent 3 2 2 2 6" xfId="7443" xr:uid="{00000000-0005-0000-0000-0000E1270000}"/>
    <cellStyle name="Percent 3 2 2 2 6 2" xfId="17369" xr:uid="{00000000-0005-0000-0000-0000E1270000}"/>
    <cellStyle name="Percent 3 2 2 2 7" xfId="9786" xr:uid="{00000000-0005-0000-0000-0000E2270000}"/>
    <cellStyle name="Percent 3 2 2 3" xfId="561" xr:uid="{00000000-0005-0000-0000-0000E3270000}"/>
    <cellStyle name="Percent 3 2 2 3 2" xfId="1732" xr:uid="{00000000-0005-0000-0000-0000E4270000}"/>
    <cellStyle name="Percent 3 2 2 3 2 2" xfId="4075" xr:uid="{00000000-0005-0000-0000-0000E5270000}"/>
    <cellStyle name="Percent 3 2 2 3 2 2 2" xfId="14002" xr:uid="{00000000-0005-0000-0000-0000E5270000}"/>
    <cellStyle name="Percent 3 2 2 3 2 3" xfId="6419" xr:uid="{00000000-0005-0000-0000-0000E6270000}"/>
    <cellStyle name="Percent 3 2 2 3 2 3 2" xfId="16345" xr:uid="{00000000-0005-0000-0000-0000E6270000}"/>
    <cellStyle name="Percent 3 2 2 3 2 4" xfId="8761" xr:uid="{00000000-0005-0000-0000-0000E7270000}"/>
    <cellStyle name="Percent 3 2 2 3 2 4 2" xfId="18687" xr:uid="{00000000-0005-0000-0000-0000E7270000}"/>
    <cellStyle name="Percent 3 2 2 3 2 5" xfId="11104" xr:uid="{00000000-0005-0000-0000-0000E8270000}"/>
    <cellStyle name="Percent 3 2 2 3 3" xfId="2904" xr:uid="{00000000-0005-0000-0000-0000E9270000}"/>
    <cellStyle name="Percent 3 2 2 3 3 2" xfId="12831" xr:uid="{00000000-0005-0000-0000-0000E9270000}"/>
    <cellStyle name="Percent 3 2 2 3 4" xfId="5248" xr:uid="{00000000-0005-0000-0000-0000EA270000}"/>
    <cellStyle name="Percent 3 2 2 3 4 2" xfId="15174" xr:uid="{00000000-0005-0000-0000-0000EA270000}"/>
    <cellStyle name="Percent 3 2 2 3 5" xfId="7590" xr:uid="{00000000-0005-0000-0000-0000EB270000}"/>
    <cellStyle name="Percent 3 2 2 3 5 2" xfId="17516" xr:uid="{00000000-0005-0000-0000-0000EB270000}"/>
    <cellStyle name="Percent 3 2 2 3 6" xfId="9933" xr:uid="{00000000-0005-0000-0000-0000EC270000}"/>
    <cellStyle name="Percent 3 2 2 4" xfId="798" xr:uid="{00000000-0005-0000-0000-0000ED270000}"/>
    <cellStyle name="Percent 3 2 2 4 2" xfId="1969" xr:uid="{00000000-0005-0000-0000-0000EE270000}"/>
    <cellStyle name="Percent 3 2 2 4 2 2" xfId="4312" xr:uid="{00000000-0005-0000-0000-0000EF270000}"/>
    <cellStyle name="Percent 3 2 2 4 2 2 2" xfId="14239" xr:uid="{00000000-0005-0000-0000-0000EF270000}"/>
    <cellStyle name="Percent 3 2 2 4 2 3" xfId="6656" xr:uid="{00000000-0005-0000-0000-0000F0270000}"/>
    <cellStyle name="Percent 3 2 2 4 2 3 2" xfId="16582" xr:uid="{00000000-0005-0000-0000-0000F0270000}"/>
    <cellStyle name="Percent 3 2 2 4 2 4" xfId="8998" xr:uid="{00000000-0005-0000-0000-0000F1270000}"/>
    <cellStyle name="Percent 3 2 2 4 2 4 2" xfId="18924" xr:uid="{00000000-0005-0000-0000-0000F1270000}"/>
    <cellStyle name="Percent 3 2 2 4 2 5" xfId="11341" xr:uid="{00000000-0005-0000-0000-0000F2270000}"/>
    <cellStyle name="Percent 3 2 2 4 3" xfId="3141" xr:uid="{00000000-0005-0000-0000-0000F3270000}"/>
    <cellStyle name="Percent 3 2 2 4 3 2" xfId="13068" xr:uid="{00000000-0005-0000-0000-0000F3270000}"/>
    <cellStyle name="Percent 3 2 2 4 4" xfId="5485" xr:uid="{00000000-0005-0000-0000-0000F4270000}"/>
    <cellStyle name="Percent 3 2 2 4 4 2" xfId="15411" xr:uid="{00000000-0005-0000-0000-0000F4270000}"/>
    <cellStyle name="Percent 3 2 2 4 5" xfId="7827" xr:uid="{00000000-0005-0000-0000-0000F5270000}"/>
    <cellStyle name="Percent 3 2 2 4 5 2" xfId="17753" xr:uid="{00000000-0005-0000-0000-0000F5270000}"/>
    <cellStyle name="Percent 3 2 2 4 6" xfId="10170" xr:uid="{00000000-0005-0000-0000-0000F6270000}"/>
    <cellStyle name="Percent 3 2 2 5" xfId="1147" xr:uid="{00000000-0005-0000-0000-0000F7270000}"/>
    <cellStyle name="Percent 3 2 2 5 2" xfId="2318" xr:uid="{00000000-0005-0000-0000-0000F8270000}"/>
    <cellStyle name="Percent 3 2 2 5 2 2" xfId="4661" xr:uid="{00000000-0005-0000-0000-0000F9270000}"/>
    <cellStyle name="Percent 3 2 2 5 2 2 2" xfId="14588" xr:uid="{00000000-0005-0000-0000-0000F9270000}"/>
    <cellStyle name="Percent 3 2 2 5 2 3" xfId="7005" xr:uid="{00000000-0005-0000-0000-0000FA270000}"/>
    <cellStyle name="Percent 3 2 2 5 2 3 2" xfId="16931" xr:uid="{00000000-0005-0000-0000-0000FA270000}"/>
    <cellStyle name="Percent 3 2 2 5 2 4" xfId="9347" xr:uid="{00000000-0005-0000-0000-0000FB270000}"/>
    <cellStyle name="Percent 3 2 2 5 2 4 2" xfId="19273" xr:uid="{00000000-0005-0000-0000-0000FB270000}"/>
    <cellStyle name="Percent 3 2 2 5 2 5" xfId="11690" xr:uid="{00000000-0005-0000-0000-0000FC270000}"/>
    <cellStyle name="Percent 3 2 2 5 3" xfId="3490" xr:uid="{00000000-0005-0000-0000-0000FD270000}"/>
    <cellStyle name="Percent 3 2 2 5 3 2" xfId="13417" xr:uid="{00000000-0005-0000-0000-0000FD270000}"/>
    <cellStyle name="Percent 3 2 2 5 4" xfId="5834" xr:uid="{00000000-0005-0000-0000-0000FE270000}"/>
    <cellStyle name="Percent 3 2 2 5 4 2" xfId="15760" xr:uid="{00000000-0005-0000-0000-0000FE270000}"/>
    <cellStyle name="Percent 3 2 2 5 5" xfId="8176" xr:uid="{00000000-0005-0000-0000-0000FF270000}"/>
    <cellStyle name="Percent 3 2 2 5 5 2" xfId="18102" xr:uid="{00000000-0005-0000-0000-0000FF270000}"/>
    <cellStyle name="Percent 3 2 2 5 6" xfId="10519" xr:uid="{00000000-0005-0000-0000-000000280000}"/>
    <cellStyle name="Percent 3 2 2 6" xfId="1337" xr:uid="{00000000-0005-0000-0000-000001280000}"/>
    <cellStyle name="Percent 3 2 2 6 2" xfId="3680" xr:uid="{00000000-0005-0000-0000-000002280000}"/>
    <cellStyle name="Percent 3 2 2 6 2 2" xfId="13607" xr:uid="{00000000-0005-0000-0000-000002280000}"/>
    <cellStyle name="Percent 3 2 2 6 3" xfId="6024" xr:uid="{00000000-0005-0000-0000-000003280000}"/>
    <cellStyle name="Percent 3 2 2 6 3 2" xfId="15950" xr:uid="{00000000-0005-0000-0000-000003280000}"/>
    <cellStyle name="Percent 3 2 2 6 4" xfId="8366" xr:uid="{00000000-0005-0000-0000-000004280000}"/>
    <cellStyle name="Percent 3 2 2 6 4 2" xfId="18292" xr:uid="{00000000-0005-0000-0000-000004280000}"/>
    <cellStyle name="Percent 3 2 2 6 5" xfId="10709" xr:uid="{00000000-0005-0000-0000-000005280000}"/>
    <cellStyle name="Percent 3 2 2 7" xfId="2555" xr:uid="{00000000-0005-0000-0000-000006280000}"/>
    <cellStyle name="Percent 3 2 2 7 2" xfId="12482" xr:uid="{00000000-0005-0000-0000-000006280000}"/>
    <cellStyle name="Percent 3 2 2 8" xfId="4899" xr:uid="{00000000-0005-0000-0000-000007280000}"/>
    <cellStyle name="Percent 3 2 2 8 2" xfId="14825" xr:uid="{00000000-0005-0000-0000-000007280000}"/>
    <cellStyle name="Percent 3 2 2 9" xfId="7195" xr:uid="{00000000-0005-0000-0000-000008280000}"/>
    <cellStyle name="Percent 3 2 2 9 2" xfId="17121" xr:uid="{00000000-0005-0000-0000-000008280000}"/>
    <cellStyle name="Percent 3 2 3" xfId="197" xr:uid="{00000000-0005-0000-0000-000009280000}"/>
    <cellStyle name="Percent 3 2 3 10" xfId="9585" xr:uid="{00000000-0005-0000-0000-00000A280000}"/>
    <cellStyle name="Percent 3 2 3 2" xfId="415" xr:uid="{00000000-0005-0000-0000-00000B280000}"/>
    <cellStyle name="Percent 3 2 3 2 2" xfId="1001" xr:uid="{00000000-0005-0000-0000-00000C280000}"/>
    <cellStyle name="Percent 3 2 3 2 2 2" xfId="2172" xr:uid="{00000000-0005-0000-0000-00000D280000}"/>
    <cellStyle name="Percent 3 2 3 2 2 2 2" xfId="4515" xr:uid="{00000000-0005-0000-0000-00000E280000}"/>
    <cellStyle name="Percent 3 2 3 2 2 2 2 2" xfId="14442" xr:uid="{00000000-0005-0000-0000-00000E280000}"/>
    <cellStyle name="Percent 3 2 3 2 2 2 3" xfId="6859" xr:uid="{00000000-0005-0000-0000-00000F280000}"/>
    <cellStyle name="Percent 3 2 3 2 2 2 3 2" xfId="16785" xr:uid="{00000000-0005-0000-0000-00000F280000}"/>
    <cellStyle name="Percent 3 2 3 2 2 2 4" xfId="9201" xr:uid="{00000000-0005-0000-0000-000010280000}"/>
    <cellStyle name="Percent 3 2 3 2 2 2 4 2" xfId="19127" xr:uid="{00000000-0005-0000-0000-000010280000}"/>
    <cellStyle name="Percent 3 2 3 2 2 2 5" xfId="11544" xr:uid="{00000000-0005-0000-0000-000011280000}"/>
    <cellStyle name="Percent 3 2 3 2 2 3" xfId="3344" xr:uid="{00000000-0005-0000-0000-000012280000}"/>
    <cellStyle name="Percent 3 2 3 2 2 3 2" xfId="13271" xr:uid="{00000000-0005-0000-0000-000012280000}"/>
    <cellStyle name="Percent 3 2 3 2 2 4" xfId="5688" xr:uid="{00000000-0005-0000-0000-000013280000}"/>
    <cellStyle name="Percent 3 2 3 2 2 4 2" xfId="15614" xr:uid="{00000000-0005-0000-0000-000013280000}"/>
    <cellStyle name="Percent 3 2 3 2 2 5" xfId="8030" xr:uid="{00000000-0005-0000-0000-000014280000}"/>
    <cellStyle name="Percent 3 2 3 2 2 5 2" xfId="17956" xr:uid="{00000000-0005-0000-0000-000014280000}"/>
    <cellStyle name="Percent 3 2 3 2 2 6" xfId="10373" xr:uid="{00000000-0005-0000-0000-000015280000}"/>
    <cellStyle name="Percent 3 2 3 2 3" xfId="1586" xr:uid="{00000000-0005-0000-0000-000016280000}"/>
    <cellStyle name="Percent 3 2 3 2 3 2" xfId="3929" xr:uid="{00000000-0005-0000-0000-000017280000}"/>
    <cellStyle name="Percent 3 2 3 2 3 2 2" xfId="13856" xr:uid="{00000000-0005-0000-0000-000017280000}"/>
    <cellStyle name="Percent 3 2 3 2 3 3" xfId="6273" xr:uid="{00000000-0005-0000-0000-000018280000}"/>
    <cellStyle name="Percent 3 2 3 2 3 3 2" xfId="16199" xr:uid="{00000000-0005-0000-0000-000018280000}"/>
    <cellStyle name="Percent 3 2 3 2 3 4" xfId="8615" xr:uid="{00000000-0005-0000-0000-000019280000}"/>
    <cellStyle name="Percent 3 2 3 2 3 4 2" xfId="18541" xr:uid="{00000000-0005-0000-0000-000019280000}"/>
    <cellStyle name="Percent 3 2 3 2 3 5" xfId="10958" xr:uid="{00000000-0005-0000-0000-00001A280000}"/>
    <cellStyle name="Percent 3 2 3 2 4" xfId="2758" xr:uid="{00000000-0005-0000-0000-00001B280000}"/>
    <cellStyle name="Percent 3 2 3 2 4 2" xfId="12685" xr:uid="{00000000-0005-0000-0000-00001B280000}"/>
    <cellStyle name="Percent 3 2 3 2 5" xfId="5102" xr:uid="{00000000-0005-0000-0000-00001C280000}"/>
    <cellStyle name="Percent 3 2 3 2 5 2" xfId="15028" xr:uid="{00000000-0005-0000-0000-00001C280000}"/>
    <cellStyle name="Percent 3 2 3 2 6" xfId="7444" xr:uid="{00000000-0005-0000-0000-00001D280000}"/>
    <cellStyle name="Percent 3 2 3 2 6 2" xfId="17370" xr:uid="{00000000-0005-0000-0000-00001D280000}"/>
    <cellStyle name="Percent 3 2 3 2 7" xfId="9787" xr:uid="{00000000-0005-0000-0000-00001E280000}"/>
    <cellStyle name="Percent 3 2 3 3" xfId="622" xr:uid="{00000000-0005-0000-0000-00001F280000}"/>
    <cellStyle name="Percent 3 2 3 3 2" xfId="1793" xr:uid="{00000000-0005-0000-0000-000020280000}"/>
    <cellStyle name="Percent 3 2 3 3 2 2" xfId="4136" xr:uid="{00000000-0005-0000-0000-000021280000}"/>
    <cellStyle name="Percent 3 2 3 3 2 2 2" xfId="14063" xr:uid="{00000000-0005-0000-0000-000021280000}"/>
    <cellStyle name="Percent 3 2 3 3 2 3" xfId="6480" xr:uid="{00000000-0005-0000-0000-000022280000}"/>
    <cellStyle name="Percent 3 2 3 3 2 3 2" xfId="16406" xr:uid="{00000000-0005-0000-0000-000022280000}"/>
    <cellStyle name="Percent 3 2 3 3 2 4" xfId="8822" xr:uid="{00000000-0005-0000-0000-000023280000}"/>
    <cellStyle name="Percent 3 2 3 3 2 4 2" xfId="18748" xr:uid="{00000000-0005-0000-0000-000023280000}"/>
    <cellStyle name="Percent 3 2 3 3 2 5" xfId="11165" xr:uid="{00000000-0005-0000-0000-000024280000}"/>
    <cellStyle name="Percent 3 2 3 3 3" xfId="2965" xr:uid="{00000000-0005-0000-0000-000025280000}"/>
    <cellStyle name="Percent 3 2 3 3 3 2" xfId="12892" xr:uid="{00000000-0005-0000-0000-000025280000}"/>
    <cellStyle name="Percent 3 2 3 3 4" xfId="5309" xr:uid="{00000000-0005-0000-0000-000026280000}"/>
    <cellStyle name="Percent 3 2 3 3 4 2" xfId="15235" xr:uid="{00000000-0005-0000-0000-000026280000}"/>
    <cellStyle name="Percent 3 2 3 3 5" xfId="7651" xr:uid="{00000000-0005-0000-0000-000027280000}"/>
    <cellStyle name="Percent 3 2 3 3 5 2" xfId="17577" xr:uid="{00000000-0005-0000-0000-000027280000}"/>
    <cellStyle name="Percent 3 2 3 3 6" xfId="9994" xr:uid="{00000000-0005-0000-0000-000028280000}"/>
    <cellStyle name="Percent 3 2 3 4" xfId="799" xr:uid="{00000000-0005-0000-0000-000029280000}"/>
    <cellStyle name="Percent 3 2 3 4 2" xfId="1970" xr:uid="{00000000-0005-0000-0000-00002A280000}"/>
    <cellStyle name="Percent 3 2 3 4 2 2" xfId="4313" xr:uid="{00000000-0005-0000-0000-00002B280000}"/>
    <cellStyle name="Percent 3 2 3 4 2 2 2" xfId="14240" xr:uid="{00000000-0005-0000-0000-00002B280000}"/>
    <cellStyle name="Percent 3 2 3 4 2 3" xfId="6657" xr:uid="{00000000-0005-0000-0000-00002C280000}"/>
    <cellStyle name="Percent 3 2 3 4 2 3 2" xfId="16583" xr:uid="{00000000-0005-0000-0000-00002C280000}"/>
    <cellStyle name="Percent 3 2 3 4 2 4" xfId="8999" xr:uid="{00000000-0005-0000-0000-00002D280000}"/>
    <cellStyle name="Percent 3 2 3 4 2 4 2" xfId="18925" xr:uid="{00000000-0005-0000-0000-00002D280000}"/>
    <cellStyle name="Percent 3 2 3 4 2 5" xfId="11342" xr:uid="{00000000-0005-0000-0000-00002E280000}"/>
    <cellStyle name="Percent 3 2 3 4 3" xfId="3142" xr:uid="{00000000-0005-0000-0000-00002F280000}"/>
    <cellStyle name="Percent 3 2 3 4 3 2" xfId="13069" xr:uid="{00000000-0005-0000-0000-00002F280000}"/>
    <cellStyle name="Percent 3 2 3 4 4" xfId="5486" xr:uid="{00000000-0005-0000-0000-000030280000}"/>
    <cellStyle name="Percent 3 2 3 4 4 2" xfId="15412" xr:uid="{00000000-0005-0000-0000-000030280000}"/>
    <cellStyle name="Percent 3 2 3 4 5" xfId="7828" xr:uid="{00000000-0005-0000-0000-000031280000}"/>
    <cellStyle name="Percent 3 2 3 4 5 2" xfId="17754" xr:uid="{00000000-0005-0000-0000-000031280000}"/>
    <cellStyle name="Percent 3 2 3 4 6" xfId="10171" xr:uid="{00000000-0005-0000-0000-000032280000}"/>
    <cellStyle name="Percent 3 2 3 5" xfId="1208" xr:uid="{00000000-0005-0000-0000-000033280000}"/>
    <cellStyle name="Percent 3 2 3 5 2" xfId="2379" xr:uid="{00000000-0005-0000-0000-000034280000}"/>
    <cellStyle name="Percent 3 2 3 5 2 2" xfId="4722" xr:uid="{00000000-0005-0000-0000-000035280000}"/>
    <cellStyle name="Percent 3 2 3 5 2 2 2" xfId="14649" xr:uid="{00000000-0005-0000-0000-000035280000}"/>
    <cellStyle name="Percent 3 2 3 5 2 3" xfId="7066" xr:uid="{00000000-0005-0000-0000-000036280000}"/>
    <cellStyle name="Percent 3 2 3 5 2 3 2" xfId="16992" xr:uid="{00000000-0005-0000-0000-000036280000}"/>
    <cellStyle name="Percent 3 2 3 5 2 4" xfId="9408" xr:uid="{00000000-0005-0000-0000-000037280000}"/>
    <cellStyle name="Percent 3 2 3 5 2 4 2" xfId="19334" xr:uid="{00000000-0005-0000-0000-000037280000}"/>
    <cellStyle name="Percent 3 2 3 5 2 5" xfId="11751" xr:uid="{00000000-0005-0000-0000-000038280000}"/>
    <cellStyle name="Percent 3 2 3 5 3" xfId="3551" xr:uid="{00000000-0005-0000-0000-000039280000}"/>
    <cellStyle name="Percent 3 2 3 5 3 2" xfId="13478" xr:uid="{00000000-0005-0000-0000-000039280000}"/>
    <cellStyle name="Percent 3 2 3 5 4" xfId="5895" xr:uid="{00000000-0005-0000-0000-00003A280000}"/>
    <cellStyle name="Percent 3 2 3 5 4 2" xfId="15821" xr:uid="{00000000-0005-0000-0000-00003A280000}"/>
    <cellStyle name="Percent 3 2 3 5 5" xfId="8237" xr:uid="{00000000-0005-0000-0000-00003B280000}"/>
    <cellStyle name="Percent 3 2 3 5 5 2" xfId="18163" xr:uid="{00000000-0005-0000-0000-00003B280000}"/>
    <cellStyle name="Percent 3 2 3 5 6" xfId="10580" xr:uid="{00000000-0005-0000-0000-00003C280000}"/>
    <cellStyle name="Percent 3 2 3 6" xfId="1398" xr:uid="{00000000-0005-0000-0000-00003D280000}"/>
    <cellStyle name="Percent 3 2 3 6 2" xfId="3741" xr:uid="{00000000-0005-0000-0000-00003E280000}"/>
    <cellStyle name="Percent 3 2 3 6 2 2" xfId="13668" xr:uid="{00000000-0005-0000-0000-00003E280000}"/>
    <cellStyle name="Percent 3 2 3 6 3" xfId="6085" xr:uid="{00000000-0005-0000-0000-00003F280000}"/>
    <cellStyle name="Percent 3 2 3 6 3 2" xfId="16011" xr:uid="{00000000-0005-0000-0000-00003F280000}"/>
    <cellStyle name="Percent 3 2 3 6 4" xfId="8427" xr:uid="{00000000-0005-0000-0000-000040280000}"/>
    <cellStyle name="Percent 3 2 3 6 4 2" xfId="18353" xr:uid="{00000000-0005-0000-0000-000040280000}"/>
    <cellStyle name="Percent 3 2 3 6 5" xfId="10770" xr:uid="{00000000-0005-0000-0000-000041280000}"/>
    <cellStyle name="Percent 3 2 3 7" xfId="2556" xr:uid="{00000000-0005-0000-0000-000042280000}"/>
    <cellStyle name="Percent 3 2 3 7 2" xfId="12483" xr:uid="{00000000-0005-0000-0000-000042280000}"/>
    <cellStyle name="Percent 3 2 3 8" xfId="4900" xr:uid="{00000000-0005-0000-0000-000043280000}"/>
    <cellStyle name="Percent 3 2 3 8 2" xfId="14826" xr:uid="{00000000-0005-0000-0000-000043280000}"/>
    <cellStyle name="Percent 3 2 3 9" xfId="7256" xr:uid="{00000000-0005-0000-0000-000044280000}"/>
    <cellStyle name="Percent 3 2 3 9 2" xfId="17182" xr:uid="{00000000-0005-0000-0000-000044280000}"/>
    <cellStyle name="Percent 3 2 4" xfId="413" xr:uid="{00000000-0005-0000-0000-000045280000}"/>
    <cellStyle name="Percent 3 2 4 2" xfId="999" xr:uid="{00000000-0005-0000-0000-000046280000}"/>
    <cellStyle name="Percent 3 2 4 2 2" xfId="2170" xr:uid="{00000000-0005-0000-0000-000047280000}"/>
    <cellStyle name="Percent 3 2 4 2 2 2" xfId="4513" xr:uid="{00000000-0005-0000-0000-000048280000}"/>
    <cellStyle name="Percent 3 2 4 2 2 2 2" xfId="14440" xr:uid="{00000000-0005-0000-0000-000048280000}"/>
    <cellStyle name="Percent 3 2 4 2 2 3" xfId="6857" xr:uid="{00000000-0005-0000-0000-000049280000}"/>
    <cellStyle name="Percent 3 2 4 2 2 3 2" xfId="16783" xr:uid="{00000000-0005-0000-0000-000049280000}"/>
    <cellStyle name="Percent 3 2 4 2 2 4" xfId="9199" xr:uid="{00000000-0005-0000-0000-00004A280000}"/>
    <cellStyle name="Percent 3 2 4 2 2 4 2" xfId="19125" xr:uid="{00000000-0005-0000-0000-00004A280000}"/>
    <cellStyle name="Percent 3 2 4 2 2 5" xfId="11542" xr:uid="{00000000-0005-0000-0000-00004B280000}"/>
    <cellStyle name="Percent 3 2 4 2 3" xfId="3342" xr:uid="{00000000-0005-0000-0000-00004C280000}"/>
    <cellStyle name="Percent 3 2 4 2 3 2" xfId="13269" xr:uid="{00000000-0005-0000-0000-00004C280000}"/>
    <cellStyle name="Percent 3 2 4 2 4" xfId="5686" xr:uid="{00000000-0005-0000-0000-00004D280000}"/>
    <cellStyle name="Percent 3 2 4 2 4 2" xfId="15612" xr:uid="{00000000-0005-0000-0000-00004D280000}"/>
    <cellStyle name="Percent 3 2 4 2 5" xfId="8028" xr:uid="{00000000-0005-0000-0000-00004E280000}"/>
    <cellStyle name="Percent 3 2 4 2 5 2" xfId="17954" xr:uid="{00000000-0005-0000-0000-00004E280000}"/>
    <cellStyle name="Percent 3 2 4 2 6" xfId="10371" xr:uid="{00000000-0005-0000-0000-00004F280000}"/>
    <cellStyle name="Percent 3 2 4 3" xfId="1584" xr:uid="{00000000-0005-0000-0000-000050280000}"/>
    <cellStyle name="Percent 3 2 4 3 2" xfId="3927" xr:uid="{00000000-0005-0000-0000-000051280000}"/>
    <cellStyle name="Percent 3 2 4 3 2 2" xfId="13854" xr:uid="{00000000-0005-0000-0000-000051280000}"/>
    <cellStyle name="Percent 3 2 4 3 3" xfId="6271" xr:uid="{00000000-0005-0000-0000-000052280000}"/>
    <cellStyle name="Percent 3 2 4 3 3 2" xfId="16197" xr:uid="{00000000-0005-0000-0000-000052280000}"/>
    <cellStyle name="Percent 3 2 4 3 4" xfId="8613" xr:uid="{00000000-0005-0000-0000-000053280000}"/>
    <cellStyle name="Percent 3 2 4 3 4 2" xfId="18539" xr:uid="{00000000-0005-0000-0000-000053280000}"/>
    <cellStyle name="Percent 3 2 4 3 5" xfId="10956" xr:uid="{00000000-0005-0000-0000-000054280000}"/>
    <cellStyle name="Percent 3 2 4 4" xfId="2756" xr:uid="{00000000-0005-0000-0000-000055280000}"/>
    <cellStyle name="Percent 3 2 4 4 2" xfId="12683" xr:uid="{00000000-0005-0000-0000-000055280000}"/>
    <cellStyle name="Percent 3 2 4 5" xfId="5100" xr:uid="{00000000-0005-0000-0000-000056280000}"/>
    <cellStyle name="Percent 3 2 4 5 2" xfId="15026" xr:uid="{00000000-0005-0000-0000-000056280000}"/>
    <cellStyle name="Percent 3 2 4 6" xfId="7442" xr:uid="{00000000-0005-0000-0000-000057280000}"/>
    <cellStyle name="Percent 3 2 4 6 2" xfId="17368" xr:uid="{00000000-0005-0000-0000-000057280000}"/>
    <cellStyle name="Percent 3 2 4 7" xfId="9785" xr:uid="{00000000-0005-0000-0000-000058280000}"/>
    <cellStyle name="Percent 3 2 5" xfId="503" xr:uid="{00000000-0005-0000-0000-000059280000}"/>
    <cellStyle name="Percent 3 2 5 2" xfId="1674" xr:uid="{00000000-0005-0000-0000-00005A280000}"/>
    <cellStyle name="Percent 3 2 5 2 2" xfId="4017" xr:uid="{00000000-0005-0000-0000-00005B280000}"/>
    <cellStyle name="Percent 3 2 5 2 2 2" xfId="13944" xr:uid="{00000000-0005-0000-0000-00005B280000}"/>
    <cellStyle name="Percent 3 2 5 2 3" xfId="6361" xr:uid="{00000000-0005-0000-0000-00005C280000}"/>
    <cellStyle name="Percent 3 2 5 2 3 2" xfId="16287" xr:uid="{00000000-0005-0000-0000-00005C280000}"/>
    <cellStyle name="Percent 3 2 5 2 4" xfId="8703" xr:uid="{00000000-0005-0000-0000-00005D280000}"/>
    <cellStyle name="Percent 3 2 5 2 4 2" xfId="18629" xr:uid="{00000000-0005-0000-0000-00005D280000}"/>
    <cellStyle name="Percent 3 2 5 2 5" xfId="11046" xr:uid="{00000000-0005-0000-0000-00005E280000}"/>
    <cellStyle name="Percent 3 2 5 3" xfId="2846" xr:uid="{00000000-0005-0000-0000-00005F280000}"/>
    <cellStyle name="Percent 3 2 5 3 2" xfId="12773" xr:uid="{00000000-0005-0000-0000-00005F280000}"/>
    <cellStyle name="Percent 3 2 5 4" xfId="5190" xr:uid="{00000000-0005-0000-0000-000060280000}"/>
    <cellStyle name="Percent 3 2 5 4 2" xfId="15116" xr:uid="{00000000-0005-0000-0000-000060280000}"/>
    <cellStyle name="Percent 3 2 5 5" xfId="7532" xr:uid="{00000000-0005-0000-0000-000061280000}"/>
    <cellStyle name="Percent 3 2 5 5 2" xfId="17458" xr:uid="{00000000-0005-0000-0000-000061280000}"/>
    <cellStyle name="Percent 3 2 5 6" xfId="9875" xr:uid="{00000000-0005-0000-0000-000062280000}"/>
    <cellStyle name="Percent 3 2 6" xfId="797" xr:uid="{00000000-0005-0000-0000-000063280000}"/>
    <cellStyle name="Percent 3 2 6 2" xfId="1968" xr:uid="{00000000-0005-0000-0000-000064280000}"/>
    <cellStyle name="Percent 3 2 6 2 2" xfId="4311" xr:uid="{00000000-0005-0000-0000-000065280000}"/>
    <cellStyle name="Percent 3 2 6 2 2 2" xfId="14238" xr:uid="{00000000-0005-0000-0000-000065280000}"/>
    <cellStyle name="Percent 3 2 6 2 3" xfId="6655" xr:uid="{00000000-0005-0000-0000-000066280000}"/>
    <cellStyle name="Percent 3 2 6 2 3 2" xfId="16581" xr:uid="{00000000-0005-0000-0000-000066280000}"/>
    <cellStyle name="Percent 3 2 6 2 4" xfId="8997" xr:uid="{00000000-0005-0000-0000-000067280000}"/>
    <cellStyle name="Percent 3 2 6 2 4 2" xfId="18923" xr:uid="{00000000-0005-0000-0000-000067280000}"/>
    <cellStyle name="Percent 3 2 6 2 5" xfId="11340" xr:uid="{00000000-0005-0000-0000-000068280000}"/>
    <cellStyle name="Percent 3 2 6 3" xfId="3140" xr:uid="{00000000-0005-0000-0000-000069280000}"/>
    <cellStyle name="Percent 3 2 6 3 2" xfId="13067" xr:uid="{00000000-0005-0000-0000-000069280000}"/>
    <cellStyle name="Percent 3 2 6 4" xfId="5484" xr:uid="{00000000-0005-0000-0000-00006A280000}"/>
    <cellStyle name="Percent 3 2 6 4 2" xfId="15410" xr:uid="{00000000-0005-0000-0000-00006A280000}"/>
    <cellStyle name="Percent 3 2 6 5" xfId="7826" xr:uid="{00000000-0005-0000-0000-00006B280000}"/>
    <cellStyle name="Percent 3 2 6 5 2" xfId="17752" xr:uid="{00000000-0005-0000-0000-00006B280000}"/>
    <cellStyle name="Percent 3 2 6 6" xfId="10169" xr:uid="{00000000-0005-0000-0000-00006C280000}"/>
    <cellStyle name="Percent 3 2 7" xfId="1089" xr:uid="{00000000-0005-0000-0000-00006D280000}"/>
    <cellStyle name="Percent 3 2 7 2" xfId="2260" xr:uid="{00000000-0005-0000-0000-00006E280000}"/>
    <cellStyle name="Percent 3 2 7 2 2" xfId="4603" xr:uid="{00000000-0005-0000-0000-00006F280000}"/>
    <cellStyle name="Percent 3 2 7 2 2 2" xfId="14530" xr:uid="{00000000-0005-0000-0000-00006F280000}"/>
    <cellStyle name="Percent 3 2 7 2 3" xfId="6947" xr:uid="{00000000-0005-0000-0000-000070280000}"/>
    <cellStyle name="Percent 3 2 7 2 3 2" xfId="16873" xr:uid="{00000000-0005-0000-0000-000070280000}"/>
    <cellStyle name="Percent 3 2 7 2 4" xfId="9289" xr:uid="{00000000-0005-0000-0000-000071280000}"/>
    <cellStyle name="Percent 3 2 7 2 4 2" xfId="19215" xr:uid="{00000000-0005-0000-0000-000071280000}"/>
    <cellStyle name="Percent 3 2 7 2 5" xfId="11632" xr:uid="{00000000-0005-0000-0000-000072280000}"/>
    <cellStyle name="Percent 3 2 7 3" xfId="3432" xr:uid="{00000000-0005-0000-0000-000073280000}"/>
    <cellStyle name="Percent 3 2 7 3 2" xfId="13359" xr:uid="{00000000-0005-0000-0000-000073280000}"/>
    <cellStyle name="Percent 3 2 7 4" xfId="5776" xr:uid="{00000000-0005-0000-0000-000074280000}"/>
    <cellStyle name="Percent 3 2 7 4 2" xfId="15702" xr:uid="{00000000-0005-0000-0000-000074280000}"/>
    <cellStyle name="Percent 3 2 7 5" xfId="8118" xr:uid="{00000000-0005-0000-0000-000075280000}"/>
    <cellStyle name="Percent 3 2 7 5 2" xfId="18044" xr:uid="{00000000-0005-0000-0000-000075280000}"/>
    <cellStyle name="Percent 3 2 7 6" xfId="10461" xr:uid="{00000000-0005-0000-0000-000076280000}"/>
    <cellStyle name="Percent 3 2 8" xfId="1279" xr:uid="{00000000-0005-0000-0000-000077280000}"/>
    <cellStyle name="Percent 3 2 8 2" xfId="3622" xr:uid="{00000000-0005-0000-0000-000078280000}"/>
    <cellStyle name="Percent 3 2 8 2 2" xfId="13549" xr:uid="{00000000-0005-0000-0000-000078280000}"/>
    <cellStyle name="Percent 3 2 8 3" xfId="5966" xr:uid="{00000000-0005-0000-0000-000079280000}"/>
    <cellStyle name="Percent 3 2 8 3 2" xfId="15892" xr:uid="{00000000-0005-0000-0000-000079280000}"/>
    <cellStyle name="Percent 3 2 8 4" xfId="8308" xr:uid="{00000000-0005-0000-0000-00007A280000}"/>
    <cellStyle name="Percent 3 2 8 4 2" xfId="18234" xr:uid="{00000000-0005-0000-0000-00007A280000}"/>
    <cellStyle name="Percent 3 2 8 5" xfId="10651" xr:uid="{00000000-0005-0000-0000-00007B280000}"/>
    <cellStyle name="Percent 3 2 9" xfId="2554" xr:uid="{00000000-0005-0000-0000-00007C280000}"/>
    <cellStyle name="Percent 3 2 9 2" xfId="12481" xr:uid="{00000000-0005-0000-0000-00007C280000}"/>
    <cellStyle name="Percent 3 3" xfId="61" xr:uid="{00000000-0005-0000-0000-00007D280000}"/>
    <cellStyle name="Percent 3 3 10" xfId="4901" xr:uid="{00000000-0005-0000-0000-00007E280000}"/>
    <cellStyle name="Percent 3 3 10 2" xfId="14827" xr:uid="{00000000-0005-0000-0000-00007E280000}"/>
    <cellStyle name="Percent 3 3 11" xfId="7122" xr:uid="{00000000-0005-0000-0000-00007F280000}"/>
    <cellStyle name="Percent 3 3 11 2" xfId="17048" xr:uid="{00000000-0005-0000-0000-00007F280000}"/>
    <cellStyle name="Percent 3 3 12" xfId="9586" xr:uid="{00000000-0005-0000-0000-000080280000}"/>
    <cellStyle name="Percent 3 3 2" xfId="119" xr:uid="{00000000-0005-0000-0000-000081280000}"/>
    <cellStyle name="Percent 3 3 2 10" xfId="9587" xr:uid="{00000000-0005-0000-0000-000082280000}"/>
    <cellStyle name="Percent 3 3 2 2" xfId="417" xr:uid="{00000000-0005-0000-0000-000083280000}"/>
    <cellStyle name="Percent 3 3 2 2 2" xfId="1003" xr:uid="{00000000-0005-0000-0000-000084280000}"/>
    <cellStyle name="Percent 3 3 2 2 2 2" xfId="2174" xr:uid="{00000000-0005-0000-0000-000085280000}"/>
    <cellStyle name="Percent 3 3 2 2 2 2 2" xfId="4517" xr:uid="{00000000-0005-0000-0000-000086280000}"/>
    <cellStyle name="Percent 3 3 2 2 2 2 2 2" xfId="14444" xr:uid="{00000000-0005-0000-0000-000086280000}"/>
    <cellStyle name="Percent 3 3 2 2 2 2 3" xfId="6861" xr:uid="{00000000-0005-0000-0000-000087280000}"/>
    <cellStyle name="Percent 3 3 2 2 2 2 3 2" xfId="16787" xr:uid="{00000000-0005-0000-0000-000087280000}"/>
    <cellStyle name="Percent 3 3 2 2 2 2 4" xfId="9203" xr:uid="{00000000-0005-0000-0000-000088280000}"/>
    <cellStyle name="Percent 3 3 2 2 2 2 4 2" xfId="19129" xr:uid="{00000000-0005-0000-0000-000088280000}"/>
    <cellStyle name="Percent 3 3 2 2 2 2 5" xfId="11546" xr:uid="{00000000-0005-0000-0000-000089280000}"/>
    <cellStyle name="Percent 3 3 2 2 2 3" xfId="3346" xr:uid="{00000000-0005-0000-0000-00008A280000}"/>
    <cellStyle name="Percent 3 3 2 2 2 3 2" xfId="13273" xr:uid="{00000000-0005-0000-0000-00008A280000}"/>
    <cellStyle name="Percent 3 3 2 2 2 4" xfId="5690" xr:uid="{00000000-0005-0000-0000-00008B280000}"/>
    <cellStyle name="Percent 3 3 2 2 2 4 2" xfId="15616" xr:uid="{00000000-0005-0000-0000-00008B280000}"/>
    <cellStyle name="Percent 3 3 2 2 2 5" xfId="8032" xr:uid="{00000000-0005-0000-0000-00008C280000}"/>
    <cellStyle name="Percent 3 3 2 2 2 5 2" xfId="17958" xr:uid="{00000000-0005-0000-0000-00008C280000}"/>
    <cellStyle name="Percent 3 3 2 2 2 6" xfId="10375" xr:uid="{00000000-0005-0000-0000-00008D280000}"/>
    <cellStyle name="Percent 3 3 2 2 3" xfId="1588" xr:uid="{00000000-0005-0000-0000-00008E280000}"/>
    <cellStyle name="Percent 3 3 2 2 3 2" xfId="3931" xr:uid="{00000000-0005-0000-0000-00008F280000}"/>
    <cellStyle name="Percent 3 3 2 2 3 2 2" xfId="13858" xr:uid="{00000000-0005-0000-0000-00008F280000}"/>
    <cellStyle name="Percent 3 3 2 2 3 3" xfId="6275" xr:uid="{00000000-0005-0000-0000-000090280000}"/>
    <cellStyle name="Percent 3 3 2 2 3 3 2" xfId="16201" xr:uid="{00000000-0005-0000-0000-000090280000}"/>
    <cellStyle name="Percent 3 3 2 2 3 4" xfId="8617" xr:uid="{00000000-0005-0000-0000-000091280000}"/>
    <cellStyle name="Percent 3 3 2 2 3 4 2" xfId="18543" xr:uid="{00000000-0005-0000-0000-000091280000}"/>
    <cellStyle name="Percent 3 3 2 2 3 5" xfId="10960" xr:uid="{00000000-0005-0000-0000-000092280000}"/>
    <cellStyle name="Percent 3 3 2 2 4" xfId="2760" xr:uid="{00000000-0005-0000-0000-000093280000}"/>
    <cellStyle name="Percent 3 3 2 2 4 2" xfId="12687" xr:uid="{00000000-0005-0000-0000-000093280000}"/>
    <cellStyle name="Percent 3 3 2 2 5" xfId="5104" xr:uid="{00000000-0005-0000-0000-000094280000}"/>
    <cellStyle name="Percent 3 3 2 2 5 2" xfId="15030" xr:uid="{00000000-0005-0000-0000-000094280000}"/>
    <cellStyle name="Percent 3 3 2 2 6" xfId="7446" xr:uid="{00000000-0005-0000-0000-000095280000}"/>
    <cellStyle name="Percent 3 3 2 2 6 2" xfId="17372" xr:uid="{00000000-0005-0000-0000-000095280000}"/>
    <cellStyle name="Percent 3 3 2 2 7" xfId="9789" xr:uid="{00000000-0005-0000-0000-000096280000}"/>
    <cellStyle name="Percent 3 3 2 3" xfId="546" xr:uid="{00000000-0005-0000-0000-000097280000}"/>
    <cellStyle name="Percent 3 3 2 3 2" xfId="1717" xr:uid="{00000000-0005-0000-0000-000098280000}"/>
    <cellStyle name="Percent 3 3 2 3 2 2" xfId="4060" xr:uid="{00000000-0005-0000-0000-000099280000}"/>
    <cellStyle name="Percent 3 3 2 3 2 2 2" xfId="13987" xr:uid="{00000000-0005-0000-0000-000099280000}"/>
    <cellStyle name="Percent 3 3 2 3 2 3" xfId="6404" xr:uid="{00000000-0005-0000-0000-00009A280000}"/>
    <cellStyle name="Percent 3 3 2 3 2 3 2" xfId="16330" xr:uid="{00000000-0005-0000-0000-00009A280000}"/>
    <cellStyle name="Percent 3 3 2 3 2 4" xfId="8746" xr:uid="{00000000-0005-0000-0000-00009B280000}"/>
    <cellStyle name="Percent 3 3 2 3 2 4 2" xfId="18672" xr:uid="{00000000-0005-0000-0000-00009B280000}"/>
    <cellStyle name="Percent 3 3 2 3 2 5" xfId="11089" xr:uid="{00000000-0005-0000-0000-00009C280000}"/>
    <cellStyle name="Percent 3 3 2 3 3" xfId="2889" xr:uid="{00000000-0005-0000-0000-00009D280000}"/>
    <cellStyle name="Percent 3 3 2 3 3 2" xfId="12816" xr:uid="{00000000-0005-0000-0000-00009D280000}"/>
    <cellStyle name="Percent 3 3 2 3 4" xfId="5233" xr:uid="{00000000-0005-0000-0000-00009E280000}"/>
    <cellStyle name="Percent 3 3 2 3 4 2" xfId="15159" xr:uid="{00000000-0005-0000-0000-00009E280000}"/>
    <cellStyle name="Percent 3 3 2 3 5" xfId="7575" xr:uid="{00000000-0005-0000-0000-00009F280000}"/>
    <cellStyle name="Percent 3 3 2 3 5 2" xfId="17501" xr:uid="{00000000-0005-0000-0000-00009F280000}"/>
    <cellStyle name="Percent 3 3 2 3 6" xfId="9918" xr:uid="{00000000-0005-0000-0000-0000A0280000}"/>
    <cellStyle name="Percent 3 3 2 4" xfId="801" xr:uid="{00000000-0005-0000-0000-0000A1280000}"/>
    <cellStyle name="Percent 3 3 2 4 2" xfId="1972" xr:uid="{00000000-0005-0000-0000-0000A2280000}"/>
    <cellStyle name="Percent 3 3 2 4 2 2" xfId="4315" xr:uid="{00000000-0005-0000-0000-0000A3280000}"/>
    <cellStyle name="Percent 3 3 2 4 2 2 2" xfId="14242" xr:uid="{00000000-0005-0000-0000-0000A3280000}"/>
    <cellStyle name="Percent 3 3 2 4 2 3" xfId="6659" xr:uid="{00000000-0005-0000-0000-0000A4280000}"/>
    <cellStyle name="Percent 3 3 2 4 2 3 2" xfId="16585" xr:uid="{00000000-0005-0000-0000-0000A4280000}"/>
    <cellStyle name="Percent 3 3 2 4 2 4" xfId="9001" xr:uid="{00000000-0005-0000-0000-0000A5280000}"/>
    <cellStyle name="Percent 3 3 2 4 2 4 2" xfId="18927" xr:uid="{00000000-0005-0000-0000-0000A5280000}"/>
    <cellStyle name="Percent 3 3 2 4 2 5" xfId="11344" xr:uid="{00000000-0005-0000-0000-0000A6280000}"/>
    <cellStyle name="Percent 3 3 2 4 3" xfId="3144" xr:uid="{00000000-0005-0000-0000-0000A7280000}"/>
    <cellStyle name="Percent 3 3 2 4 3 2" xfId="13071" xr:uid="{00000000-0005-0000-0000-0000A7280000}"/>
    <cellStyle name="Percent 3 3 2 4 4" xfId="5488" xr:uid="{00000000-0005-0000-0000-0000A8280000}"/>
    <cellStyle name="Percent 3 3 2 4 4 2" xfId="15414" xr:uid="{00000000-0005-0000-0000-0000A8280000}"/>
    <cellStyle name="Percent 3 3 2 4 5" xfId="7830" xr:uid="{00000000-0005-0000-0000-0000A9280000}"/>
    <cellStyle name="Percent 3 3 2 4 5 2" xfId="17756" xr:uid="{00000000-0005-0000-0000-0000A9280000}"/>
    <cellStyle name="Percent 3 3 2 4 6" xfId="10173" xr:uid="{00000000-0005-0000-0000-0000AA280000}"/>
    <cellStyle name="Percent 3 3 2 5" xfId="1132" xr:uid="{00000000-0005-0000-0000-0000AB280000}"/>
    <cellStyle name="Percent 3 3 2 5 2" xfId="2303" xr:uid="{00000000-0005-0000-0000-0000AC280000}"/>
    <cellStyle name="Percent 3 3 2 5 2 2" xfId="4646" xr:uid="{00000000-0005-0000-0000-0000AD280000}"/>
    <cellStyle name="Percent 3 3 2 5 2 2 2" xfId="14573" xr:uid="{00000000-0005-0000-0000-0000AD280000}"/>
    <cellStyle name="Percent 3 3 2 5 2 3" xfId="6990" xr:uid="{00000000-0005-0000-0000-0000AE280000}"/>
    <cellStyle name="Percent 3 3 2 5 2 3 2" xfId="16916" xr:uid="{00000000-0005-0000-0000-0000AE280000}"/>
    <cellStyle name="Percent 3 3 2 5 2 4" xfId="9332" xr:uid="{00000000-0005-0000-0000-0000AF280000}"/>
    <cellStyle name="Percent 3 3 2 5 2 4 2" xfId="19258" xr:uid="{00000000-0005-0000-0000-0000AF280000}"/>
    <cellStyle name="Percent 3 3 2 5 2 5" xfId="11675" xr:uid="{00000000-0005-0000-0000-0000B0280000}"/>
    <cellStyle name="Percent 3 3 2 5 3" xfId="3475" xr:uid="{00000000-0005-0000-0000-0000B1280000}"/>
    <cellStyle name="Percent 3 3 2 5 3 2" xfId="13402" xr:uid="{00000000-0005-0000-0000-0000B1280000}"/>
    <cellStyle name="Percent 3 3 2 5 4" xfId="5819" xr:uid="{00000000-0005-0000-0000-0000B2280000}"/>
    <cellStyle name="Percent 3 3 2 5 4 2" xfId="15745" xr:uid="{00000000-0005-0000-0000-0000B2280000}"/>
    <cellStyle name="Percent 3 3 2 5 5" xfId="8161" xr:uid="{00000000-0005-0000-0000-0000B3280000}"/>
    <cellStyle name="Percent 3 3 2 5 5 2" xfId="18087" xr:uid="{00000000-0005-0000-0000-0000B3280000}"/>
    <cellStyle name="Percent 3 3 2 5 6" xfId="10504" xr:uid="{00000000-0005-0000-0000-0000B4280000}"/>
    <cellStyle name="Percent 3 3 2 6" xfId="1322" xr:uid="{00000000-0005-0000-0000-0000B5280000}"/>
    <cellStyle name="Percent 3 3 2 6 2" xfId="3665" xr:uid="{00000000-0005-0000-0000-0000B6280000}"/>
    <cellStyle name="Percent 3 3 2 6 2 2" xfId="13592" xr:uid="{00000000-0005-0000-0000-0000B6280000}"/>
    <cellStyle name="Percent 3 3 2 6 3" xfId="6009" xr:uid="{00000000-0005-0000-0000-0000B7280000}"/>
    <cellStyle name="Percent 3 3 2 6 3 2" xfId="15935" xr:uid="{00000000-0005-0000-0000-0000B7280000}"/>
    <cellStyle name="Percent 3 3 2 6 4" xfId="8351" xr:uid="{00000000-0005-0000-0000-0000B8280000}"/>
    <cellStyle name="Percent 3 3 2 6 4 2" xfId="18277" xr:uid="{00000000-0005-0000-0000-0000B8280000}"/>
    <cellStyle name="Percent 3 3 2 6 5" xfId="10694" xr:uid="{00000000-0005-0000-0000-0000B9280000}"/>
    <cellStyle name="Percent 3 3 2 7" xfId="2558" xr:uid="{00000000-0005-0000-0000-0000BA280000}"/>
    <cellStyle name="Percent 3 3 2 7 2" xfId="12485" xr:uid="{00000000-0005-0000-0000-0000BA280000}"/>
    <cellStyle name="Percent 3 3 2 8" xfId="4902" xr:uid="{00000000-0005-0000-0000-0000BB280000}"/>
    <cellStyle name="Percent 3 3 2 8 2" xfId="14828" xr:uid="{00000000-0005-0000-0000-0000BB280000}"/>
    <cellStyle name="Percent 3 3 2 9" xfId="7180" xr:uid="{00000000-0005-0000-0000-0000BC280000}"/>
    <cellStyle name="Percent 3 3 2 9 2" xfId="17106" xr:uid="{00000000-0005-0000-0000-0000BC280000}"/>
    <cellStyle name="Percent 3 3 3" xfId="182" xr:uid="{00000000-0005-0000-0000-0000BD280000}"/>
    <cellStyle name="Percent 3 3 3 10" xfId="9588" xr:uid="{00000000-0005-0000-0000-0000BE280000}"/>
    <cellStyle name="Percent 3 3 3 2" xfId="418" xr:uid="{00000000-0005-0000-0000-0000BF280000}"/>
    <cellStyle name="Percent 3 3 3 2 2" xfId="1004" xr:uid="{00000000-0005-0000-0000-0000C0280000}"/>
    <cellStyle name="Percent 3 3 3 2 2 2" xfId="2175" xr:uid="{00000000-0005-0000-0000-0000C1280000}"/>
    <cellStyle name="Percent 3 3 3 2 2 2 2" xfId="4518" xr:uid="{00000000-0005-0000-0000-0000C2280000}"/>
    <cellStyle name="Percent 3 3 3 2 2 2 2 2" xfId="14445" xr:uid="{00000000-0005-0000-0000-0000C2280000}"/>
    <cellStyle name="Percent 3 3 3 2 2 2 3" xfId="6862" xr:uid="{00000000-0005-0000-0000-0000C3280000}"/>
    <cellStyle name="Percent 3 3 3 2 2 2 3 2" xfId="16788" xr:uid="{00000000-0005-0000-0000-0000C3280000}"/>
    <cellStyle name="Percent 3 3 3 2 2 2 4" xfId="9204" xr:uid="{00000000-0005-0000-0000-0000C4280000}"/>
    <cellStyle name="Percent 3 3 3 2 2 2 4 2" xfId="19130" xr:uid="{00000000-0005-0000-0000-0000C4280000}"/>
    <cellStyle name="Percent 3 3 3 2 2 2 5" xfId="11547" xr:uid="{00000000-0005-0000-0000-0000C5280000}"/>
    <cellStyle name="Percent 3 3 3 2 2 3" xfId="3347" xr:uid="{00000000-0005-0000-0000-0000C6280000}"/>
    <cellStyle name="Percent 3 3 3 2 2 3 2" xfId="13274" xr:uid="{00000000-0005-0000-0000-0000C6280000}"/>
    <cellStyle name="Percent 3 3 3 2 2 4" xfId="5691" xr:uid="{00000000-0005-0000-0000-0000C7280000}"/>
    <cellStyle name="Percent 3 3 3 2 2 4 2" xfId="15617" xr:uid="{00000000-0005-0000-0000-0000C7280000}"/>
    <cellStyle name="Percent 3 3 3 2 2 5" xfId="8033" xr:uid="{00000000-0005-0000-0000-0000C8280000}"/>
    <cellStyle name="Percent 3 3 3 2 2 5 2" xfId="17959" xr:uid="{00000000-0005-0000-0000-0000C8280000}"/>
    <cellStyle name="Percent 3 3 3 2 2 6" xfId="10376" xr:uid="{00000000-0005-0000-0000-0000C9280000}"/>
    <cellStyle name="Percent 3 3 3 2 3" xfId="1589" xr:uid="{00000000-0005-0000-0000-0000CA280000}"/>
    <cellStyle name="Percent 3 3 3 2 3 2" xfId="3932" xr:uid="{00000000-0005-0000-0000-0000CB280000}"/>
    <cellStyle name="Percent 3 3 3 2 3 2 2" xfId="13859" xr:uid="{00000000-0005-0000-0000-0000CB280000}"/>
    <cellStyle name="Percent 3 3 3 2 3 3" xfId="6276" xr:uid="{00000000-0005-0000-0000-0000CC280000}"/>
    <cellStyle name="Percent 3 3 3 2 3 3 2" xfId="16202" xr:uid="{00000000-0005-0000-0000-0000CC280000}"/>
    <cellStyle name="Percent 3 3 3 2 3 4" xfId="8618" xr:uid="{00000000-0005-0000-0000-0000CD280000}"/>
    <cellStyle name="Percent 3 3 3 2 3 4 2" xfId="18544" xr:uid="{00000000-0005-0000-0000-0000CD280000}"/>
    <cellStyle name="Percent 3 3 3 2 3 5" xfId="10961" xr:uid="{00000000-0005-0000-0000-0000CE280000}"/>
    <cellStyle name="Percent 3 3 3 2 4" xfId="2761" xr:uid="{00000000-0005-0000-0000-0000CF280000}"/>
    <cellStyle name="Percent 3 3 3 2 4 2" xfId="12688" xr:uid="{00000000-0005-0000-0000-0000CF280000}"/>
    <cellStyle name="Percent 3 3 3 2 5" xfId="5105" xr:uid="{00000000-0005-0000-0000-0000D0280000}"/>
    <cellStyle name="Percent 3 3 3 2 5 2" xfId="15031" xr:uid="{00000000-0005-0000-0000-0000D0280000}"/>
    <cellStyle name="Percent 3 3 3 2 6" xfId="7447" xr:uid="{00000000-0005-0000-0000-0000D1280000}"/>
    <cellStyle name="Percent 3 3 3 2 6 2" xfId="17373" xr:uid="{00000000-0005-0000-0000-0000D1280000}"/>
    <cellStyle name="Percent 3 3 3 2 7" xfId="9790" xr:uid="{00000000-0005-0000-0000-0000D2280000}"/>
    <cellStyle name="Percent 3 3 3 3" xfId="607" xr:uid="{00000000-0005-0000-0000-0000D3280000}"/>
    <cellStyle name="Percent 3 3 3 3 2" xfId="1778" xr:uid="{00000000-0005-0000-0000-0000D4280000}"/>
    <cellStyle name="Percent 3 3 3 3 2 2" xfId="4121" xr:uid="{00000000-0005-0000-0000-0000D5280000}"/>
    <cellStyle name="Percent 3 3 3 3 2 2 2" xfId="14048" xr:uid="{00000000-0005-0000-0000-0000D5280000}"/>
    <cellStyle name="Percent 3 3 3 3 2 3" xfId="6465" xr:uid="{00000000-0005-0000-0000-0000D6280000}"/>
    <cellStyle name="Percent 3 3 3 3 2 3 2" xfId="16391" xr:uid="{00000000-0005-0000-0000-0000D6280000}"/>
    <cellStyle name="Percent 3 3 3 3 2 4" xfId="8807" xr:uid="{00000000-0005-0000-0000-0000D7280000}"/>
    <cellStyle name="Percent 3 3 3 3 2 4 2" xfId="18733" xr:uid="{00000000-0005-0000-0000-0000D7280000}"/>
    <cellStyle name="Percent 3 3 3 3 2 5" xfId="11150" xr:uid="{00000000-0005-0000-0000-0000D8280000}"/>
    <cellStyle name="Percent 3 3 3 3 3" xfId="2950" xr:uid="{00000000-0005-0000-0000-0000D9280000}"/>
    <cellStyle name="Percent 3 3 3 3 3 2" xfId="12877" xr:uid="{00000000-0005-0000-0000-0000D9280000}"/>
    <cellStyle name="Percent 3 3 3 3 4" xfId="5294" xr:uid="{00000000-0005-0000-0000-0000DA280000}"/>
    <cellStyle name="Percent 3 3 3 3 4 2" xfId="15220" xr:uid="{00000000-0005-0000-0000-0000DA280000}"/>
    <cellStyle name="Percent 3 3 3 3 5" xfId="7636" xr:uid="{00000000-0005-0000-0000-0000DB280000}"/>
    <cellStyle name="Percent 3 3 3 3 5 2" xfId="17562" xr:uid="{00000000-0005-0000-0000-0000DB280000}"/>
    <cellStyle name="Percent 3 3 3 3 6" xfId="9979" xr:uid="{00000000-0005-0000-0000-0000DC280000}"/>
    <cellStyle name="Percent 3 3 3 4" xfId="802" xr:uid="{00000000-0005-0000-0000-0000DD280000}"/>
    <cellStyle name="Percent 3 3 3 4 2" xfId="1973" xr:uid="{00000000-0005-0000-0000-0000DE280000}"/>
    <cellStyle name="Percent 3 3 3 4 2 2" xfId="4316" xr:uid="{00000000-0005-0000-0000-0000DF280000}"/>
    <cellStyle name="Percent 3 3 3 4 2 2 2" xfId="14243" xr:uid="{00000000-0005-0000-0000-0000DF280000}"/>
    <cellStyle name="Percent 3 3 3 4 2 3" xfId="6660" xr:uid="{00000000-0005-0000-0000-0000E0280000}"/>
    <cellStyle name="Percent 3 3 3 4 2 3 2" xfId="16586" xr:uid="{00000000-0005-0000-0000-0000E0280000}"/>
    <cellStyle name="Percent 3 3 3 4 2 4" xfId="9002" xr:uid="{00000000-0005-0000-0000-0000E1280000}"/>
    <cellStyle name="Percent 3 3 3 4 2 4 2" xfId="18928" xr:uid="{00000000-0005-0000-0000-0000E1280000}"/>
    <cellStyle name="Percent 3 3 3 4 2 5" xfId="11345" xr:uid="{00000000-0005-0000-0000-0000E2280000}"/>
    <cellStyle name="Percent 3 3 3 4 3" xfId="3145" xr:uid="{00000000-0005-0000-0000-0000E3280000}"/>
    <cellStyle name="Percent 3 3 3 4 3 2" xfId="13072" xr:uid="{00000000-0005-0000-0000-0000E3280000}"/>
    <cellStyle name="Percent 3 3 3 4 4" xfId="5489" xr:uid="{00000000-0005-0000-0000-0000E4280000}"/>
    <cellStyle name="Percent 3 3 3 4 4 2" xfId="15415" xr:uid="{00000000-0005-0000-0000-0000E4280000}"/>
    <cellStyle name="Percent 3 3 3 4 5" xfId="7831" xr:uid="{00000000-0005-0000-0000-0000E5280000}"/>
    <cellStyle name="Percent 3 3 3 4 5 2" xfId="17757" xr:uid="{00000000-0005-0000-0000-0000E5280000}"/>
    <cellStyle name="Percent 3 3 3 4 6" xfId="10174" xr:uid="{00000000-0005-0000-0000-0000E6280000}"/>
    <cellStyle name="Percent 3 3 3 5" xfId="1193" xr:uid="{00000000-0005-0000-0000-0000E7280000}"/>
    <cellStyle name="Percent 3 3 3 5 2" xfId="2364" xr:uid="{00000000-0005-0000-0000-0000E8280000}"/>
    <cellStyle name="Percent 3 3 3 5 2 2" xfId="4707" xr:uid="{00000000-0005-0000-0000-0000E9280000}"/>
    <cellStyle name="Percent 3 3 3 5 2 2 2" xfId="14634" xr:uid="{00000000-0005-0000-0000-0000E9280000}"/>
    <cellStyle name="Percent 3 3 3 5 2 3" xfId="7051" xr:uid="{00000000-0005-0000-0000-0000EA280000}"/>
    <cellStyle name="Percent 3 3 3 5 2 3 2" xfId="16977" xr:uid="{00000000-0005-0000-0000-0000EA280000}"/>
    <cellStyle name="Percent 3 3 3 5 2 4" xfId="9393" xr:uid="{00000000-0005-0000-0000-0000EB280000}"/>
    <cellStyle name="Percent 3 3 3 5 2 4 2" xfId="19319" xr:uid="{00000000-0005-0000-0000-0000EB280000}"/>
    <cellStyle name="Percent 3 3 3 5 2 5" xfId="11736" xr:uid="{00000000-0005-0000-0000-0000EC280000}"/>
    <cellStyle name="Percent 3 3 3 5 3" xfId="3536" xr:uid="{00000000-0005-0000-0000-0000ED280000}"/>
    <cellStyle name="Percent 3 3 3 5 3 2" xfId="13463" xr:uid="{00000000-0005-0000-0000-0000ED280000}"/>
    <cellStyle name="Percent 3 3 3 5 4" xfId="5880" xr:uid="{00000000-0005-0000-0000-0000EE280000}"/>
    <cellStyle name="Percent 3 3 3 5 4 2" xfId="15806" xr:uid="{00000000-0005-0000-0000-0000EE280000}"/>
    <cellStyle name="Percent 3 3 3 5 5" xfId="8222" xr:uid="{00000000-0005-0000-0000-0000EF280000}"/>
    <cellStyle name="Percent 3 3 3 5 5 2" xfId="18148" xr:uid="{00000000-0005-0000-0000-0000EF280000}"/>
    <cellStyle name="Percent 3 3 3 5 6" xfId="10565" xr:uid="{00000000-0005-0000-0000-0000F0280000}"/>
    <cellStyle name="Percent 3 3 3 6" xfId="1383" xr:uid="{00000000-0005-0000-0000-0000F1280000}"/>
    <cellStyle name="Percent 3 3 3 6 2" xfId="3726" xr:uid="{00000000-0005-0000-0000-0000F2280000}"/>
    <cellStyle name="Percent 3 3 3 6 2 2" xfId="13653" xr:uid="{00000000-0005-0000-0000-0000F2280000}"/>
    <cellStyle name="Percent 3 3 3 6 3" xfId="6070" xr:uid="{00000000-0005-0000-0000-0000F3280000}"/>
    <cellStyle name="Percent 3 3 3 6 3 2" xfId="15996" xr:uid="{00000000-0005-0000-0000-0000F3280000}"/>
    <cellStyle name="Percent 3 3 3 6 4" xfId="8412" xr:uid="{00000000-0005-0000-0000-0000F4280000}"/>
    <cellStyle name="Percent 3 3 3 6 4 2" xfId="18338" xr:uid="{00000000-0005-0000-0000-0000F4280000}"/>
    <cellStyle name="Percent 3 3 3 6 5" xfId="10755" xr:uid="{00000000-0005-0000-0000-0000F5280000}"/>
    <cellStyle name="Percent 3 3 3 7" xfId="2559" xr:uid="{00000000-0005-0000-0000-0000F6280000}"/>
    <cellStyle name="Percent 3 3 3 7 2" xfId="12486" xr:uid="{00000000-0005-0000-0000-0000F6280000}"/>
    <cellStyle name="Percent 3 3 3 8" xfId="4903" xr:uid="{00000000-0005-0000-0000-0000F7280000}"/>
    <cellStyle name="Percent 3 3 3 8 2" xfId="14829" xr:uid="{00000000-0005-0000-0000-0000F7280000}"/>
    <cellStyle name="Percent 3 3 3 9" xfId="7241" xr:uid="{00000000-0005-0000-0000-0000F8280000}"/>
    <cellStyle name="Percent 3 3 3 9 2" xfId="17167" xr:uid="{00000000-0005-0000-0000-0000F8280000}"/>
    <cellStyle name="Percent 3 3 4" xfId="416" xr:uid="{00000000-0005-0000-0000-0000F9280000}"/>
    <cellStyle name="Percent 3 3 4 2" xfId="1002" xr:uid="{00000000-0005-0000-0000-0000FA280000}"/>
    <cellStyle name="Percent 3 3 4 2 2" xfId="2173" xr:uid="{00000000-0005-0000-0000-0000FB280000}"/>
    <cellStyle name="Percent 3 3 4 2 2 2" xfId="4516" xr:uid="{00000000-0005-0000-0000-0000FC280000}"/>
    <cellStyle name="Percent 3 3 4 2 2 2 2" xfId="14443" xr:uid="{00000000-0005-0000-0000-0000FC280000}"/>
    <cellStyle name="Percent 3 3 4 2 2 3" xfId="6860" xr:uid="{00000000-0005-0000-0000-0000FD280000}"/>
    <cellStyle name="Percent 3 3 4 2 2 3 2" xfId="16786" xr:uid="{00000000-0005-0000-0000-0000FD280000}"/>
    <cellStyle name="Percent 3 3 4 2 2 4" xfId="9202" xr:uid="{00000000-0005-0000-0000-0000FE280000}"/>
    <cellStyle name="Percent 3 3 4 2 2 4 2" xfId="19128" xr:uid="{00000000-0005-0000-0000-0000FE280000}"/>
    <cellStyle name="Percent 3 3 4 2 2 5" xfId="11545" xr:uid="{00000000-0005-0000-0000-0000FF280000}"/>
    <cellStyle name="Percent 3 3 4 2 3" xfId="3345" xr:uid="{00000000-0005-0000-0000-000000290000}"/>
    <cellStyle name="Percent 3 3 4 2 3 2" xfId="13272" xr:uid="{00000000-0005-0000-0000-000000290000}"/>
    <cellStyle name="Percent 3 3 4 2 4" xfId="5689" xr:uid="{00000000-0005-0000-0000-000001290000}"/>
    <cellStyle name="Percent 3 3 4 2 4 2" xfId="15615" xr:uid="{00000000-0005-0000-0000-000001290000}"/>
    <cellStyle name="Percent 3 3 4 2 5" xfId="8031" xr:uid="{00000000-0005-0000-0000-000002290000}"/>
    <cellStyle name="Percent 3 3 4 2 5 2" xfId="17957" xr:uid="{00000000-0005-0000-0000-000002290000}"/>
    <cellStyle name="Percent 3 3 4 2 6" xfId="10374" xr:uid="{00000000-0005-0000-0000-000003290000}"/>
    <cellStyle name="Percent 3 3 4 3" xfId="1587" xr:uid="{00000000-0005-0000-0000-000004290000}"/>
    <cellStyle name="Percent 3 3 4 3 2" xfId="3930" xr:uid="{00000000-0005-0000-0000-000005290000}"/>
    <cellStyle name="Percent 3 3 4 3 2 2" xfId="13857" xr:uid="{00000000-0005-0000-0000-000005290000}"/>
    <cellStyle name="Percent 3 3 4 3 3" xfId="6274" xr:uid="{00000000-0005-0000-0000-000006290000}"/>
    <cellStyle name="Percent 3 3 4 3 3 2" xfId="16200" xr:uid="{00000000-0005-0000-0000-000006290000}"/>
    <cellStyle name="Percent 3 3 4 3 4" xfId="8616" xr:uid="{00000000-0005-0000-0000-000007290000}"/>
    <cellStyle name="Percent 3 3 4 3 4 2" xfId="18542" xr:uid="{00000000-0005-0000-0000-000007290000}"/>
    <cellStyle name="Percent 3 3 4 3 5" xfId="10959" xr:uid="{00000000-0005-0000-0000-000008290000}"/>
    <cellStyle name="Percent 3 3 4 4" xfId="2759" xr:uid="{00000000-0005-0000-0000-000009290000}"/>
    <cellStyle name="Percent 3 3 4 4 2" xfId="12686" xr:uid="{00000000-0005-0000-0000-000009290000}"/>
    <cellStyle name="Percent 3 3 4 5" xfId="5103" xr:uid="{00000000-0005-0000-0000-00000A290000}"/>
    <cellStyle name="Percent 3 3 4 5 2" xfId="15029" xr:uid="{00000000-0005-0000-0000-00000A290000}"/>
    <cellStyle name="Percent 3 3 4 6" xfId="7445" xr:uid="{00000000-0005-0000-0000-00000B290000}"/>
    <cellStyle name="Percent 3 3 4 6 2" xfId="17371" xr:uid="{00000000-0005-0000-0000-00000B290000}"/>
    <cellStyle name="Percent 3 3 4 7" xfId="9788" xr:uid="{00000000-0005-0000-0000-00000C290000}"/>
    <cellStyle name="Percent 3 3 5" xfId="488" xr:uid="{00000000-0005-0000-0000-00000D290000}"/>
    <cellStyle name="Percent 3 3 5 2" xfId="1659" xr:uid="{00000000-0005-0000-0000-00000E290000}"/>
    <cellStyle name="Percent 3 3 5 2 2" xfId="4002" xr:uid="{00000000-0005-0000-0000-00000F290000}"/>
    <cellStyle name="Percent 3 3 5 2 2 2" xfId="13929" xr:uid="{00000000-0005-0000-0000-00000F290000}"/>
    <cellStyle name="Percent 3 3 5 2 3" xfId="6346" xr:uid="{00000000-0005-0000-0000-000010290000}"/>
    <cellStyle name="Percent 3 3 5 2 3 2" xfId="16272" xr:uid="{00000000-0005-0000-0000-000010290000}"/>
    <cellStyle name="Percent 3 3 5 2 4" xfId="8688" xr:uid="{00000000-0005-0000-0000-000011290000}"/>
    <cellStyle name="Percent 3 3 5 2 4 2" xfId="18614" xr:uid="{00000000-0005-0000-0000-000011290000}"/>
    <cellStyle name="Percent 3 3 5 2 5" xfId="11031" xr:uid="{00000000-0005-0000-0000-000012290000}"/>
    <cellStyle name="Percent 3 3 5 3" xfId="2831" xr:uid="{00000000-0005-0000-0000-000013290000}"/>
    <cellStyle name="Percent 3 3 5 3 2" xfId="12758" xr:uid="{00000000-0005-0000-0000-000013290000}"/>
    <cellStyle name="Percent 3 3 5 4" xfId="5175" xr:uid="{00000000-0005-0000-0000-000014290000}"/>
    <cellStyle name="Percent 3 3 5 4 2" xfId="15101" xr:uid="{00000000-0005-0000-0000-000014290000}"/>
    <cellStyle name="Percent 3 3 5 5" xfId="7517" xr:uid="{00000000-0005-0000-0000-000015290000}"/>
    <cellStyle name="Percent 3 3 5 5 2" xfId="17443" xr:uid="{00000000-0005-0000-0000-000015290000}"/>
    <cellStyle name="Percent 3 3 5 6" xfId="9860" xr:uid="{00000000-0005-0000-0000-000016290000}"/>
    <cellStyle name="Percent 3 3 6" xfId="800" xr:uid="{00000000-0005-0000-0000-000017290000}"/>
    <cellStyle name="Percent 3 3 6 2" xfId="1971" xr:uid="{00000000-0005-0000-0000-000018290000}"/>
    <cellStyle name="Percent 3 3 6 2 2" xfId="4314" xr:uid="{00000000-0005-0000-0000-000019290000}"/>
    <cellStyle name="Percent 3 3 6 2 2 2" xfId="14241" xr:uid="{00000000-0005-0000-0000-000019290000}"/>
    <cellStyle name="Percent 3 3 6 2 3" xfId="6658" xr:uid="{00000000-0005-0000-0000-00001A290000}"/>
    <cellStyle name="Percent 3 3 6 2 3 2" xfId="16584" xr:uid="{00000000-0005-0000-0000-00001A290000}"/>
    <cellStyle name="Percent 3 3 6 2 4" xfId="9000" xr:uid="{00000000-0005-0000-0000-00001B290000}"/>
    <cellStyle name="Percent 3 3 6 2 4 2" xfId="18926" xr:uid="{00000000-0005-0000-0000-00001B290000}"/>
    <cellStyle name="Percent 3 3 6 2 5" xfId="11343" xr:uid="{00000000-0005-0000-0000-00001C290000}"/>
    <cellStyle name="Percent 3 3 6 3" xfId="3143" xr:uid="{00000000-0005-0000-0000-00001D290000}"/>
    <cellStyle name="Percent 3 3 6 3 2" xfId="13070" xr:uid="{00000000-0005-0000-0000-00001D290000}"/>
    <cellStyle name="Percent 3 3 6 4" xfId="5487" xr:uid="{00000000-0005-0000-0000-00001E290000}"/>
    <cellStyle name="Percent 3 3 6 4 2" xfId="15413" xr:uid="{00000000-0005-0000-0000-00001E290000}"/>
    <cellStyle name="Percent 3 3 6 5" xfId="7829" xr:uid="{00000000-0005-0000-0000-00001F290000}"/>
    <cellStyle name="Percent 3 3 6 5 2" xfId="17755" xr:uid="{00000000-0005-0000-0000-00001F290000}"/>
    <cellStyle name="Percent 3 3 6 6" xfId="10172" xr:uid="{00000000-0005-0000-0000-000020290000}"/>
    <cellStyle name="Percent 3 3 7" xfId="1074" xr:uid="{00000000-0005-0000-0000-000021290000}"/>
    <cellStyle name="Percent 3 3 7 2" xfId="2245" xr:uid="{00000000-0005-0000-0000-000022290000}"/>
    <cellStyle name="Percent 3 3 7 2 2" xfId="4588" xr:uid="{00000000-0005-0000-0000-000023290000}"/>
    <cellStyle name="Percent 3 3 7 2 2 2" xfId="14515" xr:uid="{00000000-0005-0000-0000-000023290000}"/>
    <cellStyle name="Percent 3 3 7 2 3" xfId="6932" xr:uid="{00000000-0005-0000-0000-000024290000}"/>
    <cellStyle name="Percent 3 3 7 2 3 2" xfId="16858" xr:uid="{00000000-0005-0000-0000-000024290000}"/>
    <cellStyle name="Percent 3 3 7 2 4" xfId="9274" xr:uid="{00000000-0005-0000-0000-000025290000}"/>
    <cellStyle name="Percent 3 3 7 2 4 2" xfId="19200" xr:uid="{00000000-0005-0000-0000-000025290000}"/>
    <cellStyle name="Percent 3 3 7 2 5" xfId="11617" xr:uid="{00000000-0005-0000-0000-000026290000}"/>
    <cellStyle name="Percent 3 3 7 3" xfId="3417" xr:uid="{00000000-0005-0000-0000-000027290000}"/>
    <cellStyle name="Percent 3 3 7 3 2" xfId="13344" xr:uid="{00000000-0005-0000-0000-000027290000}"/>
    <cellStyle name="Percent 3 3 7 4" xfId="5761" xr:uid="{00000000-0005-0000-0000-000028290000}"/>
    <cellStyle name="Percent 3 3 7 4 2" xfId="15687" xr:uid="{00000000-0005-0000-0000-000028290000}"/>
    <cellStyle name="Percent 3 3 7 5" xfId="8103" xr:uid="{00000000-0005-0000-0000-000029290000}"/>
    <cellStyle name="Percent 3 3 7 5 2" xfId="18029" xr:uid="{00000000-0005-0000-0000-000029290000}"/>
    <cellStyle name="Percent 3 3 7 6" xfId="10446" xr:uid="{00000000-0005-0000-0000-00002A290000}"/>
    <cellStyle name="Percent 3 3 8" xfId="1264" xr:uid="{00000000-0005-0000-0000-00002B290000}"/>
    <cellStyle name="Percent 3 3 8 2" xfId="3607" xr:uid="{00000000-0005-0000-0000-00002C290000}"/>
    <cellStyle name="Percent 3 3 8 2 2" xfId="13534" xr:uid="{00000000-0005-0000-0000-00002C290000}"/>
    <cellStyle name="Percent 3 3 8 3" xfId="5951" xr:uid="{00000000-0005-0000-0000-00002D290000}"/>
    <cellStyle name="Percent 3 3 8 3 2" xfId="15877" xr:uid="{00000000-0005-0000-0000-00002D290000}"/>
    <cellStyle name="Percent 3 3 8 4" xfId="8293" xr:uid="{00000000-0005-0000-0000-00002E290000}"/>
    <cellStyle name="Percent 3 3 8 4 2" xfId="18219" xr:uid="{00000000-0005-0000-0000-00002E290000}"/>
    <cellStyle name="Percent 3 3 8 5" xfId="10636" xr:uid="{00000000-0005-0000-0000-00002F290000}"/>
    <cellStyle name="Percent 3 3 9" xfId="2557" xr:uid="{00000000-0005-0000-0000-000030290000}"/>
    <cellStyle name="Percent 3 3 9 2" xfId="12484" xr:uid="{00000000-0005-0000-0000-000030290000}"/>
    <cellStyle name="Percent 3 4" xfId="37" xr:uid="{00000000-0005-0000-0000-000031290000}"/>
    <cellStyle name="Percent 3 4 10" xfId="9589" xr:uid="{00000000-0005-0000-0000-000032290000}"/>
    <cellStyle name="Percent 3 4 2" xfId="419" xr:uid="{00000000-0005-0000-0000-000033290000}"/>
    <cellStyle name="Percent 3 4 2 2" xfId="1005" xr:uid="{00000000-0005-0000-0000-000034290000}"/>
    <cellStyle name="Percent 3 4 2 2 2" xfId="2176" xr:uid="{00000000-0005-0000-0000-000035290000}"/>
    <cellStyle name="Percent 3 4 2 2 2 2" xfId="4519" xr:uid="{00000000-0005-0000-0000-000036290000}"/>
    <cellStyle name="Percent 3 4 2 2 2 2 2" xfId="14446" xr:uid="{00000000-0005-0000-0000-000036290000}"/>
    <cellStyle name="Percent 3 4 2 2 2 3" xfId="6863" xr:uid="{00000000-0005-0000-0000-000037290000}"/>
    <cellStyle name="Percent 3 4 2 2 2 3 2" xfId="16789" xr:uid="{00000000-0005-0000-0000-000037290000}"/>
    <cellStyle name="Percent 3 4 2 2 2 4" xfId="9205" xr:uid="{00000000-0005-0000-0000-000038290000}"/>
    <cellStyle name="Percent 3 4 2 2 2 4 2" xfId="19131" xr:uid="{00000000-0005-0000-0000-000038290000}"/>
    <cellStyle name="Percent 3 4 2 2 2 5" xfId="11548" xr:uid="{00000000-0005-0000-0000-000039290000}"/>
    <cellStyle name="Percent 3 4 2 2 3" xfId="3348" xr:uid="{00000000-0005-0000-0000-00003A290000}"/>
    <cellStyle name="Percent 3 4 2 2 3 2" xfId="13275" xr:uid="{00000000-0005-0000-0000-00003A290000}"/>
    <cellStyle name="Percent 3 4 2 2 4" xfId="5692" xr:uid="{00000000-0005-0000-0000-00003B290000}"/>
    <cellStyle name="Percent 3 4 2 2 4 2" xfId="15618" xr:uid="{00000000-0005-0000-0000-00003B290000}"/>
    <cellStyle name="Percent 3 4 2 2 5" xfId="8034" xr:uid="{00000000-0005-0000-0000-00003C290000}"/>
    <cellStyle name="Percent 3 4 2 2 5 2" xfId="17960" xr:uid="{00000000-0005-0000-0000-00003C290000}"/>
    <cellStyle name="Percent 3 4 2 2 6" xfId="10377" xr:uid="{00000000-0005-0000-0000-00003D290000}"/>
    <cellStyle name="Percent 3 4 2 3" xfId="1590" xr:uid="{00000000-0005-0000-0000-00003E290000}"/>
    <cellStyle name="Percent 3 4 2 3 2" xfId="3933" xr:uid="{00000000-0005-0000-0000-00003F290000}"/>
    <cellStyle name="Percent 3 4 2 3 2 2" xfId="13860" xr:uid="{00000000-0005-0000-0000-00003F290000}"/>
    <cellStyle name="Percent 3 4 2 3 3" xfId="6277" xr:uid="{00000000-0005-0000-0000-000040290000}"/>
    <cellStyle name="Percent 3 4 2 3 3 2" xfId="16203" xr:uid="{00000000-0005-0000-0000-000040290000}"/>
    <cellStyle name="Percent 3 4 2 3 4" xfId="8619" xr:uid="{00000000-0005-0000-0000-000041290000}"/>
    <cellStyle name="Percent 3 4 2 3 4 2" xfId="18545" xr:uid="{00000000-0005-0000-0000-000041290000}"/>
    <cellStyle name="Percent 3 4 2 3 5" xfId="10962" xr:uid="{00000000-0005-0000-0000-000042290000}"/>
    <cellStyle name="Percent 3 4 2 4" xfId="2762" xr:uid="{00000000-0005-0000-0000-000043290000}"/>
    <cellStyle name="Percent 3 4 2 4 2" xfId="12689" xr:uid="{00000000-0005-0000-0000-000043290000}"/>
    <cellStyle name="Percent 3 4 2 5" xfId="5106" xr:uid="{00000000-0005-0000-0000-000044290000}"/>
    <cellStyle name="Percent 3 4 2 5 2" xfId="15032" xr:uid="{00000000-0005-0000-0000-000044290000}"/>
    <cellStyle name="Percent 3 4 2 6" xfId="7448" xr:uid="{00000000-0005-0000-0000-000045290000}"/>
    <cellStyle name="Percent 3 4 2 6 2" xfId="17374" xr:uid="{00000000-0005-0000-0000-000045290000}"/>
    <cellStyle name="Percent 3 4 2 7" xfId="9791" xr:uid="{00000000-0005-0000-0000-000046290000}"/>
    <cellStyle name="Percent 3 4 3" xfId="465" xr:uid="{00000000-0005-0000-0000-000047290000}"/>
    <cellStyle name="Percent 3 4 3 2" xfId="1636" xr:uid="{00000000-0005-0000-0000-000048290000}"/>
    <cellStyle name="Percent 3 4 3 2 2" xfId="3979" xr:uid="{00000000-0005-0000-0000-000049290000}"/>
    <cellStyle name="Percent 3 4 3 2 2 2" xfId="13906" xr:uid="{00000000-0005-0000-0000-000049290000}"/>
    <cellStyle name="Percent 3 4 3 2 3" xfId="6323" xr:uid="{00000000-0005-0000-0000-00004A290000}"/>
    <cellStyle name="Percent 3 4 3 2 3 2" xfId="16249" xr:uid="{00000000-0005-0000-0000-00004A290000}"/>
    <cellStyle name="Percent 3 4 3 2 4" xfId="8665" xr:uid="{00000000-0005-0000-0000-00004B290000}"/>
    <cellStyle name="Percent 3 4 3 2 4 2" xfId="18591" xr:uid="{00000000-0005-0000-0000-00004B290000}"/>
    <cellStyle name="Percent 3 4 3 2 5" xfId="11008" xr:uid="{00000000-0005-0000-0000-00004C290000}"/>
    <cellStyle name="Percent 3 4 3 3" xfId="2808" xr:uid="{00000000-0005-0000-0000-00004D290000}"/>
    <cellStyle name="Percent 3 4 3 3 2" xfId="12735" xr:uid="{00000000-0005-0000-0000-00004D290000}"/>
    <cellStyle name="Percent 3 4 3 4" xfId="5152" xr:uid="{00000000-0005-0000-0000-00004E290000}"/>
    <cellStyle name="Percent 3 4 3 4 2" xfId="15078" xr:uid="{00000000-0005-0000-0000-00004E290000}"/>
    <cellStyle name="Percent 3 4 3 5" xfId="7494" xr:uid="{00000000-0005-0000-0000-00004F290000}"/>
    <cellStyle name="Percent 3 4 3 5 2" xfId="17420" xr:uid="{00000000-0005-0000-0000-00004F290000}"/>
    <cellStyle name="Percent 3 4 3 6" xfId="9837" xr:uid="{00000000-0005-0000-0000-000050290000}"/>
    <cellStyle name="Percent 3 4 4" xfId="803" xr:uid="{00000000-0005-0000-0000-000051290000}"/>
    <cellStyle name="Percent 3 4 4 2" xfId="1974" xr:uid="{00000000-0005-0000-0000-000052290000}"/>
    <cellStyle name="Percent 3 4 4 2 2" xfId="4317" xr:uid="{00000000-0005-0000-0000-000053290000}"/>
    <cellStyle name="Percent 3 4 4 2 2 2" xfId="14244" xr:uid="{00000000-0005-0000-0000-000053290000}"/>
    <cellStyle name="Percent 3 4 4 2 3" xfId="6661" xr:uid="{00000000-0005-0000-0000-000054290000}"/>
    <cellStyle name="Percent 3 4 4 2 3 2" xfId="16587" xr:uid="{00000000-0005-0000-0000-000054290000}"/>
    <cellStyle name="Percent 3 4 4 2 4" xfId="9003" xr:uid="{00000000-0005-0000-0000-000055290000}"/>
    <cellStyle name="Percent 3 4 4 2 4 2" xfId="18929" xr:uid="{00000000-0005-0000-0000-000055290000}"/>
    <cellStyle name="Percent 3 4 4 2 5" xfId="11346" xr:uid="{00000000-0005-0000-0000-000056290000}"/>
    <cellStyle name="Percent 3 4 4 3" xfId="3146" xr:uid="{00000000-0005-0000-0000-000057290000}"/>
    <cellStyle name="Percent 3 4 4 3 2" xfId="13073" xr:uid="{00000000-0005-0000-0000-000057290000}"/>
    <cellStyle name="Percent 3 4 4 4" xfId="5490" xr:uid="{00000000-0005-0000-0000-000058290000}"/>
    <cellStyle name="Percent 3 4 4 4 2" xfId="15416" xr:uid="{00000000-0005-0000-0000-000058290000}"/>
    <cellStyle name="Percent 3 4 4 5" xfId="7832" xr:uid="{00000000-0005-0000-0000-000059290000}"/>
    <cellStyle name="Percent 3 4 4 5 2" xfId="17758" xr:uid="{00000000-0005-0000-0000-000059290000}"/>
    <cellStyle name="Percent 3 4 4 6" xfId="10175" xr:uid="{00000000-0005-0000-0000-00005A290000}"/>
    <cellStyle name="Percent 3 4 5" xfId="1051" xr:uid="{00000000-0005-0000-0000-00005B290000}"/>
    <cellStyle name="Percent 3 4 5 2" xfId="2222" xr:uid="{00000000-0005-0000-0000-00005C290000}"/>
    <cellStyle name="Percent 3 4 5 2 2" xfId="4565" xr:uid="{00000000-0005-0000-0000-00005D290000}"/>
    <cellStyle name="Percent 3 4 5 2 2 2" xfId="14492" xr:uid="{00000000-0005-0000-0000-00005D290000}"/>
    <cellStyle name="Percent 3 4 5 2 3" xfId="6909" xr:uid="{00000000-0005-0000-0000-00005E290000}"/>
    <cellStyle name="Percent 3 4 5 2 3 2" xfId="16835" xr:uid="{00000000-0005-0000-0000-00005E290000}"/>
    <cellStyle name="Percent 3 4 5 2 4" xfId="9251" xr:uid="{00000000-0005-0000-0000-00005F290000}"/>
    <cellStyle name="Percent 3 4 5 2 4 2" xfId="19177" xr:uid="{00000000-0005-0000-0000-00005F290000}"/>
    <cellStyle name="Percent 3 4 5 2 5" xfId="11594" xr:uid="{00000000-0005-0000-0000-000060290000}"/>
    <cellStyle name="Percent 3 4 5 3" xfId="3394" xr:uid="{00000000-0005-0000-0000-000061290000}"/>
    <cellStyle name="Percent 3 4 5 3 2" xfId="13321" xr:uid="{00000000-0005-0000-0000-000061290000}"/>
    <cellStyle name="Percent 3 4 5 4" xfId="5738" xr:uid="{00000000-0005-0000-0000-000062290000}"/>
    <cellStyle name="Percent 3 4 5 4 2" xfId="15664" xr:uid="{00000000-0005-0000-0000-000062290000}"/>
    <cellStyle name="Percent 3 4 5 5" xfId="8080" xr:uid="{00000000-0005-0000-0000-000063290000}"/>
    <cellStyle name="Percent 3 4 5 5 2" xfId="18006" xr:uid="{00000000-0005-0000-0000-000063290000}"/>
    <cellStyle name="Percent 3 4 5 6" xfId="10423" xr:uid="{00000000-0005-0000-0000-000064290000}"/>
    <cellStyle name="Percent 3 4 6" xfId="1241" xr:uid="{00000000-0005-0000-0000-000065290000}"/>
    <cellStyle name="Percent 3 4 6 2" xfId="3584" xr:uid="{00000000-0005-0000-0000-000066290000}"/>
    <cellStyle name="Percent 3 4 6 2 2" xfId="13511" xr:uid="{00000000-0005-0000-0000-000066290000}"/>
    <cellStyle name="Percent 3 4 6 3" xfId="5928" xr:uid="{00000000-0005-0000-0000-000067290000}"/>
    <cellStyle name="Percent 3 4 6 3 2" xfId="15854" xr:uid="{00000000-0005-0000-0000-000067290000}"/>
    <cellStyle name="Percent 3 4 6 4" xfId="8270" xr:uid="{00000000-0005-0000-0000-000068290000}"/>
    <cellStyle name="Percent 3 4 6 4 2" xfId="18196" xr:uid="{00000000-0005-0000-0000-000068290000}"/>
    <cellStyle name="Percent 3 4 6 5" xfId="10613" xr:uid="{00000000-0005-0000-0000-000069290000}"/>
    <cellStyle name="Percent 3 4 7" xfId="2560" xr:uid="{00000000-0005-0000-0000-00006A290000}"/>
    <cellStyle name="Percent 3 4 7 2" xfId="12487" xr:uid="{00000000-0005-0000-0000-00006A290000}"/>
    <cellStyle name="Percent 3 4 8" xfId="4904" xr:uid="{00000000-0005-0000-0000-00006B290000}"/>
    <cellStyle name="Percent 3 4 8 2" xfId="14830" xr:uid="{00000000-0005-0000-0000-00006B290000}"/>
    <cellStyle name="Percent 3 4 9" xfId="7099" xr:uid="{00000000-0005-0000-0000-00006C290000}"/>
    <cellStyle name="Percent 3 4 9 2" xfId="17025" xr:uid="{00000000-0005-0000-0000-00006C290000}"/>
    <cellStyle name="Percent 3 5" xfId="96" xr:uid="{00000000-0005-0000-0000-00006D290000}"/>
    <cellStyle name="Percent 3 5 10" xfId="9590" xr:uid="{00000000-0005-0000-0000-00006E290000}"/>
    <cellStyle name="Percent 3 5 2" xfId="420" xr:uid="{00000000-0005-0000-0000-00006F290000}"/>
    <cellStyle name="Percent 3 5 2 2" xfId="1006" xr:uid="{00000000-0005-0000-0000-000070290000}"/>
    <cellStyle name="Percent 3 5 2 2 2" xfId="2177" xr:uid="{00000000-0005-0000-0000-000071290000}"/>
    <cellStyle name="Percent 3 5 2 2 2 2" xfId="4520" xr:uid="{00000000-0005-0000-0000-000072290000}"/>
    <cellStyle name="Percent 3 5 2 2 2 2 2" xfId="14447" xr:uid="{00000000-0005-0000-0000-000072290000}"/>
    <cellStyle name="Percent 3 5 2 2 2 3" xfId="6864" xr:uid="{00000000-0005-0000-0000-000073290000}"/>
    <cellStyle name="Percent 3 5 2 2 2 3 2" xfId="16790" xr:uid="{00000000-0005-0000-0000-000073290000}"/>
    <cellStyle name="Percent 3 5 2 2 2 4" xfId="9206" xr:uid="{00000000-0005-0000-0000-000074290000}"/>
    <cellStyle name="Percent 3 5 2 2 2 4 2" xfId="19132" xr:uid="{00000000-0005-0000-0000-000074290000}"/>
    <cellStyle name="Percent 3 5 2 2 2 5" xfId="11549" xr:uid="{00000000-0005-0000-0000-000075290000}"/>
    <cellStyle name="Percent 3 5 2 2 3" xfId="3349" xr:uid="{00000000-0005-0000-0000-000076290000}"/>
    <cellStyle name="Percent 3 5 2 2 3 2" xfId="13276" xr:uid="{00000000-0005-0000-0000-000076290000}"/>
    <cellStyle name="Percent 3 5 2 2 4" xfId="5693" xr:uid="{00000000-0005-0000-0000-000077290000}"/>
    <cellStyle name="Percent 3 5 2 2 4 2" xfId="15619" xr:uid="{00000000-0005-0000-0000-000077290000}"/>
    <cellStyle name="Percent 3 5 2 2 5" xfId="8035" xr:uid="{00000000-0005-0000-0000-000078290000}"/>
    <cellStyle name="Percent 3 5 2 2 5 2" xfId="17961" xr:uid="{00000000-0005-0000-0000-000078290000}"/>
    <cellStyle name="Percent 3 5 2 2 6" xfId="10378" xr:uid="{00000000-0005-0000-0000-000079290000}"/>
    <cellStyle name="Percent 3 5 2 3" xfId="1591" xr:uid="{00000000-0005-0000-0000-00007A290000}"/>
    <cellStyle name="Percent 3 5 2 3 2" xfId="3934" xr:uid="{00000000-0005-0000-0000-00007B290000}"/>
    <cellStyle name="Percent 3 5 2 3 2 2" xfId="13861" xr:uid="{00000000-0005-0000-0000-00007B290000}"/>
    <cellStyle name="Percent 3 5 2 3 3" xfId="6278" xr:uid="{00000000-0005-0000-0000-00007C290000}"/>
    <cellStyle name="Percent 3 5 2 3 3 2" xfId="16204" xr:uid="{00000000-0005-0000-0000-00007C290000}"/>
    <cellStyle name="Percent 3 5 2 3 4" xfId="8620" xr:uid="{00000000-0005-0000-0000-00007D290000}"/>
    <cellStyle name="Percent 3 5 2 3 4 2" xfId="18546" xr:uid="{00000000-0005-0000-0000-00007D290000}"/>
    <cellStyle name="Percent 3 5 2 3 5" xfId="10963" xr:uid="{00000000-0005-0000-0000-00007E290000}"/>
    <cellStyle name="Percent 3 5 2 4" xfId="2763" xr:uid="{00000000-0005-0000-0000-00007F290000}"/>
    <cellStyle name="Percent 3 5 2 4 2" xfId="12690" xr:uid="{00000000-0005-0000-0000-00007F290000}"/>
    <cellStyle name="Percent 3 5 2 5" xfId="5107" xr:uid="{00000000-0005-0000-0000-000080290000}"/>
    <cellStyle name="Percent 3 5 2 5 2" xfId="15033" xr:uid="{00000000-0005-0000-0000-000080290000}"/>
    <cellStyle name="Percent 3 5 2 6" xfId="7449" xr:uid="{00000000-0005-0000-0000-000081290000}"/>
    <cellStyle name="Percent 3 5 2 6 2" xfId="17375" xr:uid="{00000000-0005-0000-0000-000081290000}"/>
    <cellStyle name="Percent 3 5 2 7" xfId="9792" xr:uid="{00000000-0005-0000-0000-000082290000}"/>
    <cellStyle name="Percent 3 5 3" xfId="523" xr:uid="{00000000-0005-0000-0000-000083290000}"/>
    <cellStyle name="Percent 3 5 3 2" xfId="1694" xr:uid="{00000000-0005-0000-0000-000084290000}"/>
    <cellStyle name="Percent 3 5 3 2 2" xfId="4037" xr:uid="{00000000-0005-0000-0000-000085290000}"/>
    <cellStyle name="Percent 3 5 3 2 2 2" xfId="13964" xr:uid="{00000000-0005-0000-0000-000085290000}"/>
    <cellStyle name="Percent 3 5 3 2 3" xfId="6381" xr:uid="{00000000-0005-0000-0000-000086290000}"/>
    <cellStyle name="Percent 3 5 3 2 3 2" xfId="16307" xr:uid="{00000000-0005-0000-0000-000086290000}"/>
    <cellStyle name="Percent 3 5 3 2 4" xfId="8723" xr:uid="{00000000-0005-0000-0000-000087290000}"/>
    <cellStyle name="Percent 3 5 3 2 4 2" xfId="18649" xr:uid="{00000000-0005-0000-0000-000087290000}"/>
    <cellStyle name="Percent 3 5 3 2 5" xfId="11066" xr:uid="{00000000-0005-0000-0000-000088290000}"/>
    <cellStyle name="Percent 3 5 3 3" xfId="2866" xr:uid="{00000000-0005-0000-0000-000089290000}"/>
    <cellStyle name="Percent 3 5 3 3 2" xfId="12793" xr:uid="{00000000-0005-0000-0000-000089290000}"/>
    <cellStyle name="Percent 3 5 3 4" xfId="5210" xr:uid="{00000000-0005-0000-0000-00008A290000}"/>
    <cellStyle name="Percent 3 5 3 4 2" xfId="15136" xr:uid="{00000000-0005-0000-0000-00008A290000}"/>
    <cellStyle name="Percent 3 5 3 5" xfId="7552" xr:uid="{00000000-0005-0000-0000-00008B290000}"/>
    <cellStyle name="Percent 3 5 3 5 2" xfId="17478" xr:uid="{00000000-0005-0000-0000-00008B290000}"/>
    <cellStyle name="Percent 3 5 3 6" xfId="9895" xr:uid="{00000000-0005-0000-0000-00008C290000}"/>
    <cellStyle name="Percent 3 5 4" xfId="804" xr:uid="{00000000-0005-0000-0000-00008D290000}"/>
    <cellStyle name="Percent 3 5 4 2" xfId="1975" xr:uid="{00000000-0005-0000-0000-00008E290000}"/>
    <cellStyle name="Percent 3 5 4 2 2" xfId="4318" xr:uid="{00000000-0005-0000-0000-00008F290000}"/>
    <cellStyle name="Percent 3 5 4 2 2 2" xfId="14245" xr:uid="{00000000-0005-0000-0000-00008F290000}"/>
    <cellStyle name="Percent 3 5 4 2 3" xfId="6662" xr:uid="{00000000-0005-0000-0000-000090290000}"/>
    <cellStyle name="Percent 3 5 4 2 3 2" xfId="16588" xr:uid="{00000000-0005-0000-0000-000090290000}"/>
    <cellStyle name="Percent 3 5 4 2 4" xfId="9004" xr:uid="{00000000-0005-0000-0000-000091290000}"/>
    <cellStyle name="Percent 3 5 4 2 4 2" xfId="18930" xr:uid="{00000000-0005-0000-0000-000091290000}"/>
    <cellStyle name="Percent 3 5 4 2 5" xfId="11347" xr:uid="{00000000-0005-0000-0000-000092290000}"/>
    <cellStyle name="Percent 3 5 4 3" xfId="3147" xr:uid="{00000000-0005-0000-0000-000093290000}"/>
    <cellStyle name="Percent 3 5 4 3 2" xfId="13074" xr:uid="{00000000-0005-0000-0000-000093290000}"/>
    <cellStyle name="Percent 3 5 4 4" xfId="5491" xr:uid="{00000000-0005-0000-0000-000094290000}"/>
    <cellStyle name="Percent 3 5 4 4 2" xfId="15417" xr:uid="{00000000-0005-0000-0000-000094290000}"/>
    <cellStyle name="Percent 3 5 4 5" xfId="7833" xr:uid="{00000000-0005-0000-0000-000095290000}"/>
    <cellStyle name="Percent 3 5 4 5 2" xfId="17759" xr:uid="{00000000-0005-0000-0000-000095290000}"/>
    <cellStyle name="Percent 3 5 4 6" xfId="10176" xr:uid="{00000000-0005-0000-0000-000096290000}"/>
    <cellStyle name="Percent 3 5 5" xfId="1109" xr:uid="{00000000-0005-0000-0000-000097290000}"/>
    <cellStyle name="Percent 3 5 5 2" xfId="2280" xr:uid="{00000000-0005-0000-0000-000098290000}"/>
    <cellStyle name="Percent 3 5 5 2 2" xfId="4623" xr:uid="{00000000-0005-0000-0000-000099290000}"/>
    <cellStyle name="Percent 3 5 5 2 2 2" xfId="14550" xr:uid="{00000000-0005-0000-0000-000099290000}"/>
    <cellStyle name="Percent 3 5 5 2 3" xfId="6967" xr:uid="{00000000-0005-0000-0000-00009A290000}"/>
    <cellStyle name="Percent 3 5 5 2 3 2" xfId="16893" xr:uid="{00000000-0005-0000-0000-00009A290000}"/>
    <cellStyle name="Percent 3 5 5 2 4" xfId="9309" xr:uid="{00000000-0005-0000-0000-00009B290000}"/>
    <cellStyle name="Percent 3 5 5 2 4 2" xfId="19235" xr:uid="{00000000-0005-0000-0000-00009B290000}"/>
    <cellStyle name="Percent 3 5 5 2 5" xfId="11652" xr:uid="{00000000-0005-0000-0000-00009C290000}"/>
    <cellStyle name="Percent 3 5 5 3" xfId="3452" xr:uid="{00000000-0005-0000-0000-00009D290000}"/>
    <cellStyle name="Percent 3 5 5 3 2" xfId="13379" xr:uid="{00000000-0005-0000-0000-00009D290000}"/>
    <cellStyle name="Percent 3 5 5 4" xfId="5796" xr:uid="{00000000-0005-0000-0000-00009E290000}"/>
    <cellStyle name="Percent 3 5 5 4 2" xfId="15722" xr:uid="{00000000-0005-0000-0000-00009E290000}"/>
    <cellStyle name="Percent 3 5 5 5" xfId="8138" xr:uid="{00000000-0005-0000-0000-00009F290000}"/>
    <cellStyle name="Percent 3 5 5 5 2" xfId="18064" xr:uid="{00000000-0005-0000-0000-00009F290000}"/>
    <cellStyle name="Percent 3 5 5 6" xfId="10481" xr:uid="{00000000-0005-0000-0000-0000A0290000}"/>
    <cellStyle name="Percent 3 5 6" xfId="1299" xr:uid="{00000000-0005-0000-0000-0000A1290000}"/>
    <cellStyle name="Percent 3 5 6 2" xfId="3642" xr:uid="{00000000-0005-0000-0000-0000A2290000}"/>
    <cellStyle name="Percent 3 5 6 2 2" xfId="13569" xr:uid="{00000000-0005-0000-0000-0000A2290000}"/>
    <cellStyle name="Percent 3 5 6 3" xfId="5986" xr:uid="{00000000-0005-0000-0000-0000A3290000}"/>
    <cellStyle name="Percent 3 5 6 3 2" xfId="15912" xr:uid="{00000000-0005-0000-0000-0000A3290000}"/>
    <cellStyle name="Percent 3 5 6 4" xfId="8328" xr:uid="{00000000-0005-0000-0000-0000A4290000}"/>
    <cellStyle name="Percent 3 5 6 4 2" xfId="18254" xr:uid="{00000000-0005-0000-0000-0000A4290000}"/>
    <cellStyle name="Percent 3 5 6 5" xfId="10671" xr:uid="{00000000-0005-0000-0000-0000A5290000}"/>
    <cellStyle name="Percent 3 5 7" xfId="2561" xr:uid="{00000000-0005-0000-0000-0000A6290000}"/>
    <cellStyle name="Percent 3 5 7 2" xfId="12488" xr:uid="{00000000-0005-0000-0000-0000A6290000}"/>
    <cellStyle name="Percent 3 5 8" xfId="4905" xr:uid="{00000000-0005-0000-0000-0000A7290000}"/>
    <cellStyle name="Percent 3 5 8 2" xfId="14831" xr:uid="{00000000-0005-0000-0000-0000A7290000}"/>
    <cellStyle name="Percent 3 5 9" xfId="7157" xr:uid="{00000000-0005-0000-0000-0000A8290000}"/>
    <cellStyle name="Percent 3 5 9 2" xfId="17083" xr:uid="{00000000-0005-0000-0000-0000A8290000}"/>
    <cellStyle name="Percent 3 6" xfId="159" xr:uid="{00000000-0005-0000-0000-0000A9290000}"/>
    <cellStyle name="Percent 3 6 10" xfId="9591" xr:uid="{00000000-0005-0000-0000-0000AA290000}"/>
    <cellStyle name="Percent 3 6 2" xfId="421" xr:uid="{00000000-0005-0000-0000-0000AB290000}"/>
    <cellStyle name="Percent 3 6 2 2" xfId="1007" xr:uid="{00000000-0005-0000-0000-0000AC290000}"/>
    <cellStyle name="Percent 3 6 2 2 2" xfId="2178" xr:uid="{00000000-0005-0000-0000-0000AD290000}"/>
    <cellStyle name="Percent 3 6 2 2 2 2" xfId="4521" xr:uid="{00000000-0005-0000-0000-0000AE290000}"/>
    <cellStyle name="Percent 3 6 2 2 2 2 2" xfId="14448" xr:uid="{00000000-0005-0000-0000-0000AE290000}"/>
    <cellStyle name="Percent 3 6 2 2 2 3" xfId="6865" xr:uid="{00000000-0005-0000-0000-0000AF290000}"/>
    <cellStyle name="Percent 3 6 2 2 2 3 2" xfId="16791" xr:uid="{00000000-0005-0000-0000-0000AF290000}"/>
    <cellStyle name="Percent 3 6 2 2 2 4" xfId="9207" xr:uid="{00000000-0005-0000-0000-0000B0290000}"/>
    <cellStyle name="Percent 3 6 2 2 2 4 2" xfId="19133" xr:uid="{00000000-0005-0000-0000-0000B0290000}"/>
    <cellStyle name="Percent 3 6 2 2 2 5" xfId="11550" xr:uid="{00000000-0005-0000-0000-0000B1290000}"/>
    <cellStyle name="Percent 3 6 2 2 3" xfId="3350" xr:uid="{00000000-0005-0000-0000-0000B2290000}"/>
    <cellStyle name="Percent 3 6 2 2 3 2" xfId="13277" xr:uid="{00000000-0005-0000-0000-0000B2290000}"/>
    <cellStyle name="Percent 3 6 2 2 4" xfId="5694" xr:uid="{00000000-0005-0000-0000-0000B3290000}"/>
    <cellStyle name="Percent 3 6 2 2 4 2" xfId="15620" xr:uid="{00000000-0005-0000-0000-0000B3290000}"/>
    <cellStyle name="Percent 3 6 2 2 5" xfId="8036" xr:uid="{00000000-0005-0000-0000-0000B4290000}"/>
    <cellStyle name="Percent 3 6 2 2 5 2" xfId="17962" xr:uid="{00000000-0005-0000-0000-0000B4290000}"/>
    <cellStyle name="Percent 3 6 2 2 6" xfId="10379" xr:uid="{00000000-0005-0000-0000-0000B5290000}"/>
    <cellStyle name="Percent 3 6 2 3" xfId="1592" xr:uid="{00000000-0005-0000-0000-0000B6290000}"/>
    <cellStyle name="Percent 3 6 2 3 2" xfId="3935" xr:uid="{00000000-0005-0000-0000-0000B7290000}"/>
    <cellStyle name="Percent 3 6 2 3 2 2" xfId="13862" xr:uid="{00000000-0005-0000-0000-0000B7290000}"/>
    <cellStyle name="Percent 3 6 2 3 3" xfId="6279" xr:uid="{00000000-0005-0000-0000-0000B8290000}"/>
    <cellStyle name="Percent 3 6 2 3 3 2" xfId="16205" xr:uid="{00000000-0005-0000-0000-0000B8290000}"/>
    <cellStyle name="Percent 3 6 2 3 4" xfId="8621" xr:uid="{00000000-0005-0000-0000-0000B9290000}"/>
    <cellStyle name="Percent 3 6 2 3 4 2" xfId="18547" xr:uid="{00000000-0005-0000-0000-0000B9290000}"/>
    <cellStyle name="Percent 3 6 2 3 5" xfId="10964" xr:uid="{00000000-0005-0000-0000-0000BA290000}"/>
    <cellStyle name="Percent 3 6 2 4" xfId="2764" xr:uid="{00000000-0005-0000-0000-0000BB290000}"/>
    <cellStyle name="Percent 3 6 2 4 2" xfId="12691" xr:uid="{00000000-0005-0000-0000-0000BB290000}"/>
    <cellStyle name="Percent 3 6 2 5" xfId="5108" xr:uid="{00000000-0005-0000-0000-0000BC290000}"/>
    <cellStyle name="Percent 3 6 2 5 2" xfId="15034" xr:uid="{00000000-0005-0000-0000-0000BC290000}"/>
    <cellStyle name="Percent 3 6 2 6" xfId="7450" xr:uid="{00000000-0005-0000-0000-0000BD290000}"/>
    <cellStyle name="Percent 3 6 2 6 2" xfId="17376" xr:uid="{00000000-0005-0000-0000-0000BD290000}"/>
    <cellStyle name="Percent 3 6 2 7" xfId="9793" xr:uid="{00000000-0005-0000-0000-0000BE290000}"/>
    <cellStyle name="Percent 3 6 3" xfId="584" xr:uid="{00000000-0005-0000-0000-0000BF290000}"/>
    <cellStyle name="Percent 3 6 3 2" xfId="1755" xr:uid="{00000000-0005-0000-0000-0000C0290000}"/>
    <cellStyle name="Percent 3 6 3 2 2" xfId="4098" xr:uid="{00000000-0005-0000-0000-0000C1290000}"/>
    <cellStyle name="Percent 3 6 3 2 2 2" xfId="14025" xr:uid="{00000000-0005-0000-0000-0000C1290000}"/>
    <cellStyle name="Percent 3 6 3 2 3" xfId="6442" xr:uid="{00000000-0005-0000-0000-0000C2290000}"/>
    <cellStyle name="Percent 3 6 3 2 3 2" xfId="16368" xr:uid="{00000000-0005-0000-0000-0000C2290000}"/>
    <cellStyle name="Percent 3 6 3 2 4" xfId="8784" xr:uid="{00000000-0005-0000-0000-0000C3290000}"/>
    <cellStyle name="Percent 3 6 3 2 4 2" xfId="18710" xr:uid="{00000000-0005-0000-0000-0000C3290000}"/>
    <cellStyle name="Percent 3 6 3 2 5" xfId="11127" xr:uid="{00000000-0005-0000-0000-0000C4290000}"/>
    <cellStyle name="Percent 3 6 3 3" xfId="2927" xr:uid="{00000000-0005-0000-0000-0000C5290000}"/>
    <cellStyle name="Percent 3 6 3 3 2" xfId="12854" xr:uid="{00000000-0005-0000-0000-0000C5290000}"/>
    <cellStyle name="Percent 3 6 3 4" xfId="5271" xr:uid="{00000000-0005-0000-0000-0000C6290000}"/>
    <cellStyle name="Percent 3 6 3 4 2" xfId="15197" xr:uid="{00000000-0005-0000-0000-0000C6290000}"/>
    <cellStyle name="Percent 3 6 3 5" xfId="7613" xr:uid="{00000000-0005-0000-0000-0000C7290000}"/>
    <cellStyle name="Percent 3 6 3 5 2" xfId="17539" xr:uid="{00000000-0005-0000-0000-0000C7290000}"/>
    <cellStyle name="Percent 3 6 3 6" xfId="9956" xr:uid="{00000000-0005-0000-0000-0000C8290000}"/>
    <cellStyle name="Percent 3 6 4" xfId="805" xr:uid="{00000000-0005-0000-0000-0000C9290000}"/>
    <cellStyle name="Percent 3 6 4 2" xfId="1976" xr:uid="{00000000-0005-0000-0000-0000CA290000}"/>
    <cellStyle name="Percent 3 6 4 2 2" xfId="4319" xr:uid="{00000000-0005-0000-0000-0000CB290000}"/>
    <cellStyle name="Percent 3 6 4 2 2 2" xfId="14246" xr:uid="{00000000-0005-0000-0000-0000CB290000}"/>
    <cellStyle name="Percent 3 6 4 2 3" xfId="6663" xr:uid="{00000000-0005-0000-0000-0000CC290000}"/>
    <cellStyle name="Percent 3 6 4 2 3 2" xfId="16589" xr:uid="{00000000-0005-0000-0000-0000CC290000}"/>
    <cellStyle name="Percent 3 6 4 2 4" xfId="9005" xr:uid="{00000000-0005-0000-0000-0000CD290000}"/>
    <cellStyle name="Percent 3 6 4 2 4 2" xfId="18931" xr:uid="{00000000-0005-0000-0000-0000CD290000}"/>
    <cellStyle name="Percent 3 6 4 2 5" xfId="11348" xr:uid="{00000000-0005-0000-0000-0000CE290000}"/>
    <cellStyle name="Percent 3 6 4 3" xfId="3148" xr:uid="{00000000-0005-0000-0000-0000CF290000}"/>
    <cellStyle name="Percent 3 6 4 3 2" xfId="13075" xr:uid="{00000000-0005-0000-0000-0000CF290000}"/>
    <cellStyle name="Percent 3 6 4 4" xfId="5492" xr:uid="{00000000-0005-0000-0000-0000D0290000}"/>
    <cellStyle name="Percent 3 6 4 4 2" xfId="15418" xr:uid="{00000000-0005-0000-0000-0000D0290000}"/>
    <cellStyle name="Percent 3 6 4 5" xfId="7834" xr:uid="{00000000-0005-0000-0000-0000D1290000}"/>
    <cellStyle name="Percent 3 6 4 5 2" xfId="17760" xr:uid="{00000000-0005-0000-0000-0000D1290000}"/>
    <cellStyle name="Percent 3 6 4 6" xfId="10177" xr:uid="{00000000-0005-0000-0000-0000D2290000}"/>
    <cellStyle name="Percent 3 6 5" xfId="1170" xr:uid="{00000000-0005-0000-0000-0000D3290000}"/>
    <cellStyle name="Percent 3 6 5 2" xfId="2341" xr:uid="{00000000-0005-0000-0000-0000D4290000}"/>
    <cellStyle name="Percent 3 6 5 2 2" xfId="4684" xr:uid="{00000000-0005-0000-0000-0000D5290000}"/>
    <cellStyle name="Percent 3 6 5 2 2 2" xfId="14611" xr:uid="{00000000-0005-0000-0000-0000D5290000}"/>
    <cellStyle name="Percent 3 6 5 2 3" xfId="7028" xr:uid="{00000000-0005-0000-0000-0000D6290000}"/>
    <cellStyle name="Percent 3 6 5 2 3 2" xfId="16954" xr:uid="{00000000-0005-0000-0000-0000D6290000}"/>
    <cellStyle name="Percent 3 6 5 2 4" xfId="9370" xr:uid="{00000000-0005-0000-0000-0000D7290000}"/>
    <cellStyle name="Percent 3 6 5 2 4 2" xfId="19296" xr:uid="{00000000-0005-0000-0000-0000D7290000}"/>
    <cellStyle name="Percent 3 6 5 2 5" xfId="11713" xr:uid="{00000000-0005-0000-0000-0000D8290000}"/>
    <cellStyle name="Percent 3 6 5 3" xfId="3513" xr:uid="{00000000-0005-0000-0000-0000D9290000}"/>
    <cellStyle name="Percent 3 6 5 3 2" xfId="13440" xr:uid="{00000000-0005-0000-0000-0000D9290000}"/>
    <cellStyle name="Percent 3 6 5 4" xfId="5857" xr:uid="{00000000-0005-0000-0000-0000DA290000}"/>
    <cellStyle name="Percent 3 6 5 4 2" xfId="15783" xr:uid="{00000000-0005-0000-0000-0000DA290000}"/>
    <cellStyle name="Percent 3 6 5 5" xfId="8199" xr:uid="{00000000-0005-0000-0000-0000DB290000}"/>
    <cellStyle name="Percent 3 6 5 5 2" xfId="18125" xr:uid="{00000000-0005-0000-0000-0000DB290000}"/>
    <cellStyle name="Percent 3 6 5 6" xfId="10542" xr:uid="{00000000-0005-0000-0000-0000DC290000}"/>
    <cellStyle name="Percent 3 6 6" xfId="1360" xr:uid="{00000000-0005-0000-0000-0000DD290000}"/>
    <cellStyle name="Percent 3 6 6 2" xfId="3703" xr:uid="{00000000-0005-0000-0000-0000DE290000}"/>
    <cellStyle name="Percent 3 6 6 2 2" xfId="13630" xr:uid="{00000000-0005-0000-0000-0000DE290000}"/>
    <cellStyle name="Percent 3 6 6 3" xfId="6047" xr:uid="{00000000-0005-0000-0000-0000DF290000}"/>
    <cellStyle name="Percent 3 6 6 3 2" xfId="15973" xr:uid="{00000000-0005-0000-0000-0000DF290000}"/>
    <cellStyle name="Percent 3 6 6 4" xfId="8389" xr:uid="{00000000-0005-0000-0000-0000E0290000}"/>
    <cellStyle name="Percent 3 6 6 4 2" xfId="18315" xr:uid="{00000000-0005-0000-0000-0000E0290000}"/>
    <cellStyle name="Percent 3 6 6 5" xfId="10732" xr:uid="{00000000-0005-0000-0000-0000E1290000}"/>
    <cellStyle name="Percent 3 6 7" xfId="2562" xr:uid="{00000000-0005-0000-0000-0000E2290000}"/>
    <cellStyle name="Percent 3 6 7 2" xfId="12489" xr:uid="{00000000-0005-0000-0000-0000E2290000}"/>
    <cellStyle name="Percent 3 6 8" xfId="4906" xr:uid="{00000000-0005-0000-0000-0000E3290000}"/>
    <cellStyle name="Percent 3 6 8 2" xfId="14832" xr:uid="{00000000-0005-0000-0000-0000E3290000}"/>
    <cellStyle name="Percent 3 6 9" xfId="7218" xr:uid="{00000000-0005-0000-0000-0000E4290000}"/>
    <cellStyle name="Percent 3 6 9 2" xfId="17144" xr:uid="{00000000-0005-0000-0000-0000E4290000}"/>
    <cellStyle name="Percent 3 7" xfId="412" xr:uid="{00000000-0005-0000-0000-0000E5290000}"/>
    <cellStyle name="Percent 3 7 2" xfId="998" xr:uid="{00000000-0005-0000-0000-0000E6290000}"/>
    <cellStyle name="Percent 3 7 2 2" xfId="2169" xr:uid="{00000000-0005-0000-0000-0000E7290000}"/>
    <cellStyle name="Percent 3 7 2 2 2" xfId="4512" xr:uid="{00000000-0005-0000-0000-0000E8290000}"/>
    <cellStyle name="Percent 3 7 2 2 2 2" xfId="14439" xr:uid="{00000000-0005-0000-0000-0000E8290000}"/>
    <cellStyle name="Percent 3 7 2 2 3" xfId="6856" xr:uid="{00000000-0005-0000-0000-0000E9290000}"/>
    <cellStyle name="Percent 3 7 2 2 3 2" xfId="16782" xr:uid="{00000000-0005-0000-0000-0000E9290000}"/>
    <cellStyle name="Percent 3 7 2 2 4" xfId="9198" xr:uid="{00000000-0005-0000-0000-0000EA290000}"/>
    <cellStyle name="Percent 3 7 2 2 4 2" xfId="19124" xr:uid="{00000000-0005-0000-0000-0000EA290000}"/>
    <cellStyle name="Percent 3 7 2 2 5" xfId="11541" xr:uid="{00000000-0005-0000-0000-0000EB290000}"/>
    <cellStyle name="Percent 3 7 2 3" xfId="3341" xr:uid="{00000000-0005-0000-0000-0000EC290000}"/>
    <cellStyle name="Percent 3 7 2 3 2" xfId="13268" xr:uid="{00000000-0005-0000-0000-0000EC290000}"/>
    <cellStyle name="Percent 3 7 2 4" xfId="5685" xr:uid="{00000000-0005-0000-0000-0000ED290000}"/>
    <cellStyle name="Percent 3 7 2 4 2" xfId="15611" xr:uid="{00000000-0005-0000-0000-0000ED290000}"/>
    <cellStyle name="Percent 3 7 2 5" xfId="8027" xr:uid="{00000000-0005-0000-0000-0000EE290000}"/>
    <cellStyle name="Percent 3 7 2 5 2" xfId="17953" xr:uid="{00000000-0005-0000-0000-0000EE290000}"/>
    <cellStyle name="Percent 3 7 2 6" xfId="10370" xr:uid="{00000000-0005-0000-0000-0000EF290000}"/>
    <cellStyle name="Percent 3 7 3" xfId="1583" xr:uid="{00000000-0005-0000-0000-0000F0290000}"/>
    <cellStyle name="Percent 3 7 3 2" xfId="3926" xr:uid="{00000000-0005-0000-0000-0000F1290000}"/>
    <cellStyle name="Percent 3 7 3 2 2" xfId="13853" xr:uid="{00000000-0005-0000-0000-0000F1290000}"/>
    <cellStyle name="Percent 3 7 3 3" xfId="6270" xr:uid="{00000000-0005-0000-0000-0000F2290000}"/>
    <cellStyle name="Percent 3 7 3 3 2" xfId="16196" xr:uid="{00000000-0005-0000-0000-0000F2290000}"/>
    <cellStyle name="Percent 3 7 3 4" xfId="8612" xr:uid="{00000000-0005-0000-0000-0000F3290000}"/>
    <cellStyle name="Percent 3 7 3 4 2" xfId="18538" xr:uid="{00000000-0005-0000-0000-0000F3290000}"/>
    <cellStyle name="Percent 3 7 3 5" xfId="10955" xr:uid="{00000000-0005-0000-0000-0000F4290000}"/>
    <cellStyle name="Percent 3 7 4" xfId="2755" xr:uid="{00000000-0005-0000-0000-0000F5290000}"/>
    <cellStyle name="Percent 3 7 4 2" xfId="12682" xr:uid="{00000000-0005-0000-0000-0000F5290000}"/>
    <cellStyle name="Percent 3 7 5" xfId="5099" xr:uid="{00000000-0005-0000-0000-0000F6290000}"/>
    <cellStyle name="Percent 3 7 5 2" xfId="15025" xr:uid="{00000000-0005-0000-0000-0000F6290000}"/>
    <cellStyle name="Percent 3 7 6" xfId="7441" xr:uid="{00000000-0005-0000-0000-0000F7290000}"/>
    <cellStyle name="Percent 3 7 6 2" xfId="17367" xr:uid="{00000000-0005-0000-0000-0000F7290000}"/>
    <cellStyle name="Percent 3 7 7" xfId="9784" xr:uid="{00000000-0005-0000-0000-0000F8290000}"/>
    <cellStyle name="Percent 3 8" xfId="452" xr:uid="{00000000-0005-0000-0000-0000F9290000}"/>
    <cellStyle name="Percent 3 8 2" xfId="1623" xr:uid="{00000000-0005-0000-0000-0000FA290000}"/>
    <cellStyle name="Percent 3 8 2 2" xfId="3966" xr:uid="{00000000-0005-0000-0000-0000FB290000}"/>
    <cellStyle name="Percent 3 8 2 2 2" xfId="13893" xr:uid="{00000000-0005-0000-0000-0000FB290000}"/>
    <cellStyle name="Percent 3 8 2 3" xfId="6310" xr:uid="{00000000-0005-0000-0000-0000FC290000}"/>
    <cellStyle name="Percent 3 8 2 3 2" xfId="16236" xr:uid="{00000000-0005-0000-0000-0000FC290000}"/>
    <cellStyle name="Percent 3 8 2 4" xfId="8652" xr:uid="{00000000-0005-0000-0000-0000FD290000}"/>
    <cellStyle name="Percent 3 8 2 4 2" xfId="18578" xr:uid="{00000000-0005-0000-0000-0000FD290000}"/>
    <cellStyle name="Percent 3 8 2 5" xfId="10995" xr:uid="{00000000-0005-0000-0000-0000FE290000}"/>
    <cellStyle name="Percent 3 8 3" xfId="2795" xr:uid="{00000000-0005-0000-0000-0000FF290000}"/>
    <cellStyle name="Percent 3 8 3 2" xfId="12722" xr:uid="{00000000-0005-0000-0000-0000FF290000}"/>
    <cellStyle name="Percent 3 8 4" xfId="5139" xr:uid="{00000000-0005-0000-0000-0000002A0000}"/>
    <cellStyle name="Percent 3 8 4 2" xfId="15065" xr:uid="{00000000-0005-0000-0000-0000002A0000}"/>
    <cellStyle name="Percent 3 8 5" xfId="7481" xr:uid="{00000000-0005-0000-0000-0000012A0000}"/>
    <cellStyle name="Percent 3 8 5 2" xfId="17407" xr:uid="{00000000-0005-0000-0000-0000012A0000}"/>
    <cellStyle name="Percent 3 8 6" xfId="9824" xr:uid="{00000000-0005-0000-0000-0000022A0000}"/>
    <cellStyle name="Percent 3 9" xfId="796" xr:uid="{00000000-0005-0000-0000-0000032A0000}"/>
    <cellStyle name="Percent 3 9 2" xfId="1967" xr:uid="{00000000-0005-0000-0000-0000042A0000}"/>
    <cellStyle name="Percent 3 9 2 2" xfId="4310" xr:uid="{00000000-0005-0000-0000-0000052A0000}"/>
    <cellStyle name="Percent 3 9 2 2 2" xfId="14237" xr:uid="{00000000-0005-0000-0000-0000052A0000}"/>
    <cellStyle name="Percent 3 9 2 3" xfId="6654" xr:uid="{00000000-0005-0000-0000-0000062A0000}"/>
    <cellStyle name="Percent 3 9 2 3 2" xfId="16580" xr:uid="{00000000-0005-0000-0000-0000062A0000}"/>
    <cellStyle name="Percent 3 9 2 4" xfId="8996" xr:uid="{00000000-0005-0000-0000-0000072A0000}"/>
    <cellStyle name="Percent 3 9 2 4 2" xfId="18922" xr:uid="{00000000-0005-0000-0000-0000072A0000}"/>
    <cellStyle name="Percent 3 9 2 5" xfId="11339" xr:uid="{00000000-0005-0000-0000-0000082A0000}"/>
    <cellStyle name="Percent 3 9 3" xfId="3139" xr:uid="{00000000-0005-0000-0000-0000092A0000}"/>
    <cellStyle name="Percent 3 9 3 2" xfId="13066" xr:uid="{00000000-0005-0000-0000-0000092A0000}"/>
    <cellStyle name="Percent 3 9 4" xfId="5483" xr:uid="{00000000-0005-0000-0000-00000A2A0000}"/>
    <cellStyle name="Percent 3 9 4 2" xfId="15409" xr:uid="{00000000-0005-0000-0000-00000A2A0000}"/>
    <cellStyle name="Percent 3 9 5" xfId="7825" xr:uid="{00000000-0005-0000-0000-00000B2A0000}"/>
    <cellStyle name="Percent 3 9 5 2" xfId="17751" xr:uid="{00000000-0005-0000-0000-00000B2A0000}"/>
    <cellStyle name="Percent 3 9 6" xfId="10168" xr:uid="{00000000-0005-0000-0000-00000C2A0000}"/>
    <cellStyle name="Percent 4" xfId="40" xr:uid="{00000000-0005-0000-0000-00000D2A0000}"/>
    <cellStyle name="Percent 4 10" xfId="1244" xr:uid="{00000000-0005-0000-0000-00000E2A0000}"/>
    <cellStyle name="Percent 4 10 2" xfId="3587" xr:uid="{00000000-0005-0000-0000-00000F2A0000}"/>
    <cellStyle name="Percent 4 10 2 2" xfId="13514" xr:uid="{00000000-0005-0000-0000-00000F2A0000}"/>
    <cellStyle name="Percent 4 10 3" xfId="5931" xr:uid="{00000000-0005-0000-0000-0000102A0000}"/>
    <cellStyle name="Percent 4 10 3 2" xfId="15857" xr:uid="{00000000-0005-0000-0000-0000102A0000}"/>
    <cellStyle name="Percent 4 10 4" xfId="8273" xr:uid="{00000000-0005-0000-0000-0000112A0000}"/>
    <cellStyle name="Percent 4 10 4 2" xfId="18199" xr:uid="{00000000-0005-0000-0000-0000112A0000}"/>
    <cellStyle name="Percent 4 10 5" xfId="10616" xr:uid="{00000000-0005-0000-0000-0000122A0000}"/>
    <cellStyle name="Percent 4 11" xfId="2563" xr:uid="{00000000-0005-0000-0000-0000132A0000}"/>
    <cellStyle name="Percent 4 11 2" xfId="12490" xr:uid="{00000000-0005-0000-0000-0000132A0000}"/>
    <cellStyle name="Percent 4 12" xfId="4907" xr:uid="{00000000-0005-0000-0000-0000142A0000}"/>
    <cellStyle name="Percent 4 12 2" xfId="14833" xr:uid="{00000000-0005-0000-0000-0000142A0000}"/>
    <cellStyle name="Percent 4 13" xfId="7102" xr:uid="{00000000-0005-0000-0000-0000152A0000}"/>
    <cellStyle name="Percent 4 13 2" xfId="17028" xr:uid="{00000000-0005-0000-0000-0000152A0000}"/>
    <cellStyle name="Percent 4 14" xfId="9592" xr:uid="{00000000-0005-0000-0000-0000162A0000}"/>
    <cellStyle name="Percent 4 2" xfId="79" xr:uid="{00000000-0005-0000-0000-0000172A0000}"/>
    <cellStyle name="Percent 4 2 10" xfId="4908" xr:uid="{00000000-0005-0000-0000-0000182A0000}"/>
    <cellStyle name="Percent 4 2 10 2" xfId="14834" xr:uid="{00000000-0005-0000-0000-0000182A0000}"/>
    <cellStyle name="Percent 4 2 11" xfId="7140" xr:uid="{00000000-0005-0000-0000-0000192A0000}"/>
    <cellStyle name="Percent 4 2 11 2" xfId="17066" xr:uid="{00000000-0005-0000-0000-0000192A0000}"/>
    <cellStyle name="Percent 4 2 12" xfId="9593" xr:uid="{00000000-0005-0000-0000-00001A2A0000}"/>
    <cellStyle name="Percent 4 2 2" xfId="137" xr:uid="{00000000-0005-0000-0000-00001B2A0000}"/>
    <cellStyle name="Percent 4 2 2 10" xfId="9594" xr:uid="{00000000-0005-0000-0000-00001C2A0000}"/>
    <cellStyle name="Percent 4 2 2 2" xfId="424" xr:uid="{00000000-0005-0000-0000-00001D2A0000}"/>
    <cellStyle name="Percent 4 2 2 2 2" xfId="1010" xr:uid="{00000000-0005-0000-0000-00001E2A0000}"/>
    <cellStyle name="Percent 4 2 2 2 2 2" xfId="2181" xr:uid="{00000000-0005-0000-0000-00001F2A0000}"/>
    <cellStyle name="Percent 4 2 2 2 2 2 2" xfId="4524" xr:uid="{00000000-0005-0000-0000-0000202A0000}"/>
    <cellStyle name="Percent 4 2 2 2 2 2 2 2" xfId="14451" xr:uid="{00000000-0005-0000-0000-0000202A0000}"/>
    <cellStyle name="Percent 4 2 2 2 2 2 3" xfId="6868" xr:uid="{00000000-0005-0000-0000-0000212A0000}"/>
    <cellStyle name="Percent 4 2 2 2 2 2 3 2" xfId="16794" xr:uid="{00000000-0005-0000-0000-0000212A0000}"/>
    <cellStyle name="Percent 4 2 2 2 2 2 4" xfId="9210" xr:uid="{00000000-0005-0000-0000-0000222A0000}"/>
    <cellStyle name="Percent 4 2 2 2 2 2 4 2" xfId="19136" xr:uid="{00000000-0005-0000-0000-0000222A0000}"/>
    <cellStyle name="Percent 4 2 2 2 2 2 5" xfId="11553" xr:uid="{00000000-0005-0000-0000-0000232A0000}"/>
    <cellStyle name="Percent 4 2 2 2 2 3" xfId="3353" xr:uid="{00000000-0005-0000-0000-0000242A0000}"/>
    <cellStyle name="Percent 4 2 2 2 2 3 2" xfId="13280" xr:uid="{00000000-0005-0000-0000-0000242A0000}"/>
    <cellStyle name="Percent 4 2 2 2 2 4" xfId="5697" xr:uid="{00000000-0005-0000-0000-0000252A0000}"/>
    <cellStyle name="Percent 4 2 2 2 2 4 2" xfId="15623" xr:uid="{00000000-0005-0000-0000-0000252A0000}"/>
    <cellStyle name="Percent 4 2 2 2 2 5" xfId="8039" xr:uid="{00000000-0005-0000-0000-0000262A0000}"/>
    <cellStyle name="Percent 4 2 2 2 2 5 2" xfId="17965" xr:uid="{00000000-0005-0000-0000-0000262A0000}"/>
    <cellStyle name="Percent 4 2 2 2 2 6" xfId="10382" xr:uid="{00000000-0005-0000-0000-0000272A0000}"/>
    <cellStyle name="Percent 4 2 2 2 3" xfId="1595" xr:uid="{00000000-0005-0000-0000-0000282A0000}"/>
    <cellStyle name="Percent 4 2 2 2 3 2" xfId="3938" xr:uid="{00000000-0005-0000-0000-0000292A0000}"/>
    <cellStyle name="Percent 4 2 2 2 3 2 2" xfId="13865" xr:uid="{00000000-0005-0000-0000-0000292A0000}"/>
    <cellStyle name="Percent 4 2 2 2 3 3" xfId="6282" xr:uid="{00000000-0005-0000-0000-00002A2A0000}"/>
    <cellStyle name="Percent 4 2 2 2 3 3 2" xfId="16208" xr:uid="{00000000-0005-0000-0000-00002A2A0000}"/>
    <cellStyle name="Percent 4 2 2 2 3 4" xfId="8624" xr:uid="{00000000-0005-0000-0000-00002B2A0000}"/>
    <cellStyle name="Percent 4 2 2 2 3 4 2" xfId="18550" xr:uid="{00000000-0005-0000-0000-00002B2A0000}"/>
    <cellStyle name="Percent 4 2 2 2 3 5" xfId="10967" xr:uid="{00000000-0005-0000-0000-00002C2A0000}"/>
    <cellStyle name="Percent 4 2 2 2 4" xfId="2767" xr:uid="{00000000-0005-0000-0000-00002D2A0000}"/>
    <cellStyle name="Percent 4 2 2 2 4 2" xfId="12694" xr:uid="{00000000-0005-0000-0000-00002D2A0000}"/>
    <cellStyle name="Percent 4 2 2 2 5" xfId="5111" xr:uid="{00000000-0005-0000-0000-00002E2A0000}"/>
    <cellStyle name="Percent 4 2 2 2 5 2" xfId="15037" xr:uid="{00000000-0005-0000-0000-00002E2A0000}"/>
    <cellStyle name="Percent 4 2 2 2 6" xfId="7453" xr:uid="{00000000-0005-0000-0000-00002F2A0000}"/>
    <cellStyle name="Percent 4 2 2 2 6 2" xfId="17379" xr:uid="{00000000-0005-0000-0000-00002F2A0000}"/>
    <cellStyle name="Percent 4 2 2 2 7" xfId="9796" xr:uid="{00000000-0005-0000-0000-0000302A0000}"/>
    <cellStyle name="Percent 4 2 2 3" xfId="564" xr:uid="{00000000-0005-0000-0000-0000312A0000}"/>
    <cellStyle name="Percent 4 2 2 3 2" xfId="1735" xr:uid="{00000000-0005-0000-0000-0000322A0000}"/>
    <cellStyle name="Percent 4 2 2 3 2 2" xfId="4078" xr:uid="{00000000-0005-0000-0000-0000332A0000}"/>
    <cellStyle name="Percent 4 2 2 3 2 2 2" xfId="14005" xr:uid="{00000000-0005-0000-0000-0000332A0000}"/>
    <cellStyle name="Percent 4 2 2 3 2 3" xfId="6422" xr:uid="{00000000-0005-0000-0000-0000342A0000}"/>
    <cellStyle name="Percent 4 2 2 3 2 3 2" xfId="16348" xr:uid="{00000000-0005-0000-0000-0000342A0000}"/>
    <cellStyle name="Percent 4 2 2 3 2 4" xfId="8764" xr:uid="{00000000-0005-0000-0000-0000352A0000}"/>
    <cellStyle name="Percent 4 2 2 3 2 4 2" xfId="18690" xr:uid="{00000000-0005-0000-0000-0000352A0000}"/>
    <cellStyle name="Percent 4 2 2 3 2 5" xfId="11107" xr:uid="{00000000-0005-0000-0000-0000362A0000}"/>
    <cellStyle name="Percent 4 2 2 3 3" xfId="2907" xr:uid="{00000000-0005-0000-0000-0000372A0000}"/>
    <cellStyle name="Percent 4 2 2 3 3 2" xfId="12834" xr:uid="{00000000-0005-0000-0000-0000372A0000}"/>
    <cellStyle name="Percent 4 2 2 3 4" xfId="5251" xr:uid="{00000000-0005-0000-0000-0000382A0000}"/>
    <cellStyle name="Percent 4 2 2 3 4 2" xfId="15177" xr:uid="{00000000-0005-0000-0000-0000382A0000}"/>
    <cellStyle name="Percent 4 2 2 3 5" xfId="7593" xr:uid="{00000000-0005-0000-0000-0000392A0000}"/>
    <cellStyle name="Percent 4 2 2 3 5 2" xfId="17519" xr:uid="{00000000-0005-0000-0000-0000392A0000}"/>
    <cellStyle name="Percent 4 2 2 3 6" xfId="9936" xr:uid="{00000000-0005-0000-0000-00003A2A0000}"/>
    <cellStyle name="Percent 4 2 2 4" xfId="808" xr:uid="{00000000-0005-0000-0000-00003B2A0000}"/>
    <cellStyle name="Percent 4 2 2 4 2" xfId="1979" xr:uid="{00000000-0005-0000-0000-00003C2A0000}"/>
    <cellStyle name="Percent 4 2 2 4 2 2" xfId="4322" xr:uid="{00000000-0005-0000-0000-00003D2A0000}"/>
    <cellStyle name="Percent 4 2 2 4 2 2 2" xfId="14249" xr:uid="{00000000-0005-0000-0000-00003D2A0000}"/>
    <cellStyle name="Percent 4 2 2 4 2 3" xfId="6666" xr:uid="{00000000-0005-0000-0000-00003E2A0000}"/>
    <cellStyle name="Percent 4 2 2 4 2 3 2" xfId="16592" xr:uid="{00000000-0005-0000-0000-00003E2A0000}"/>
    <cellStyle name="Percent 4 2 2 4 2 4" xfId="9008" xr:uid="{00000000-0005-0000-0000-00003F2A0000}"/>
    <cellStyle name="Percent 4 2 2 4 2 4 2" xfId="18934" xr:uid="{00000000-0005-0000-0000-00003F2A0000}"/>
    <cellStyle name="Percent 4 2 2 4 2 5" xfId="11351" xr:uid="{00000000-0005-0000-0000-0000402A0000}"/>
    <cellStyle name="Percent 4 2 2 4 3" xfId="3151" xr:uid="{00000000-0005-0000-0000-0000412A0000}"/>
    <cellStyle name="Percent 4 2 2 4 3 2" xfId="13078" xr:uid="{00000000-0005-0000-0000-0000412A0000}"/>
    <cellStyle name="Percent 4 2 2 4 4" xfId="5495" xr:uid="{00000000-0005-0000-0000-0000422A0000}"/>
    <cellStyle name="Percent 4 2 2 4 4 2" xfId="15421" xr:uid="{00000000-0005-0000-0000-0000422A0000}"/>
    <cellStyle name="Percent 4 2 2 4 5" xfId="7837" xr:uid="{00000000-0005-0000-0000-0000432A0000}"/>
    <cellStyle name="Percent 4 2 2 4 5 2" xfId="17763" xr:uid="{00000000-0005-0000-0000-0000432A0000}"/>
    <cellStyle name="Percent 4 2 2 4 6" xfId="10180" xr:uid="{00000000-0005-0000-0000-0000442A0000}"/>
    <cellStyle name="Percent 4 2 2 5" xfId="1150" xr:uid="{00000000-0005-0000-0000-0000452A0000}"/>
    <cellStyle name="Percent 4 2 2 5 2" xfId="2321" xr:uid="{00000000-0005-0000-0000-0000462A0000}"/>
    <cellStyle name="Percent 4 2 2 5 2 2" xfId="4664" xr:uid="{00000000-0005-0000-0000-0000472A0000}"/>
    <cellStyle name="Percent 4 2 2 5 2 2 2" xfId="14591" xr:uid="{00000000-0005-0000-0000-0000472A0000}"/>
    <cellStyle name="Percent 4 2 2 5 2 3" xfId="7008" xr:uid="{00000000-0005-0000-0000-0000482A0000}"/>
    <cellStyle name="Percent 4 2 2 5 2 3 2" xfId="16934" xr:uid="{00000000-0005-0000-0000-0000482A0000}"/>
    <cellStyle name="Percent 4 2 2 5 2 4" xfId="9350" xr:uid="{00000000-0005-0000-0000-0000492A0000}"/>
    <cellStyle name="Percent 4 2 2 5 2 4 2" xfId="19276" xr:uid="{00000000-0005-0000-0000-0000492A0000}"/>
    <cellStyle name="Percent 4 2 2 5 2 5" xfId="11693" xr:uid="{00000000-0005-0000-0000-00004A2A0000}"/>
    <cellStyle name="Percent 4 2 2 5 3" xfId="3493" xr:uid="{00000000-0005-0000-0000-00004B2A0000}"/>
    <cellStyle name="Percent 4 2 2 5 3 2" xfId="13420" xr:uid="{00000000-0005-0000-0000-00004B2A0000}"/>
    <cellStyle name="Percent 4 2 2 5 4" xfId="5837" xr:uid="{00000000-0005-0000-0000-00004C2A0000}"/>
    <cellStyle name="Percent 4 2 2 5 4 2" xfId="15763" xr:uid="{00000000-0005-0000-0000-00004C2A0000}"/>
    <cellStyle name="Percent 4 2 2 5 5" xfId="8179" xr:uid="{00000000-0005-0000-0000-00004D2A0000}"/>
    <cellStyle name="Percent 4 2 2 5 5 2" xfId="18105" xr:uid="{00000000-0005-0000-0000-00004D2A0000}"/>
    <cellStyle name="Percent 4 2 2 5 6" xfId="10522" xr:uid="{00000000-0005-0000-0000-00004E2A0000}"/>
    <cellStyle name="Percent 4 2 2 6" xfId="1340" xr:uid="{00000000-0005-0000-0000-00004F2A0000}"/>
    <cellStyle name="Percent 4 2 2 6 2" xfId="3683" xr:uid="{00000000-0005-0000-0000-0000502A0000}"/>
    <cellStyle name="Percent 4 2 2 6 2 2" xfId="13610" xr:uid="{00000000-0005-0000-0000-0000502A0000}"/>
    <cellStyle name="Percent 4 2 2 6 3" xfId="6027" xr:uid="{00000000-0005-0000-0000-0000512A0000}"/>
    <cellStyle name="Percent 4 2 2 6 3 2" xfId="15953" xr:uid="{00000000-0005-0000-0000-0000512A0000}"/>
    <cellStyle name="Percent 4 2 2 6 4" xfId="8369" xr:uid="{00000000-0005-0000-0000-0000522A0000}"/>
    <cellStyle name="Percent 4 2 2 6 4 2" xfId="18295" xr:uid="{00000000-0005-0000-0000-0000522A0000}"/>
    <cellStyle name="Percent 4 2 2 6 5" xfId="10712" xr:uid="{00000000-0005-0000-0000-0000532A0000}"/>
    <cellStyle name="Percent 4 2 2 7" xfId="2565" xr:uid="{00000000-0005-0000-0000-0000542A0000}"/>
    <cellStyle name="Percent 4 2 2 7 2" xfId="12492" xr:uid="{00000000-0005-0000-0000-0000542A0000}"/>
    <cellStyle name="Percent 4 2 2 8" xfId="4909" xr:uid="{00000000-0005-0000-0000-0000552A0000}"/>
    <cellStyle name="Percent 4 2 2 8 2" xfId="14835" xr:uid="{00000000-0005-0000-0000-0000552A0000}"/>
    <cellStyle name="Percent 4 2 2 9" xfId="7198" xr:uid="{00000000-0005-0000-0000-0000562A0000}"/>
    <cellStyle name="Percent 4 2 2 9 2" xfId="17124" xr:uid="{00000000-0005-0000-0000-0000562A0000}"/>
    <cellStyle name="Percent 4 2 3" xfId="200" xr:uid="{00000000-0005-0000-0000-0000572A0000}"/>
    <cellStyle name="Percent 4 2 3 10" xfId="9595" xr:uid="{00000000-0005-0000-0000-0000582A0000}"/>
    <cellStyle name="Percent 4 2 3 2" xfId="425" xr:uid="{00000000-0005-0000-0000-0000592A0000}"/>
    <cellStyle name="Percent 4 2 3 2 2" xfId="1011" xr:uid="{00000000-0005-0000-0000-00005A2A0000}"/>
    <cellStyle name="Percent 4 2 3 2 2 2" xfId="2182" xr:uid="{00000000-0005-0000-0000-00005B2A0000}"/>
    <cellStyle name="Percent 4 2 3 2 2 2 2" xfId="4525" xr:uid="{00000000-0005-0000-0000-00005C2A0000}"/>
    <cellStyle name="Percent 4 2 3 2 2 2 2 2" xfId="14452" xr:uid="{00000000-0005-0000-0000-00005C2A0000}"/>
    <cellStyle name="Percent 4 2 3 2 2 2 3" xfId="6869" xr:uid="{00000000-0005-0000-0000-00005D2A0000}"/>
    <cellStyle name="Percent 4 2 3 2 2 2 3 2" xfId="16795" xr:uid="{00000000-0005-0000-0000-00005D2A0000}"/>
    <cellStyle name="Percent 4 2 3 2 2 2 4" xfId="9211" xr:uid="{00000000-0005-0000-0000-00005E2A0000}"/>
    <cellStyle name="Percent 4 2 3 2 2 2 4 2" xfId="19137" xr:uid="{00000000-0005-0000-0000-00005E2A0000}"/>
    <cellStyle name="Percent 4 2 3 2 2 2 5" xfId="11554" xr:uid="{00000000-0005-0000-0000-00005F2A0000}"/>
    <cellStyle name="Percent 4 2 3 2 2 3" xfId="3354" xr:uid="{00000000-0005-0000-0000-0000602A0000}"/>
    <cellStyle name="Percent 4 2 3 2 2 3 2" xfId="13281" xr:uid="{00000000-0005-0000-0000-0000602A0000}"/>
    <cellStyle name="Percent 4 2 3 2 2 4" xfId="5698" xr:uid="{00000000-0005-0000-0000-0000612A0000}"/>
    <cellStyle name="Percent 4 2 3 2 2 4 2" xfId="15624" xr:uid="{00000000-0005-0000-0000-0000612A0000}"/>
    <cellStyle name="Percent 4 2 3 2 2 5" xfId="8040" xr:uid="{00000000-0005-0000-0000-0000622A0000}"/>
    <cellStyle name="Percent 4 2 3 2 2 5 2" xfId="17966" xr:uid="{00000000-0005-0000-0000-0000622A0000}"/>
    <cellStyle name="Percent 4 2 3 2 2 6" xfId="10383" xr:uid="{00000000-0005-0000-0000-0000632A0000}"/>
    <cellStyle name="Percent 4 2 3 2 3" xfId="1596" xr:uid="{00000000-0005-0000-0000-0000642A0000}"/>
    <cellStyle name="Percent 4 2 3 2 3 2" xfId="3939" xr:uid="{00000000-0005-0000-0000-0000652A0000}"/>
    <cellStyle name="Percent 4 2 3 2 3 2 2" xfId="13866" xr:uid="{00000000-0005-0000-0000-0000652A0000}"/>
    <cellStyle name="Percent 4 2 3 2 3 3" xfId="6283" xr:uid="{00000000-0005-0000-0000-0000662A0000}"/>
    <cellStyle name="Percent 4 2 3 2 3 3 2" xfId="16209" xr:uid="{00000000-0005-0000-0000-0000662A0000}"/>
    <cellStyle name="Percent 4 2 3 2 3 4" xfId="8625" xr:uid="{00000000-0005-0000-0000-0000672A0000}"/>
    <cellStyle name="Percent 4 2 3 2 3 4 2" xfId="18551" xr:uid="{00000000-0005-0000-0000-0000672A0000}"/>
    <cellStyle name="Percent 4 2 3 2 3 5" xfId="10968" xr:uid="{00000000-0005-0000-0000-0000682A0000}"/>
    <cellStyle name="Percent 4 2 3 2 4" xfId="2768" xr:uid="{00000000-0005-0000-0000-0000692A0000}"/>
    <cellStyle name="Percent 4 2 3 2 4 2" xfId="12695" xr:uid="{00000000-0005-0000-0000-0000692A0000}"/>
    <cellStyle name="Percent 4 2 3 2 5" xfId="5112" xr:uid="{00000000-0005-0000-0000-00006A2A0000}"/>
    <cellStyle name="Percent 4 2 3 2 5 2" xfId="15038" xr:uid="{00000000-0005-0000-0000-00006A2A0000}"/>
    <cellStyle name="Percent 4 2 3 2 6" xfId="7454" xr:uid="{00000000-0005-0000-0000-00006B2A0000}"/>
    <cellStyle name="Percent 4 2 3 2 6 2" xfId="17380" xr:uid="{00000000-0005-0000-0000-00006B2A0000}"/>
    <cellStyle name="Percent 4 2 3 2 7" xfId="9797" xr:uid="{00000000-0005-0000-0000-00006C2A0000}"/>
    <cellStyle name="Percent 4 2 3 3" xfId="625" xr:uid="{00000000-0005-0000-0000-00006D2A0000}"/>
    <cellStyle name="Percent 4 2 3 3 2" xfId="1796" xr:uid="{00000000-0005-0000-0000-00006E2A0000}"/>
    <cellStyle name="Percent 4 2 3 3 2 2" xfId="4139" xr:uid="{00000000-0005-0000-0000-00006F2A0000}"/>
    <cellStyle name="Percent 4 2 3 3 2 2 2" xfId="14066" xr:uid="{00000000-0005-0000-0000-00006F2A0000}"/>
    <cellStyle name="Percent 4 2 3 3 2 3" xfId="6483" xr:uid="{00000000-0005-0000-0000-0000702A0000}"/>
    <cellStyle name="Percent 4 2 3 3 2 3 2" xfId="16409" xr:uid="{00000000-0005-0000-0000-0000702A0000}"/>
    <cellStyle name="Percent 4 2 3 3 2 4" xfId="8825" xr:uid="{00000000-0005-0000-0000-0000712A0000}"/>
    <cellStyle name="Percent 4 2 3 3 2 4 2" xfId="18751" xr:uid="{00000000-0005-0000-0000-0000712A0000}"/>
    <cellStyle name="Percent 4 2 3 3 2 5" xfId="11168" xr:uid="{00000000-0005-0000-0000-0000722A0000}"/>
    <cellStyle name="Percent 4 2 3 3 3" xfId="2968" xr:uid="{00000000-0005-0000-0000-0000732A0000}"/>
    <cellStyle name="Percent 4 2 3 3 3 2" xfId="12895" xr:uid="{00000000-0005-0000-0000-0000732A0000}"/>
    <cellStyle name="Percent 4 2 3 3 4" xfId="5312" xr:uid="{00000000-0005-0000-0000-0000742A0000}"/>
    <cellStyle name="Percent 4 2 3 3 4 2" xfId="15238" xr:uid="{00000000-0005-0000-0000-0000742A0000}"/>
    <cellStyle name="Percent 4 2 3 3 5" xfId="7654" xr:uid="{00000000-0005-0000-0000-0000752A0000}"/>
    <cellStyle name="Percent 4 2 3 3 5 2" xfId="17580" xr:uid="{00000000-0005-0000-0000-0000752A0000}"/>
    <cellStyle name="Percent 4 2 3 3 6" xfId="9997" xr:uid="{00000000-0005-0000-0000-0000762A0000}"/>
    <cellStyle name="Percent 4 2 3 4" xfId="809" xr:uid="{00000000-0005-0000-0000-0000772A0000}"/>
    <cellStyle name="Percent 4 2 3 4 2" xfId="1980" xr:uid="{00000000-0005-0000-0000-0000782A0000}"/>
    <cellStyle name="Percent 4 2 3 4 2 2" xfId="4323" xr:uid="{00000000-0005-0000-0000-0000792A0000}"/>
    <cellStyle name="Percent 4 2 3 4 2 2 2" xfId="14250" xr:uid="{00000000-0005-0000-0000-0000792A0000}"/>
    <cellStyle name="Percent 4 2 3 4 2 3" xfId="6667" xr:uid="{00000000-0005-0000-0000-00007A2A0000}"/>
    <cellStyle name="Percent 4 2 3 4 2 3 2" xfId="16593" xr:uid="{00000000-0005-0000-0000-00007A2A0000}"/>
    <cellStyle name="Percent 4 2 3 4 2 4" xfId="9009" xr:uid="{00000000-0005-0000-0000-00007B2A0000}"/>
    <cellStyle name="Percent 4 2 3 4 2 4 2" xfId="18935" xr:uid="{00000000-0005-0000-0000-00007B2A0000}"/>
    <cellStyle name="Percent 4 2 3 4 2 5" xfId="11352" xr:uid="{00000000-0005-0000-0000-00007C2A0000}"/>
    <cellStyle name="Percent 4 2 3 4 3" xfId="3152" xr:uid="{00000000-0005-0000-0000-00007D2A0000}"/>
    <cellStyle name="Percent 4 2 3 4 3 2" xfId="13079" xr:uid="{00000000-0005-0000-0000-00007D2A0000}"/>
    <cellStyle name="Percent 4 2 3 4 4" xfId="5496" xr:uid="{00000000-0005-0000-0000-00007E2A0000}"/>
    <cellStyle name="Percent 4 2 3 4 4 2" xfId="15422" xr:uid="{00000000-0005-0000-0000-00007E2A0000}"/>
    <cellStyle name="Percent 4 2 3 4 5" xfId="7838" xr:uid="{00000000-0005-0000-0000-00007F2A0000}"/>
    <cellStyle name="Percent 4 2 3 4 5 2" xfId="17764" xr:uid="{00000000-0005-0000-0000-00007F2A0000}"/>
    <cellStyle name="Percent 4 2 3 4 6" xfId="10181" xr:uid="{00000000-0005-0000-0000-0000802A0000}"/>
    <cellStyle name="Percent 4 2 3 5" xfId="1211" xr:uid="{00000000-0005-0000-0000-0000812A0000}"/>
    <cellStyle name="Percent 4 2 3 5 2" xfId="2382" xr:uid="{00000000-0005-0000-0000-0000822A0000}"/>
    <cellStyle name="Percent 4 2 3 5 2 2" xfId="4725" xr:uid="{00000000-0005-0000-0000-0000832A0000}"/>
    <cellStyle name="Percent 4 2 3 5 2 2 2" xfId="14652" xr:uid="{00000000-0005-0000-0000-0000832A0000}"/>
    <cellStyle name="Percent 4 2 3 5 2 3" xfId="7069" xr:uid="{00000000-0005-0000-0000-0000842A0000}"/>
    <cellStyle name="Percent 4 2 3 5 2 3 2" xfId="16995" xr:uid="{00000000-0005-0000-0000-0000842A0000}"/>
    <cellStyle name="Percent 4 2 3 5 2 4" xfId="9411" xr:uid="{00000000-0005-0000-0000-0000852A0000}"/>
    <cellStyle name="Percent 4 2 3 5 2 4 2" xfId="19337" xr:uid="{00000000-0005-0000-0000-0000852A0000}"/>
    <cellStyle name="Percent 4 2 3 5 2 5" xfId="11754" xr:uid="{00000000-0005-0000-0000-0000862A0000}"/>
    <cellStyle name="Percent 4 2 3 5 3" xfId="3554" xr:uid="{00000000-0005-0000-0000-0000872A0000}"/>
    <cellStyle name="Percent 4 2 3 5 3 2" xfId="13481" xr:uid="{00000000-0005-0000-0000-0000872A0000}"/>
    <cellStyle name="Percent 4 2 3 5 4" xfId="5898" xr:uid="{00000000-0005-0000-0000-0000882A0000}"/>
    <cellStyle name="Percent 4 2 3 5 4 2" xfId="15824" xr:uid="{00000000-0005-0000-0000-0000882A0000}"/>
    <cellStyle name="Percent 4 2 3 5 5" xfId="8240" xr:uid="{00000000-0005-0000-0000-0000892A0000}"/>
    <cellStyle name="Percent 4 2 3 5 5 2" xfId="18166" xr:uid="{00000000-0005-0000-0000-0000892A0000}"/>
    <cellStyle name="Percent 4 2 3 5 6" xfId="10583" xr:uid="{00000000-0005-0000-0000-00008A2A0000}"/>
    <cellStyle name="Percent 4 2 3 6" xfId="1401" xr:uid="{00000000-0005-0000-0000-00008B2A0000}"/>
    <cellStyle name="Percent 4 2 3 6 2" xfId="3744" xr:uid="{00000000-0005-0000-0000-00008C2A0000}"/>
    <cellStyle name="Percent 4 2 3 6 2 2" xfId="13671" xr:uid="{00000000-0005-0000-0000-00008C2A0000}"/>
    <cellStyle name="Percent 4 2 3 6 3" xfId="6088" xr:uid="{00000000-0005-0000-0000-00008D2A0000}"/>
    <cellStyle name="Percent 4 2 3 6 3 2" xfId="16014" xr:uid="{00000000-0005-0000-0000-00008D2A0000}"/>
    <cellStyle name="Percent 4 2 3 6 4" xfId="8430" xr:uid="{00000000-0005-0000-0000-00008E2A0000}"/>
    <cellStyle name="Percent 4 2 3 6 4 2" xfId="18356" xr:uid="{00000000-0005-0000-0000-00008E2A0000}"/>
    <cellStyle name="Percent 4 2 3 6 5" xfId="10773" xr:uid="{00000000-0005-0000-0000-00008F2A0000}"/>
    <cellStyle name="Percent 4 2 3 7" xfId="2566" xr:uid="{00000000-0005-0000-0000-0000902A0000}"/>
    <cellStyle name="Percent 4 2 3 7 2" xfId="12493" xr:uid="{00000000-0005-0000-0000-0000902A0000}"/>
    <cellStyle name="Percent 4 2 3 8" xfId="4910" xr:uid="{00000000-0005-0000-0000-0000912A0000}"/>
    <cellStyle name="Percent 4 2 3 8 2" xfId="14836" xr:uid="{00000000-0005-0000-0000-0000912A0000}"/>
    <cellStyle name="Percent 4 2 3 9" xfId="7259" xr:uid="{00000000-0005-0000-0000-0000922A0000}"/>
    <cellStyle name="Percent 4 2 3 9 2" xfId="17185" xr:uid="{00000000-0005-0000-0000-0000922A0000}"/>
    <cellStyle name="Percent 4 2 4" xfId="423" xr:uid="{00000000-0005-0000-0000-0000932A0000}"/>
    <cellStyle name="Percent 4 2 4 2" xfId="1009" xr:uid="{00000000-0005-0000-0000-0000942A0000}"/>
    <cellStyle name="Percent 4 2 4 2 2" xfId="2180" xr:uid="{00000000-0005-0000-0000-0000952A0000}"/>
    <cellStyle name="Percent 4 2 4 2 2 2" xfId="4523" xr:uid="{00000000-0005-0000-0000-0000962A0000}"/>
    <cellStyle name="Percent 4 2 4 2 2 2 2" xfId="14450" xr:uid="{00000000-0005-0000-0000-0000962A0000}"/>
    <cellStyle name="Percent 4 2 4 2 2 3" xfId="6867" xr:uid="{00000000-0005-0000-0000-0000972A0000}"/>
    <cellStyle name="Percent 4 2 4 2 2 3 2" xfId="16793" xr:uid="{00000000-0005-0000-0000-0000972A0000}"/>
    <cellStyle name="Percent 4 2 4 2 2 4" xfId="9209" xr:uid="{00000000-0005-0000-0000-0000982A0000}"/>
    <cellStyle name="Percent 4 2 4 2 2 4 2" xfId="19135" xr:uid="{00000000-0005-0000-0000-0000982A0000}"/>
    <cellStyle name="Percent 4 2 4 2 2 5" xfId="11552" xr:uid="{00000000-0005-0000-0000-0000992A0000}"/>
    <cellStyle name="Percent 4 2 4 2 3" xfId="3352" xr:uid="{00000000-0005-0000-0000-00009A2A0000}"/>
    <cellStyle name="Percent 4 2 4 2 3 2" xfId="13279" xr:uid="{00000000-0005-0000-0000-00009A2A0000}"/>
    <cellStyle name="Percent 4 2 4 2 4" xfId="5696" xr:uid="{00000000-0005-0000-0000-00009B2A0000}"/>
    <cellStyle name="Percent 4 2 4 2 4 2" xfId="15622" xr:uid="{00000000-0005-0000-0000-00009B2A0000}"/>
    <cellStyle name="Percent 4 2 4 2 5" xfId="8038" xr:uid="{00000000-0005-0000-0000-00009C2A0000}"/>
    <cellStyle name="Percent 4 2 4 2 5 2" xfId="17964" xr:uid="{00000000-0005-0000-0000-00009C2A0000}"/>
    <cellStyle name="Percent 4 2 4 2 6" xfId="10381" xr:uid="{00000000-0005-0000-0000-00009D2A0000}"/>
    <cellStyle name="Percent 4 2 4 3" xfId="1594" xr:uid="{00000000-0005-0000-0000-00009E2A0000}"/>
    <cellStyle name="Percent 4 2 4 3 2" xfId="3937" xr:uid="{00000000-0005-0000-0000-00009F2A0000}"/>
    <cellStyle name="Percent 4 2 4 3 2 2" xfId="13864" xr:uid="{00000000-0005-0000-0000-00009F2A0000}"/>
    <cellStyle name="Percent 4 2 4 3 3" xfId="6281" xr:uid="{00000000-0005-0000-0000-0000A02A0000}"/>
    <cellStyle name="Percent 4 2 4 3 3 2" xfId="16207" xr:uid="{00000000-0005-0000-0000-0000A02A0000}"/>
    <cellStyle name="Percent 4 2 4 3 4" xfId="8623" xr:uid="{00000000-0005-0000-0000-0000A12A0000}"/>
    <cellStyle name="Percent 4 2 4 3 4 2" xfId="18549" xr:uid="{00000000-0005-0000-0000-0000A12A0000}"/>
    <cellStyle name="Percent 4 2 4 3 5" xfId="10966" xr:uid="{00000000-0005-0000-0000-0000A22A0000}"/>
    <cellStyle name="Percent 4 2 4 4" xfId="2766" xr:uid="{00000000-0005-0000-0000-0000A32A0000}"/>
    <cellStyle name="Percent 4 2 4 4 2" xfId="12693" xr:uid="{00000000-0005-0000-0000-0000A32A0000}"/>
    <cellStyle name="Percent 4 2 4 5" xfId="5110" xr:uid="{00000000-0005-0000-0000-0000A42A0000}"/>
    <cellStyle name="Percent 4 2 4 5 2" xfId="15036" xr:uid="{00000000-0005-0000-0000-0000A42A0000}"/>
    <cellStyle name="Percent 4 2 4 6" xfId="7452" xr:uid="{00000000-0005-0000-0000-0000A52A0000}"/>
    <cellStyle name="Percent 4 2 4 6 2" xfId="17378" xr:uid="{00000000-0005-0000-0000-0000A52A0000}"/>
    <cellStyle name="Percent 4 2 4 7" xfId="9795" xr:uid="{00000000-0005-0000-0000-0000A62A0000}"/>
    <cellStyle name="Percent 4 2 5" xfId="506" xr:uid="{00000000-0005-0000-0000-0000A72A0000}"/>
    <cellStyle name="Percent 4 2 5 2" xfId="1677" xr:uid="{00000000-0005-0000-0000-0000A82A0000}"/>
    <cellStyle name="Percent 4 2 5 2 2" xfId="4020" xr:uid="{00000000-0005-0000-0000-0000A92A0000}"/>
    <cellStyle name="Percent 4 2 5 2 2 2" xfId="13947" xr:uid="{00000000-0005-0000-0000-0000A92A0000}"/>
    <cellStyle name="Percent 4 2 5 2 3" xfId="6364" xr:uid="{00000000-0005-0000-0000-0000AA2A0000}"/>
    <cellStyle name="Percent 4 2 5 2 3 2" xfId="16290" xr:uid="{00000000-0005-0000-0000-0000AA2A0000}"/>
    <cellStyle name="Percent 4 2 5 2 4" xfId="8706" xr:uid="{00000000-0005-0000-0000-0000AB2A0000}"/>
    <cellStyle name="Percent 4 2 5 2 4 2" xfId="18632" xr:uid="{00000000-0005-0000-0000-0000AB2A0000}"/>
    <cellStyle name="Percent 4 2 5 2 5" xfId="11049" xr:uid="{00000000-0005-0000-0000-0000AC2A0000}"/>
    <cellStyle name="Percent 4 2 5 3" xfId="2849" xr:uid="{00000000-0005-0000-0000-0000AD2A0000}"/>
    <cellStyle name="Percent 4 2 5 3 2" xfId="12776" xr:uid="{00000000-0005-0000-0000-0000AD2A0000}"/>
    <cellStyle name="Percent 4 2 5 4" xfId="5193" xr:uid="{00000000-0005-0000-0000-0000AE2A0000}"/>
    <cellStyle name="Percent 4 2 5 4 2" xfId="15119" xr:uid="{00000000-0005-0000-0000-0000AE2A0000}"/>
    <cellStyle name="Percent 4 2 5 5" xfId="7535" xr:uid="{00000000-0005-0000-0000-0000AF2A0000}"/>
    <cellStyle name="Percent 4 2 5 5 2" xfId="17461" xr:uid="{00000000-0005-0000-0000-0000AF2A0000}"/>
    <cellStyle name="Percent 4 2 5 6" xfId="9878" xr:uid="{00000000-0005-0000-0000-0000B02A0000}"/>
    <cellStyle name="Percent 4 2 6" xfId="807" xr:uid="{00000000-0005-0000-0000-0000B12A0000}"/>
    <cellStyle name="Percent 4 2 6 2" xfId="1978" xr:uid="{00000000-0005-0000-0000-0000B22A0000}"/>
    <cellStyle name="Percent 4 2 6 2 2" xfId="4321" xr:uid="{00000000-0005-0000-0000-0000B32A0000}"/>
    <cellStyle name="Percent 4 2 6 2 2 2" xfId="14248" xr:uid="{00000000-0005-0000-0000-0000B32A0000}"/>
    <cellStyle name="Percent 4 2 6 2 3" xfId="6665" xr:uid="{00000000-0005-0000-0000-0000B42A0000}"/>
    <cellStyle name="Percent 4 2 6 2 3 2" xfId="16591" xr:uid="{00000000-0005-0000-0000-0000B42A0000}"/>
    <cellStyle name="Percent 4 2 6 2 4" xfId="9007" xr:uid="{00000000-0005-0000-0000-0000B52A0000}"/>
    <cellStyle name="Percent 4 2 6 2 4 2" xfId="18933" xr:uid="{00000000-0005-0000-0000-0000B52A0000}"/>
    <cellStyle name="Percent 4 2 6 2 5" xfId="11350" xr:uid="{00000000-0005-0000-0000-0000B62A0000}"/>
    <cellStyle name="Percent 4 2 6 3" xfId="3150" xr:uid="{00000000-0005-0000-0000-0000B72A0000}"/>
    <cellStyle name="Percent 4 2 6 3 2" xfId="13077" xr:uid="{00000000-0005-0000-0000-0000B72A0000}"/>
    <cellStyle name="Percent 4 2 6 4" xfId="5494" xr:uid="{00000000-0005-0000-0000-0000B82A0000}"/>
    <cellStyle name="Percent 4 2 6 4 2" xfId="15420" xr:uid="{00000000-0005-0000-0000-0000B82A0000}"/>
    <cellStyle name="Percent 4 2 6 5" xfId="7836" xr:uid="{00000000-0005-0000-0000-0000B92A0000}"/>
    <cellStyle name="Percent 4 2 6 5 2" xfId="17762" xr:uid="{00000000-0005-0000-0000-0000B92A0000}"/>
    <cellStyle name="Percent 4 2 6 6" xfId="10179" xr:uid="{00000000-0005-0000-0000-0000BA2A0000}"/>
    <cellStyle name="Percent 4 2 7" xfId="1092" xr:uid="{00000000-0005-0000-0000-0000BB2A0000}"/>
    <cellStyle name="Percent 4 2 7 2" xfId="2263" xr:uid="{00000000-0005-0000-0000-0000BC2A0000}"/>
    <cellStyle name="Percent 4 2 7 2 2" xfId="4606" xr:uid="{00000000-0005-0000-0000-0000BD2A0000}"/>
    <cellStyle name="Percent 4 2 7 2 2 2" xfId="14533" xr:uid="{00000000-0005-0000-0000-0000BD2A0000}"/>
    <cellStyle name="Percent 4 2 7 2 3" xfId="6950" xr:uid="{00000000-0005-0000-0000-0000BE2A0000}"/>
    <cellStyle name="Percent 4 2 7 2 3 2" xfId="16876" xr:uid="{00000000-0005-0000-0000-0000BE2A0000}"/>
    <cellStyle name="Percent 4 2 7 2 4" xfId="9292" xr:uid="{00000000-0005-0000-0000-0000BF2A0000}"/>
    <cellStyle name="Percent 4 2 7 2 4 2" xfId="19218" xr:uid="{00000000-0005-0000-0000-0000BF2A0000}"/>
    <cellStyle name="Percent 4 2 7 2 5" xfId="11635" xr:uid="{00000000-0005-0000-0000-0000C02A0000}"/>
    <cellStyle name="Percent 4 2 7 3" xfId="3435" xr:uid="{00000000-0005-0000-0000-0000C12A0000}"/>
    <cellStyle name="Percent 4 2 7 3 2" xfId="13362" xr:uid="{00000000-0005-0000-0000-0000C12A0000}"/>
    <cellStyle name="Percent 4 2 7 4" xfId="5779" xr:uid="{00000000-0005-0000-0000-0000C22A0000}"/>
    <cellStyle name="Percent 4 2 7 4 2" xfId="15705" xr:uid="{00000000-0005-0000-0000-0000C22A0000}"/>
    <cellStyle name="Percent 4 2 7 5" xfId="8121" xr:uid="{00000000-0005-0000-0000-0000C32A0000}"/>
    <cellStyle name="Percent 4 2 7 5 2" xfId="18047" xr:uid="{00000000-0005-0000-0000-0000C32A0000}"/>
    <cellStyle name="Percent 4 2 7 6" xfId="10464" xr:uid="{00000000-0005-0000-0000-0000C42A0000}"/>
    <cellStyle name="Percent 4 2 8" xfId="1282" xr:uid="{00000000-0005-0000-0000-0000C52A0000}"/>
    <cellStyle name="Percent 4 2 8 2" xfId="3625" xr:uid="{00000000-0005-0000-0000-0000C62A0000}"/>
    <cellStyle name="Percent 4 2 8 2 2" xfId="13552" xr:uid="{00000000-0005-0000-0000-0000C62A0000}"/>
    <cellStyle name="Percent 4 2 8 3" xfId="5969" xr:uid="{00000000-0005-0000-0000-0000C72A0000}"/>
    <cellStyle name="Percent 4 2 8 3 2" xfId="15895" xr:uid="{00000000-0005-0000-0000-0000C72A0000}"/>
    <cellStyle name="Percent 4 2 8 4" xfId="8311" xr:uid="{00000000-0005-0000-0000-0000C82A0000}"/>
    <cellStyle name="Percent 4 2 8 4 2" xfId="18237" xr:uid="{00000000-0005-0000-0000-0000C82A0000}"/>
    <cellStyle name="Percent 4 2 8 5" xfId="10654" xr:uid="{00000000-0005-0000-0000-0000C92A0000}"/>
    <cellStyle name="Percent 4 2 9" xfId="2564" xr:uid="{00000000-0005-0000-0000-0000CA2A0000}"/>
    <cellStyle name="Percent 4 2 9 2" xfId="12491" xr:uid="{00000000-0005-0000-0000-0000CA2A0000}"/>
    <cellStyle name="Percent 4 3" xfId="62" xr:uid="{00000000-0005-0000-0000-0000CB2A0000}"/>
    <cellStyle name="Percent 4 3 10" xfId="4911" xr:uid="{00000000-0005-0000-0000-0000CC2A0000}"/>
    <cellStyle name="Percent 4 3 10 2" xfId="14837" xr:uid="{00000000-0005-0000-0000-0000CC2A0000}"/>
    <cellStyle name="Percent 4 3 11" xfId="7123" xr:uid="{00000000-0005-0000-0000-0000CD2A0000}"/>
    <cellStyle name="Percent 4 3 11 2" xfId="17049" xr:uid="{00000000-0005-0000-0000-0000CD2A0000}"/>
    <cellStyle name="Percent 4 3 12" xfId="9596" xr:uid="{00000000-0005-0000-0000-0000CE2A0000}"/>
    <cellStyle name="Percent 4 3 2" xfId="120" xr:uid="{00000000-0005-0000-0000-0000CF2A0000}"/>
    <cellStyle name="Percent 4 3 2 10" xfId="9597" xr:uid="{00000000-0005-0000-0000-0000D02A0000}"/>
    <cellStyle name="Percent 4 3 2 2" xfId="427" xr:uid="{00000000-0005-0000-0000-0000D12A0000}"/>
    <cellStyle name="Percent 4 3 2 2 2" xfId="1013" xr:uid="{00000000-0005-0000-0000-0000D22A0000}"/>
    <cellStyle name="Percent 4 3 2 2 2 2" xfId="2184" xr:uid="{00000000-0005-0000-0000-0000D32A0000}"/>
    <cellStyle name="Percent 4 3 2 2 2 2 2" xfId="4527" xr:uid="{00000000-0005-0000-0000-0000D42A0000}"/>
    <cellStyle name="Percent 4 3 2 2 2 2 2 2" xfId="14454" xr:uid="{00000000-0005-0000-0000-0000D42A0000}"/>
    <cellStyle name="Percent 4 3 2 2 2 2 3" xfId="6871" xr:uid="{00000000-0005-0000-0000-0000D52A0000}"/>
    <cellStyle name="Percent 4 3 2 2 2 2 3 2" xfId="16797" xr:uid="{00000000-0005-0000-0000-0000D52A0000}"/>
    <cellStyle name="Percent 4 3 2 2 2 2 4" xfId="9213" xr:uid="{00000000-0005-0000-0000-0000D62A0000}"/>
    <cellStyle name="Percent 4 3 2 2 2 2 4 2" xfId="19139" xr:uid="{00000000-0005-0000-0000-0000D62A0000}"/>
    <cellStyle name="Percent 4 3 2 2 2 2 5" xfId="11556" xr:uid="{00000000-0005-0000-0000-0000D72A0000}"/>
    <cellStyle name="Percent 4 3 2 2 2 3" xfId="3356" xr:uid="{00000000-0005-0000-0000-0000D82A0000}"/>
    <cellStyle name="Percent 4 3 2 2 2 3 2" xfId="13283" xr:uid="{00000000-0005-0000-0000-0000D82A0000}"/>
    <cellStyle name="Percent 4 3 2 2 2 4" xfId="5700" xr:uid="{00000000-0005-0000-0000-0000D92A0000}"/>
    <cellStyle name="Percent 4 3 2 2 2 4 2" xfId="15626" xr:uid="{00000000-0005-0000-0000-0000D92A0000}"/>
    <cellStyle name="Percent 4 3 2 2 2 5" xfId="8042" xr:uid="{00000000-0005-0000-0000-0000DA2A0000}"/>
    <cellStyle name="Percent 4 3 2 2 2 5 2" xfId="17968" xr:uid="{00000000-0005-0000-0000-0000DA2A0000}"/>
    <cellStyle name="Percent 4 3 2 2 2 6" xfId="10385" xr:uid="{00000000-0005-0000-0000-0000DB2A0000}"/>
    <cellStyle name="Percent 4 3 2 2 3" xfId="1598" xr:uid="{00000000-0005-0000-0000-0000DC2A0000}"/>
    <cellStyle name="Percent 4 3 2 2 3 2" xfId="3941" xr:uid="{00000000-0005-0000-0000-0000DD2A0000}"/>
    <cellStyle name="Percent 4 3 2 2 3 2 2" xfId="13868" xr:uid="{00000000-0005-0000-0000-0000DD2A0000}"/>
    <cellStyle name="Percent 4 3 2 2 3 3" xfId="6285" xr:uid="{00000000-0005-0000-0000-0000DE2A0000}"/>
    <cellStyle name="Percent 4 3 2 2 3 3 2" xfId="16211" xr:uid="{00000000-0005-0000-0000-0000DE2A0000}"/>
    <cellStyle name="Percent 4 3 2 2 3 4" xfId="8627" xr:uid="{00000000-0005-0000-0000-0000DF2A0000}"/>
    <cellStyle name="Percent 4 3 2 2 3 4 2" xfId="18553" xr:uid="{00000000-0005-0000-0000-0000DF2A0000}"/>
    <cellStyle name="Percent 4 3 2 2 3 5" xfId="10970" xr:uid="{00000000-0005-0000-0000-0000E02A0000}"/>
    <cellStyle name="Percent 4 3 2 2 4" xfId="2770" xr:uid="{00000000-0005-0000-0000-0000E12A0000}"/>
    <cellStyle name="Percent 4 3 2 2 4 2" xfId="12697" xr:uid="{00000000-0005-0000-0000-0000E12A0000}"/>
    <cellStyle name="Percent 4 3 2 2 5" xfId="5114" xr:uid="{00000000-0005-0000-0000-0000E22A0000}"/>
    <cellStyle name="Percent 4 3 2 2 5 2" xfId="15040" xr:uid="{00000000-0005-0000-0000-0000E22A0000}"/>
    <cellStyle name="Percent 4 3 2 2 6" xfId="7456" xr:uid="{00000000-0005-0000-0000-0000E32A0000}"/>
    <cellStyle name="Percent 4 3 2 2 6 2" xfId="17382" xr:uid="{00000000-0005-0000-0000-0000E32A0000}"/>
    <cellStyle name="Percent 4 3 2 2 7" xfId="9799" xr:uid="{00000000-0005-0000-0000-0000E42A0000}"/>
    <cellStyle name="Percent 4 3 2 3" xfId="547" xr:uid="{00000000-0005-0000-0000-0000E52A0000}"/>
    <cellStyle name="Percent 4 3 2 3 2" xfId="1718" xr:uid="{00000000-0005-0000-0000-0000E62A0000}"/>
    <cellStyle name="Percent 4 3 2 3 2 2" xfId="4061" xr:uid="{00000000-0005-0000-0000-0000E72A0000}"/>
    <cellStyle name="Percent 4 3 2 3 2 2 2" xfId="13988" xr:uid="{00000000-0005-0000-0000-0000E72A0000}"/>
    <cellStyle name="Percent 4 3 2 3 2 3" xfId="6405" xr:uid="{00000000-0005-0000-0000-0000E82A0000}"/>
    <cellStyle name="Percent 4 3 2 3 2 3 2" xfId="16331" xr:uid="{00000000-0005-0000-0000-0000E82A0000}"/>
    <cellStyle name="Percent 4 3 2 3 2 4" xfId="8747" xr:uid="{00000000-0005-0000-0000-0000E92A0000}"/>
    <cellStyle name="Percent 4 3 2 3 2 4 2" xfId="18673" xr:uid="{00000000-0005-0000-0000-0000E92A0000}"/>
    <cellStyle name="Percent 4 3 2 3 2 5" xfId="11090" xr:uid="{00000000-0005-0000-0000-0000EA2A0000}"/>
    <cellStyle name="Percent 4 3 2 3 3" xfId="2890" xr:uid="{00000000-0005-0000-0000-0000EB2A0000}"/>
    <cellStyle name="Percent 4 3 2 3 3 2" xfId="12817" xr:uid="{00000000-0005-0000-0000-0000EB2A0000}"/>
    <cellStyle name="Percent 4 3 2 3 4" xfId="5234" xr:uid="{00000000-0005-0000-0000-0000EC2A0000}"/>
    <cellStyle name="Percent 4 3 2 3 4 2" xfId="15160" xr:uid="{00000000-0005-0000-0000-0000EC2A0000}"/>
    <cellStyle name="Percent 4 3 2 3 5" xfId="7576" xr:uid="{00000000-0005-0000-0000-0000ED2A0000}"/>
    <cellStyle name="Percent 4 3 2 3 5 2" xfId="17502" xr:uid="{00000000-0005-0000-0000-0000ED2A0000}"/>
    <cellStyle name="Percent 4 3 2 3 6" xfId="9919" xr:uid="{00000000-0005-0000-0000-0000EE2A0000}"/>
    <cellStyle name="Percent 4 3 2 4" xfId="811" xr:uid="{00000000-0005-0000-0000-0000EF2A0000}"/>
    <cellStyle name="Percent 4 3 2 4 2" xfId="1982" xr:uid="{00000000-0005-0000-0000-0000F02A0000}"/>
    <cellStyle name="Percent 4 3 2 4 2 2" xfId="4325" xr:uid="{00000000-0005-0000-0000-0000F12A0000}"/>
    <cellStyle name="Percent 4 3 2 4 2 2 2" xfId="14252" xr:uid="{00000000-0005-0000-0000-0000F12A0000}"/>
    <cellStyle name="Percent 4 3 2 4 2 3" xfId="6669" xr:uid="{00000000-0005-0000-0000-0000F22A0000}"/>
    <cellStyle name="Percent 4 3 2 4 2 3 2" xfId="16595" xr:uid="{00000000-0005-0000-0000-0000F22A0000}"/>
    <cellStyle name="Percent 4 3 2 4 2 4" xfId="9011" xr:uid="{00000000-0005-0000-0000-0000F32A0000}"/>
    <cellStyle name="Percent 4 3 2 4 2 4 2" xfId="18937" xr:uid="{00000000-0005-0000-0000-0000F32A0000}"/>
    <cellStyle name="Percent 4 3 2 4 2 5" xfId="11354" xr:uid="{00000000-0005-0000-0000-0000F42A0000}"/>
    <cellStyle name="Percent 4 3 2 4 3" xfId="3154" xr:uid="{00000000-0005-0000-0000-0000F52A0000}"/>
    <cellStyle name="Percent 4 3 2 4 3 2" xfId="13081" xr:uid="{00000000-0005-0000-0000-0000F52A0000}"/>
    <cellStyle name="Percent 4 3 2 4 4" xfId="5498" xr:uid="{00000000-0005-0000-0000-0000F62A0000}"/>
    <cellStyle name="Percent 4 3 2 4 4 2" xfId="15424" xr:uid="{00000000-0005-0000-0000-0000F62A0000}"/>
    <cellStyle name="Percent 4 3 2 4 5" xfId="7840" xr:uid="{00000000-0005-0000-0000-0000F72A0000}"/>
    <cellStyle name="Percent 4 3 2 4 5 2" xfId="17766" xr:uid="{00000000-0005-0000-0000-0000F72A0000}"/>
    <cellStyle name="Percent 4 3 2 4 6" xfId="10183" xr:uid="{00000000-0005-0000-0000-0000F82A0000}"/>
    <cellStyle name="Percent 4 3 2 5" xfId="1133" xr:uid="{00000000-0005-0000-0000-0000F92A0000}"/>
    <cellStyle name="Percent 4 3 2 5 2" xfId="2304" xr:uid="{00000000-0005-0000-0000-0000FA2A0000}"/>
    <cellStyle name="Percent 4 3 2 5 2 2" xfId="4647" xr:uid="{00000000-0005-0000-0000-0000FB2A0000}"/>
    <cellStyle name="Percent 4 3 2 5 2 2 2" xfId="14574" xr:uid="{00000000-0005-0000-0000-0000FB2A0000}"/>
    <cellStyle name="Percent 4 3 2 5 2 3" xfId="6991" xr:uid="{00000000-0005-0000-0000-0000FC2A0000}"/>
    <cellStyle name="Percent 4 3 2 5 2 3 2" xfId="16917" xr:uid="{00000000-0005-0000-0000-0000FC2A0000}"/>
    <cellStyle name="Percent 4 3 2 5 2 4" xfId="9333" xr:uid="{00000000-0005-0000-0000-0000FD2A0000}"/>
    <cellStyle name="Percent 4 3 2 5 2 4 2" xfId="19259" xr:uid="{00000000-0005-0000-0000-0000FD2A0000}"/>
    <cellStyle name="Percent 4 3 2 5 2 5" xfId="11676" xr:uid="{00000000-0005-0000-0000-0000FE2A0000}"/>
    <cellStyle name="Percent 4 3 2 5 3" xfId="3476" xr:uid="{00000000-0005-0000-0000-0000FF2A0000}"/>
    <cellStyle name="Percent 4 3 2 5 3 2" xfId="13403" xr:uid="{00000000-0005-0000-0000-0000FF2A0000}"/>
    <cellStyle name="Percent 4 3 2 5 4" xfId="5820" xr:uid="{00000000-0005-0000-0000-0000002B0000}"/>
    <cellStyle name="Percent 4 3 2 5 4 2" xfId="15746" xr:uid="{00000000-0005-0000-0000-0000002B0000}"/>
    <cellStyle name="Percent 4 3 2 5 5" xfId="8162" xr:uid="{00000000-0005-0000-0000-0000012B0000}"/>
    <cellStyle name="Percent 4 3 2 5 5 2" xfId="18088" xr:uid="{00000000-0005-0000-0000-0000012B0000}"/>
    <cellStyle name="Percent 4 3 2 5 6" xfId="10505" xr:uid="{00000000-0005-0000-0000-0000022B0000}"/>
    <cellStyle name="Percent 4 3 2 6" xfId="1323" xr:uid="{00000000-0005-0000-0000-0000032B0000}"/>
    <cellStyle name="Percent 4 3 2 6 2" xfId="3666" xr:uid="{00000000-0005-0000-0000-0000042B0000}"/>
    <cellStyle name="Percent 4 3 2 6 2 2" xfId="13593" xr:uid="{00000000-0005-0000-0000-0000042B0000}"/>
    <cellStyle name="Percent 4 3 2 6 3" xfId="6010" xr:uid="{00000000-0005-0000-0000-0000052B0000}"/>
    <cellStyle name="Percent 4 3 2 6 3 2" xfId="15936" xr:uid="{00000000-0005-0000-0000-0000052B0000}"/>
    <cellStyle name="Percent 4 3 2 6 4" xfId="8352" xr:uid="{00000000-0005-0000-0000-0000062B0000}"/>
    <cellStyle name="Percent 4 3 2 6 4 2" xfId="18278" xr:uid="{00000000-0005-0000-0000-0000062B0000}"/>
    <cellStyle name="Percent 4 3 2 6 5" xfId="10695" xr:uid="{00000000-0005-0000-0000-0000072B0000}"/>
    <cellStyle name="Percent 4 3 2 7" xfId="2568" xr:uid="{00000000-0005-0000-0000-0000082B0000}"/>
    <cellStyle name="Percent 4 3 2 7 2" xfId="12495" xr:uid="{00000000-0005-0000-0000-0000082B0000}"/>
    <cellStyle name="Percent 4 3 2 8" xfId="4912" xr:uid="{00000000-0005-0000-0000-0000092B0000}"/>
    <cellStyle name="Percent 4 3 2 8 2" xfId="14838" xr:uid="{00000000-0005-0000-0000-0000092B0000}"/>
    <cellStyle name="Percent 4 3 2 9" xfId="7181" xr:uid="{00000000-0005-0000-0000-00000A2B0000}"/>
    <cellStyle name="Percent 4 3 2 9 2" xfId="17107" xr:uid="{00000000-0005-0000-0000-00000A2B0000}"/>
    <cellStyle name="Percent 4 3 3" xfId="183" xr:uid="{00000000-0005-0000-0000-00000B2B0000}"/>
    <cellStyle name="Percent 4 3 3 10" xfId="9598" xr:uid="{00000000-0005-0000-0000-00000C2B0000}"/>
    <cellStyle name="Percent 4 3 3 2" xfId="428" xr:uid="{00000000-0005-0000-0000-00000D2B0000}"/>
    <cellStyle name="Percent 4 3 3 2 2" xfId="1014" xr:uid="{00000000-0005-0000-0000-00000E2B0000}"/>
    <cellStyle name="Percent 4 3 3 2 2 2" xfId="2185" xr:uid="{00000000-0005-0000-0000-00000F2B0000}"/>
    <cellStyle name="Percent 4 3 3 2 2 2 2" xfId="4528" xr:uid="{00000000-0005-0000-0000-0000102B0000}"/>
    <cellStyle name="Percent 4 3 3 2 2 2 2 2" xfId="14455" xr:uid="{00000000-0005-0000-0000-0000102B0000}"/>
    <cellStyle name="Percent 4 3 3 2 2 2 3" xfId="6872" xr:uid="{00000000-0005-0000-0000-0000112B0000}"/>
    <cellStyle name="Percent 4 3 3 2 2 2 3 2" xfId="16798" xr:uid="{00000000-0005-0000-0000-0000112B0000}"/>
    <cellStyle name="Percent 4 3 3 2 2 2 4" xfId="9214" xr:uid="{00000000-0005-0000-0000-0000122B0000}"/>
    <cellStyle name="Percent 4 3 3 2 2 2 4 2" xfId="19140" xr:uid="{00000000-0005-0000-0000-0000122B0000}"/>
    <cellStyle name="Percent 4 3 3 2 2 2 5" xfId="11557" xr:uid="{00000000-0005-0000-0000-0000132B0000}"/>
    <cellStyle name="Percent 4 3 3 2 2 3" xfId="3357" xr:uid="{00000000-0005-0000-0000-0000142B0000}"/>
    <cellStyle name="Percent 4 3 3 2 2 3 2" xfId="13284" xr:uid="{00000000-0005-0000-0000-0000142B0000}"/>
    <cellStyle name="Percent 4 3 3 2 2 4" xfId="5701" xr:uid="{00000000-0005-0000-0000-0000152B0000}"/>
    <cellStyle name="Percent 4 3 3 2 2 4 2" xfId="15627" xr:uid="{00000000-0005-0000-0000-0000152B0000}"/>
    <cellStyle name="Percent 4 3 3 2 2 5" xfId="8043" xr:uid="{00000000-0005-0000-0000-0000162B0000}"/>
    <cellStyle name="Percent 4 3 3 2 2 5 2" xfId="17969" xr:uid="{00000000-0005-0000-0000-0000162B0000}"/>
    <cellStyle name="Percent 4 3 3 2 2 6" xfId="10386" xr:uid="{00000000-0005-0000-0000-0000172B0000}"/>
    <cellStyle name="Percent 4 3 3 2 3" xfId="1599" xr:uid="{00000000-0005-0000-0000-0000182B0000}"/>
    <cellStyle name="Percent 4 3 3 2 3 2" xfId="3942" xr:uid="{00000000-0005-0000-0000-0000192B0000}"/>
    <cellStyle name="Percent 4 3 3 2 3 2 2" xfId="13869" xr:uid="{00000000-0005-0000-0000-0000192B0000}"/>
    <cellStyle name="Percent 4 3 3 2 3 3" xfId="6286" xr:uid="{00000000-0005-0000-0000-00001A2B0000}"/>
    <cellStyle name="Percent 4 3 3 2 3 3 2" xfId="16212" xr:uid="{00000000-0005-0000-0000-00001A2B0000}"/>
    <cellStyle name="Percent 4 3 3 2 3 4" xfId="8628" xr:uid="{00000000-0005-0000-0000-00001B2B0000}"/>
    <cellStyle name="Percent 4 3 3 2 3 4 2" xfId="18554" xr:uid="{00000000-0005-0000-0000-00001B2B0000}"/>
    <cellStyle name="Percent 4 3 3 2 3 5" xfId="10971" xr:uid="{00000000-0005-0000-0000-00001C2B0000}"/>
    <cellStyle name="Percent 4 3 3 2 4" xfId="2771" xr:uid="{00000000-0005-0000-0000-00001D2B0000}"/>
    <cellStyle name="Percent 4 3 3 2 4 2" xfId="12698" xr:uid="{00000000-0005-0000-0000-00001D2B0000}"/>
    <cellStyle name="Percent 4 3 3 2 5" xfId="5115" xr:uid="{00000000-0005-0000-0000-00001E2B0000}"/>
    <cellStyle name="Percent 4 3 3 2 5 2" xfId="15041" xr:uid="{00000000-0005-0000-0000-00001E2B0000}"/>
    <cellStyle name="Percent 4 3 3 2 6" xfId="7457" xr:uid="{00000000-0005-0000-0000-00001F2B0000}"/>
    <cellStyle name="Percent 4 3 3 2 6 2" xfId="17383" xr:uid="{00000000-0005-0000-0000-00001F2B0000}"/>
    <cellStyle name="Percent 4 3 3 2 7" xfId="9800" xr:uid="{00000000-0005-0000-0000-0000202B0000}"/>
    <cellStyle name="Percent 4 3 3 3" xfId="608" xr:uid="{00000000-0005-0000-0000-0000212B0000}"/>
    <cellStyle name="Percent 4 3 3 3 2" xfId="1779" xr:uid="{00000000-0005-0000-0000-0000222B0000}"/>
    <cellStyle name="Percent 4 3 3 3 2 2" xfId="4122" xr:uid="{00000000-0005-0000-0000-0000232B0000}"/>
    <cellStyle name="Percent 4 3 3 3 2 2 2" xfId="14049" xr:uid="{00000000-0005-0000-0000-0000232B0000}"/>
    <cellStyle name="Percent 4 3 3 3 2 3" xfId="6466" xr:uid="{00000000-0005-0000-0000-0000242B0000}"/>
    <cellStyle name="Percent 4 3 3 3 2 3 2" xfId="16392" xr:uid="{00000000-0005-0000-0000-0000242B0000}"/>
    <cellStyle name="Percent 4 3 3 3 2 4" xfId="8808" xr:uid="{00000000-0005-0000-0000-0000252B0000}"/>
    <cellStyle name="Percent 4 3 3 3 2 4 2" xfId="18734" xr:uid="{00000000-0005-0000-0000-0000252B0000}"/>
    <cellStyle name="Percent 4 3 3 3 2 5" xfId="11151" xr:uid="{00000000-0005-0000-0000-0000262B0000}"/>
    <cellStyle name="Percent 4 3 3 3 3" xfId="2951" xr:uid="{00000000-0005-0000-0000-0000272B0000}"/>
    <cellStyle name="Percent 4 3 3 3 3 2" xfId="12878" xr:uid="{00000000-0005-0000-0000-0000272B0000}"/>
    <cellStyle name="Percent 4 3 3 3 4" xfId="5295" xr:uid="{00000000-0005-0000-0000-0000282B0000}"/>
    <cellStyle name="Percent 4 3 3 3 4 2" xfId="15221" xr:uid="{00000000-0005-0000-0000-0000282B0000}"/>
    <cellStyle name="Percent 4 3 3 3 5" xfId="7637" xr:uid="{00000000-0005-0000-0000-0000292B0000}"/>
    <cellStyle name="Percent 4 3 3 3 5 2" xfId="17563" xr:uid="{00000000-0005-0000-0000-0000292B0000}"/>
    <cellStyle name="Percent 4 3 3 3 6" xfId="9980" xr:uid="{00000000-0005-0000-0000-00002A2B0000}"/>
    <cellStyle name="Percent 4 3 3 4" xfId="812" xr:uid="{00000000-0005-0000-0000-00002B2B0000}"/>
    <cellStyle name="Percent 4 3 3 4 2" xfId="1983" xr:uid="{00000000-0005-0000-0000-00002C2B0000}"/>
    <cellStyle name="Percent 4 3 3 4 2 2" xfId="4326" xr:uid="{00000000-0005-0000-0000-00002D2B0000}"/>
    <cellStyle name="Percent 4 3 3 4 2 2 2" xfId="14253" xr:uid="{00000000-0005-0000-0000-00002D2B0000}"/>
    <cellStyle name="Percent 4 3 3 4 2 3" xfId="6670" xr:uid="{00000000-0005-0000-0000-00002E2B0000}"/>
    <cellStyle name="Percent 4 3 3 4 2 3 2" xfId="16596" xr:uid="{00000000-0005-0000-0000-00002E2B0000}"/>
    <cellStyle name="Percent 4 3 3 4 2 4" xfId="9012" xr:uid="{00000000-0005-0000-0000-00002F2B0000}"/>
    <cellStyle name="Percent 4 3 3 4 2 4 2" xfId="18938" xr:uid="{00000000-0005-0000-0000-00002F2B0000}"/>
    <cellStyle name="Percent 4 3 3 4 2 5" xfId="11355" xr:uid="{00000000-0005-0000-0000-0000302B0000}"/>
    <cellStyle name="Percent 4 3 3 4 3" xfId="3155" xr:uid="{00000000-0005-0000-0000-0000312B0000}"/>
    <cellStyle name="Percent 4 3 3 4 3 2" xfId="13082" xr:uid="{00000000-0005-0000-0000-0000312B0000}"/>
    <cellStyle name="Percent 4 3 3 4 4" xfId="5499" xr:uid="{00000000-0005-0000-0000-0000322B0000}"/>
    <cellStyle name="Percent 4 3 3 4 4 2" xfId="15425" xr:uid="{00000000-0005-0000-0000-0000322B0000}"/>
    <cellStyle name="Percent 4 3 3 4 5" xfId="7841" xr:uid="{00000000-0005-0000-0000-0000332B0000}"/>
    <cellStyle name="Percent 4 3 3 4 5 2" xfId="17767" xr:uid="{00000000-0005-0000-0000-0000332B0000}"/>
    <cellStyle name="Percent 4 3 3 4 6" xfId="10184" xr:uid="{00000000-0005-0000-0000-0000342B0000}"/>
    <cellStyle name="Percent 4 3 3 5" xfId="1194" xr:uid="{00000000-0005-0000-0000-0000352B0000}"/>
    <cellStyle name="Percent 4 3 3 5 2" xfId="2365" xr:uid="{00000000-0005-0000-0000-0000362B0000}"/>
    <cellStyle name="Percent 4 3 3 5 2 2" xfId="4708" xr:uid="{00000000-0005-0000-0000-0000372B0000}"/>
    <cellStyle name="Percent 4 3 3 5 2 2 2" xfId="14635" xr:uid="{00000000-0005-0000-0000-0000372B0000}"/>
    <cellStyle name="Percent 4 3 3 5 2 3" xfId="7052" xr:uid="{00000000-0005-0000-0000-0000382B0000}"/>
    <cellStyle name="Percent 4 3 3 5 2 3 2" xfId="16978" xr:uid="{00000000-0005-0000-0000-0000382B0000}"/>
    <cellStyle name="Percent 4 3 3 5 2 4" xfId="9394" xr:uid="{00000000-0005-0000-0000-0000392B0000}"/>
    <cellStyle name="Percent 4 3 3 5 2 4 2" xfId="19320" xr:uid="{00000000-0005-0000-0000-0000392B0000}"/>
    <cellStyle name="Percent 4 3 3 5 2 5" xfId="11737" xr:uid="{00000000-0005-0000-0000-00003A2B0000}"/>
    <cellStyle name="Percent 4 3 3 5 3" xfId="3537" xr:uid="{00000000-0005-0000-0000-00003B2B0000}"/>
    <cellStyle name="Percent 4 3 3 5 3 2" xfId="13464" xr:uid="{00000000-0005-0000-0000-00003B2B0000}"/>
    <cellStyle name="Percent 4 3 3 5 4" xfId="5881" xr:uid="{00000000-0005-0000-0000-00003C2B0000}"/>
    <cellStyle name="Percent 4 3 3 5 4 2" xfId="15807" xr:uid="{00000000-0005-0000-0000-00003C2B0000}"/>
    <cellStyle name="Percent 4 3 3 5 5" xfId="8223" xr:uid="{00000000-0005-0000-0000-00003D2B0000}"/>
    <cellStyle name="Percent 4 3 3 5 5 2" xfId="18149" xr:uid="{00000000-0005-0000-0000-00003D2B0000}"/>
    <cellStyle name="Percent 4 3 3 5 6" xfId="10566" xr:uid="{00000000-0005-0000-0000-00003E2B0000}"/>
    <cellStyle name="Percent 4 3 3 6" xfId="1384" xr:uid="{00000000-0005-0000-0000-00003F2B0000}"/>
    <cellStyle name="Percent 4 3 3 6 2" xfId="3727" xr:uid="{00000000-0005-0000-0000-0000402B0000}"/>
    <cellStyle name="Percent 4 3 3 6 2 2" xfId="13654" xr:uid="{00000000-0005-0000-0000-0000402B0000}"/>
    <cellStyle name="Percent 4 3 3 6 3" xfId="6071" xr:uid="{00000000-0005-0000-0000-0000412B0000}"/>
    <cellStyle name="Percent 4 3 3 6 3 2" xfId="15997" xr:uid="{00000000-0005-0000-0000-0000412B0000}"/>
    <cellStyle name="Percent 4 3 3 6 4" xfId="8413" xr:uid="{00000000-0005-0000-0000-0000422B0000}"/>
    <cellStyle name="Percent 4 3 3 6 4 2" xfId="18339" xr:uid="{00000000-0005-0000-0000-0000422B0000}"/>
    <cellStyle name="Percent 4 3 3 6 5" xfId="10756" xr:uid="{00000000-0005-0000-0000-0000432B0000}"/>
    <cellStyle name="Percent 4 3 3 7" xfId="2569" xr:uid="{00000000-0005-0000-0000-0000442B0000}"/>
    <cellStyle name="Percent 4 3 3 7 2" xfId="12496" xr:uid="{00000000-0005-0000-0000-0000442B0000}"/>
    <cellStyle name="Percent 4 3 3 8" xfId="4913" xr:uid="{00000000-0005-0000-0000-0000452B0000}"/>
    <cellStyle name="Percent 4 3 3 8 2" xfId="14839" xr:uid="{00000000-0005-0000-0000-0000452B0000}"/>
    <cellStyle name="Percent 4 3 3 9" xfId="7242" xr:uid="{00000000-0005-0000-0000-0000462B0000}"/>
    <cellStyle name="Percent 4 3 3 9 2" xfId="17168" xr:uid="{00000000-0005-0000-0000-0000462B0000}"/>
    <cellStyle name="Percent 4 3 4" xfId="426" xr:uid="{00000000-0005-0000-0000-0000472B0000}"/>
    <cellStyle name="Percent 4 3 4 2" xfId="1012" xr:uid="{00000000-0005-0000-0000-0000482B0000}"/>
    <cellStyle name="Percent 4 3 4 2 2" xfId="2183" xr:uid="{00000000-0005-0000-0000-0000492B0000}"/>
    <cellStyle name="Percent 4 3 4 2 2 2" xfId="4526" xr:uid="{00000000-0005-0000-0000-00004A2B0000}"/>
    <cellStyle name="Percent 4 3 4 2 2 2 2" xfId="14453" xr:uid="{00000000-0005-0000-0000-00004A2B0000}"/>
    <cellStyle name="Percent 4 3 4 2 2 3" xfId="6870" xr:uid="{00000000-0005-0000-0000-00004B2B0000}"/>
    <cellStyle name="Percent 4 3 4 2 2 3 2" xfId="16796" xr:uid="{00000000-0005-0000-0000-00004B2B0000}"/>
    <cellStyle name="Percent 4 3 4 2 2 4" xfId="9212" xr:uid="{00000000-0005-0000-0000-00004C2B0000}"/>
    <cellStyle name="Percent 4 3 4 2 2 4 2" xfId="19138" xr:uid="{00000000-0005-0000-0000-00004C2B0000}"/>
    <cellStyle name="Percent 4 3 4 2 2 5" xfId="11555" xr:uid="{00000000-0005-0000-0000-00004D2B0000}"/>
    <cellStyle name="Percent 4 3 4 2 3" xfId="3355" xr:uid="{00000000-0005-0000-0000-00004E2B0000}"/>
    <cellStyle name="Percent 4 3 4 2 3 2" xfId="13282" xr:uid="{00000000-0005-0000-0000-00004E2B0000}"/>
    <cellStyle name="Percent 4 3 4 2 4" xfId="5699" xr:uid="{00000000-0005-0000-0000-00004F2B0000}"/>
    <cellStyle name="Percent 4 3 4 2 4 2" xfId="15625" xr:uid="{00000000-0005-0000-0000-00004F2B0000}"/>
    <cellStyle name="Percent 4 3 4 2 5" xfId="8041" xr:uid="{00000000-0005-0000-0000-0000502B0000}"/>
    <cellStyle name="Percent 4 3 4 2 5 2" xfId="17967" xr:uid="{00000000-0005-0000-0000-0000502B0000}"/>
    <cellStyle name="Percent 4 3 4 2 6" xfId="10384" xr:uid="{00000000-0005-0000-0000-0000512B0000}"/>
    <cellStyle name="Percent 4 3 4 3" xfId="1597" xr:uid="{00000000-0005-0000-0000-0000522B0000}"/>
    <cellStyle name="Percent 4 3 4 3 2" xfId="3940" xr:uid="{00000000-0005-0000-0000-0000532B0000}"/>
    <cellStyle name="Percent 4 3 4 3 2 2" xfId="13867" xr:uid="{00000000-0005-0000-0000-0000532B0000}"/>
    <cellStyle name="Percent 4 3 4 3 3" xfId="6284" xr:uid="{00000000-0005-0000-0000-0000542B0000}"/>
    <cellStyle name="Percent 4 3 4 3 3 2" xfId="16210" xr:uid="{00000000-0005-0000-0000-0000542B0000}"/>
    <cellStyle name="Percent 4 3 4 3 4" xfId="8626" xr:uid="{00000000-0005-0000-0000-0000552B0000}"/>
    <cellStyle name="Percent 4 3 4 3 4 2" xfId="18552" xr:uid="{00000000-0005-0000-0000-0000552B0000}"/>
    <cellStyle name="Percent 4 3 4 3 5" xfId="10969" xr:uid="{00000000-0005-0000-0000-0000562B0000}"/>
    <cellStyle name="Percent 4 3 4 4" xfId="2769" xr:uid="{00000000-0005-0000-0000-0000572B0000}"/>
    <cellStyle name="Percent 4 3 4 4 2" xfId="12696" xr:uid="{00000000-0005-0000-0000-0000572B0000}"/>
    <cellStyle name="Percent 4 3 4 5" xfId="5113" xr:uid="{00000000-0005-0000-0000-0000582B0000}"/>
    <cellStyle name="Percent 4 3 4 5 2" xfId="15039" xr:uid="{00000000-0005-0000-0000-0000582B0000}"/>
    <cellStyle name="Percent 4 3 4 6" xfId="7455" xr:uid="{00000000-0005-0000-0000-0000592B0000}"/>
    <cellStyle name="Percent 4 3 4 6 2" xfId="17381" xr:uid="{00000000-0005-0000-0000-0000592B0000}"/>
    <cellStyle name="Percent 4 3 4 7" xfId="9798" xr:uid="{00000000-0005-0000-0000-00005A2B0000}"/>
    <cellStyle name="Percent 4 3 5" xfId="489" xr:uid="{00000000-0005-0000-0000-00005B2B0000}"/>
    <cellStyle name="Percent 4 3 5 2" xfId="1660" xr:uid="{00000000-0005-0000-0000-00005C2B0000}"/>
    <cellStyle name="Percent 4 3 5 2 2" xfId="4003" xr:uid="{00000000-0005-0000-0000-00005D2B0000}"/>
    <cellStyle name="Percent 4 3 5 2 2 2" xfId="13930" xr:uid="{00000000-0005-0000-0000-00005D2B0000}"/>
    <cellStyle name="Percent 4 3 5 2 3" xfId="6347" xr:uid="{00000000-0005-0000-0000-00005E2B0000}"/>
    <cellStyle name="Percent 4 3 5 2 3 2" xfId="16273" xr:uid="{00000000-0005-0000-0000-00005E2B0000}"/>
    <cellStyle name="Percent 4 3 5 2 4" xfId="8689" xr:uid="{00000000-0005-0000-0000-00005F2B0000}"/>
    <cellStyle name="Percent 4 3 5 2 4 2" xfId="18615" xr:uid="{00000000-0005-0000-0000-00005F2B0000}"/>
    <cellStyle name="Percent 4 3 5 2 5" xfId="11032" xr:uid="{00000000-0005-0000-0000-0000602B0000}"/>
    <cellStyle name="Percent 4 3 5 3" xfId="2832" xr:uid="{00000000-0005-0000-0000-0000612B0000}"/>
    <cellStyle name="Percent 4 3 5 3 2" xfId="12759" xr:uid="{00000000-0005-0000-0000-0000612B0000}"/>
    <cellStyle name="Percent 4 3 5 4" xfId="5176" xr:uid="{00000000-0005-0000-0000-0000622B0000}"/>
    <cellStyle name="Percent 4 3 5 4 2" xfId="15102" xr:uid="{00000000-0005-0000-0000-0000622B0000}"/>
    <cellStyle name="Percent 4 3 5 5" xfId="7518" xr:uid="{00000000-0005-0000-0000-0000632B0000}"/>
    <cellStyle name="Percent 4 3 5 5 2" xfId="17444" xr:uid="{00000000-0005-0000-0000-0000632B0000}"/>
    <cellStyle name="Percent 4 3 5 6" xfId="9861" xr:uid="{00000000-0005-0000-0000-0000642B0000}"/>
    <cellStyle name="Percent 4 3 6" xfId="810" xr:uid="{00000000-0005-0000-0000-0000652B0000}"/>
    <cellStyle name="Percent 4 3 6 2" xfId="1981" xr:uid="{00000000-0005-0000-0000-0000662B0000}"/>
    <cellStyle name="Percent 4 3 6 2 2" xfId="4324" xr:uid="{00000000-0005-0000-0000-0000672B0000}"/>
    <cellStyle name="Percent 4 3 6 2 2 2" xfId="14251" xr:uid="{00000000-0005-0000-0000-0000672B0000}"/>
    <cellStyle name="Percent 4 3 6 2 3" xfId="6668" xr:uid="{00000000-0005-0000-0000-0000682B0000}"/>
    <cellStyle name="Percent 4 3 6 2 3 2" xfId="16594" xr:uid="{00000000-0005-0000-0000-0000682B0000}"/>
    <cellStyle name="Percent 4 3 6 2 4" xfId="9010" xr:uid="{00000000-0005-0000-0000-0000692B0000}"/>
    <cellStyle name="Percent 4 3 6 2 4 2" xfId="18936" xr:uid="{00000000-0005-0000-0000-0000692B0000}"/>
    <cellStyle name="Percent 4 3 6 2 5" xfId="11353" xr:uid="{00000000-0005-0000-0000-00006A2B0000}"/>
    <cellStyle name="Percent 4 3 6 3" xfId="3153" xr:uid="{00000000-0005-0000-0000-00006B2B0000}"/>
    <cellStyle name="Percent 4 3 6 3 2" xfId="13080" xr:uid="{00000000-0005-0000-0000-00006B2B0000}"/>
    <cellStyle name="Percent 4 3 6 4" xfId="5497" xr:uid="{00000000-0005-0000-0000-00006C2B0000}"/>
    <cellStyle name="Percent 4 3 6 4 2" xfId="15423" xr:uid="{00000000-0005-0000-0000-00006C2B0000}"/>
    <cellStyle name="Percent 4 3 6 5" xfId="7839" xr:uid="{00000000-0005-0000-0000-00006D2B0000}"/>
    <cellStyle name="Percent 4 3 6 5 2" xfId="17765" xr:uid="{00000000-0005-0000-0000-00006D2B0000}"/>
    <cellStyle name="Percent 4 3 6 6" xfId="10182" xr:uid="{00000000-0005-0000-0000-00006E2B0000}"/>
    <cellStyle name="Percent 4 3 7" xfId="1075" xr:uid="{00000000-0005-0000-0000-00006F2B0000}"/>
    <cellStyle name="Percent 4 3 7 2" xfId="2246" xr:uid="{00000000-0005-0000-0000-0000702B0000}"/>
    <cellStyle name="Percent 4 3 7 2 2" xfId="4589" xr:uid="{00000000-0005-0000-0000-0000712B0000}"/>
    <cellStyle name="Percent 4 3 7 2 2 2" xfId="14516" xr:uid="{00000000-0005-0000-0000-0000712B0000}"/>
    <cellStyle name="Percent 4 3 7 2 3" xfId="6933" xr:uid="{00000000-0005-0000-0000-0000722B0000}"/>
    <cellStyle name="Percent 4 3 7 2 3 2" xfId="16859" xr:uid="{00000000-0005-0000-0000-0000722B0000}"/>
    <cellStyle name="Percent 4 3 7 2 4" xfId="9275" xr:uid="{00000000-0005-0000-0000-0000732B0000}"/>
    <cellStyle name="Percent 4 3 7 2 4 2" xfId="19201" xr:uid="{00000000-0005-0000-0000-0000732B0000}"/>
    <cellStyle name="Percent 4 3 7 2 5" xfId="11618" xr:uid="{00000000-0005-0000-0000-0000742B0000}"/>
    <cellStyle name="Percent 4 3 7 3" xfId="3418" xr:uid="{00000000-0005-0000-0000-0000752B0000}"/>
    <cellStyle name="Percent 4 3 7 3 2" xfId="13345" xr:uid="{00000000-0005-0000-0000-0000752B0000}"/>
    <cellStyle name="Percent 4 3 7 4" xfId="5762" xr:uid="{00000000-0005-0000-0000-0000762B0000}"/>
    <cellStyle name="Percent 4 3 7 4 2" xfId="15688" xr:uid="{00000000-0005-0000-0000-0000762B0000}"/>
    <cellStyle name="Percent 4 3 7 5" xfId="8104" xr:uid="{00000000-0005-0000-0000-0000772B0000}"/>
    <cellStyle name="Percent 4 3 7 5 2" xfId="18030" xr:uid="{00000000-0005-0000-0000-0000772B0000}"/>
    <cellStyle name="Percent 4 3 7 6" xfId="10447" xr:uid="{00000000-0005-0000-0000-0000782B0000}"/>
    <cellStyle name="Percent 4 3 8" xfId="1265" xr:uid="{00000000-0005-0000-0000-0000792B0000}"/>
    <cellStyle name="Percent 4 3 8 2" xfId="3608" xr:uid="{00000000-0005-0000-0000-00007A2B0000}"/>
    <cellStyle name="Percent 4 3 8 2 2" xfId="13535" xr:uid="{00000000-0005-0000-0000-00007A2B0000}"/>
    <cellStyle name="Percent 4 3 8 3" xfId="5952" xr:uid="{00000000-0005-0000-0000-00007B2B0000}"/>
    <cellStyle name="Percent 4 3 8 3 2" xfId="15878" xr:uid="{00000000-0005-0000-0000-00007B2B0000}"/>
    <cellStyle name="Percent 4 3 8 4" xfId="8294" xr:uid="{00000000-0005-0000-0000-00007C2B0000}"/>
    <cellStyle name="Percent 4 3 8 4 2" xfId="18220" xr:uid="{00000000-0005-0000-0000-00007C2B0000}"/>
    <cellStyle name="Percent 4 3 8 5" xfId="10637" xr:uid="{00000000-0005-0000-0000-00007D2B0000}"/>
    <cellStyle name="Percent 4 3 9" xfId="2567" xr:uid="{00000000-0005-0000-0000-00007E2B0000}"/>
    <cellStyle name="Percent 4 3 9 2" xfId="12494" xr:uid="{00000000-0005-0000-0000-00007E2B0000}"/>
    <cellStyle name="Percent 4 4" xfId="99" xr:uid="{00000000-0005-0000-0000-00007F2B0000}"/>
    <cellStyle name="Percent 4 4 10" xfId="9599" xr:uid="{00000000-0005-0000-0000-0000802B0000}"/>
    <cellStyle name="Percent 4 4 2" xfId="429" xr:uid="{00000000-0005-0000-0000-0000812B0000}"/>
    <cellStyle name="Percent 4 4 2 2" xfId="1015" xr:uid="{00000000-0005-0000-0000-0000822B0000}"/>
    <cellStyle name="Percent 4 4 2 2 2" xfId="2186" xr:uid="{00000000-0005-0000-0000-0000832B0000}"/>
    <cellStyle name="Percent 4 4 2 2 2 2" xfId="4529" xr:uid="{00000000-0005-0000-0000-0000842B0000}"/>
    <cellStyle name="Percent 4 4 2 2 2 2 2" xfId="14456" xr:uid="{00000000-0005-0000-0000-0000842B0000}"/>
    <cellStyle name="Percent 4 4 2 2 2 3" xfId="6873" xr:uid="{00000000-0005-0000-0000-0000852B0000}"/>
    <cellStyle name="Percent 4 4 2 2 2 3 2" xfId="16799" xr:uid="{00000000-0005-0000-0000-0000852B0000}"/>
    <cellStyle name="Percent 4 4 2 2 2 4" xfId="9215" xr:uid="{00000000-0005-0000-0000-0000862B0000}"/>
    <cellStyle name="Percent 4 4 2 2 2 4 2" xfId="19141" xr:uid="{00000000-0005-0000-0000-0000862B0000}"/>
    <cellStyle name="Percent 4 4 2 2 2 5" xfId="11558" xr:uid="{00000000-0005-0000-0000-0000872B0000}"/>
    <cellStyle name="Percent 4 4 2 2 3" xfId="3358" xr:uid="{00000000-0005-0000-0000-0000882B0000}"/>
    <cellStyle name="Percent 4 4 2 2 3 2" xfId="13285" xr:uid="{00000000-0005-0000-0000-0000882B0000}"/>
    <cellStyle name="Percent 4 4 2 2 4" xfId="5702" xr:uid="{00000000-0005-0000-0000-0000892B0000}"/>
    <cellStyle name="Percent 4 4 2 2 4 2" xfId="15628" xr:uid="{00000000-0005-0000-0000-0000892B0000}"/>
    <cellStyle name="Percent 4 4 2 2 5" xfId="8044" xr:uid="{00000000-0005-0000-0000-00008A2B0000}"/>
    <cellStyle name="Percent 4 4 2 2 5 2" xfId="17970" xr:uid="{00000000-0005-0000-0000-00008A2B0000}"/>
    <cellStyle name="Percent 4 4 2 2 6" xfId="10387" xr:uid="{00000000-0005-0000-0000-00008B2B0000}"/>
    <cellStyle name="Percent 4 4 2 3" xfId="1600" xr:uid="{00000000-0005-0000-0000-00008C2B0000}"/>
    <cellStyle name="Percent 4 4 2 3 2" xfId="3943" xr:uid="{00000000-0005-0000-0000-00008D2B0000}"/>
    <cellStyle name="Percent 4 4 2 3 2 2" xfId="13870" xr:uid="{00000000-0005-0000-0000-00008D2B0000}"/>
    <cellStyle name="Percent 4 4 2 3 3" xfId="6287" xr:uid="{00000000-0005-0000-0000-00008E2B0000}"/>
    <cellStyle name="Percent 4 4 2 3 3 2" xfId="16213" xr:uid="{00000000-0005-0000-0000-00008E2B0000}"/>
    <cellStyle name="Percent 4 4 2 3 4" xfId="8629" xr:uid="{00000000-0005-0000-0000-00008F2B0000}"/>
    <cellStyle name="Percent 4 4 2 3 4 2" xfId="18555" xr:uid="{00000000-0005-0000-0000-00008F2B0000}"/>
    <cellStyle name="Percent 4 4 2 3 5" xfId="10972" xr:uid="{00000000-0005-0000-0000-0000902B0000}"/>
    <cellStyle name="Percent 4 4 2 4" xfId="2772" xr:uid="{00000000-0005-0000-0000-0000912B0000}"/>
    <cellStyle name="Percent 4 4 2 4 2" xfId="12699" xr:uid="{00000000-0005-0000-0000-0000912B0000}"/>
    <cellStyle name="Percent 4 4 2 5" xfId="5116" xr:uid="{00000000-0005-0000-0000-0000922B0000}"/>
    <cellStyle name="Percent 4 4 2 5 2" xfId="15042" xr:uid="{00000000-0005-0000-0000-0000922B0000}"/>
    <cellStyle name="Percent 4 4 2 6" xfId="7458" xr:uid="{00000000-0005-0000-0000-0000932B0000}"/>
    <cellStyle name="Percent 4 4 2 6 2" xfId="17384" xr:uid="{00000000-0005-0000-0000-0000932B0000}"/>
    <cellStyle name="Percent 4 4 2 7" xfId="9801" xr:uid="{00000000-0005-0000-0000-0000942B0000}"/>
    <cellStyle name="Percent 4 4 3" xfId="526" xr:uid="{00000000-0005-0000-0000-0000952B0000}"/>
    <cellStyle name="Percent 4 4 3 2" xfId="1697" xr:uid="{00000000-0005-0000-0000-0000962B0000}"/>
    <cellStyle name="Percent 4 4 3 2 2" xfId="4040" xr:uid="{00000000-0005-0000-0000-0000972B0000}"/>
    <cellStyle name="Percent 4 4 3 2 2 2" xfId="13967" xr:uid="{00000000-0005-0000-0000-0000972B0000}"/>
    <cellStyle name="Percent 4 4 3 2 3" xfId="6384" xr:uid="{00000000-0005-0000-0000-0000982B0000}"/>
    <cellStyle name="Percent 4 4 3 2 3 2" xfId="16310" xr:uid="{00000000-0005-0000-0000-0000982B0000}"/>
    <cellStyle name="Percent 4 4 3 2 4" xfId="8726" xr:uid="{00000000-0005-0000-0000-0000992B0000}"/>
    <cellStyle name="Percent 4 4 3 2 4 2" xfId="18652" xr:uid="{00000000-0005-0000-0000-0000992B0000}"/>
    <cellStyle name="Percent 4 4 3 2 5" xfId="11069" xr:uid="{00000000-0005-0000-0000-00009A2B0000}"/>
    <cellStyle name="Percent 4 4 3 3" xfId="2869" xr:uid="{00000000-0005-0000-0000-00009B2B0000}"/>
    <cellStyle name="Percent 4 4 3 3 2" xfId="12796" xr:uid="{00000000-0005-0000-0000-00009B2B0000}"/>
    <cellStyle name="Percent 4 4 3 4" xfId="5213" xr:uid="{00000000-0005-0000-0000-00009C2B0000}"/>
    <cellStyle name="Percent 4 4 3 4 2" xfId="15139" xr:uid="{00000000-0005-0000-0000-00009C2B0000}"/>
    <cellStyle name="Percent 4 4 3 5" xfId="7555" xr:uid="{00000000-0005-0000-0000-00009D2B0000}"/>
    <cellStyle name="Percent 4 4 3 5 2" xfId="17481" xr:uid="{00000000-0005-0000-0000-00009D2B0000}"/>
    <cellStyle name="Percent 4 4 3 6" xfId="9898" xr:uid="{00000000-0005-0000-0000-00009E2B0000}"/>
    <cellStyle name="Percent 4 4 4" xfId="813" xr:uid="{00000000-0005-0000-0000-00009F2B0000}"/>
    <cellStyle name="Percent 4 4 4 2" xfId="1984" xr:uid="{00000000-0005-0000-0000-0000A02B0000}"/>
    <cellStyle name="Percent 4 4 4 2 2" xfId="4327" xr:uid="{00000000-0005-0000-0000-0000A12B0000}"/>
    <cellStyle name="Percent 4 4 4 2 2 2" xfId="14254" xr:uid="{00000000-0005-0000-0000-0000A12B0000}"/>
    <cellStyle name="Percent 4 4 4 2 3" xfId="6671" xr:uid="{00000000-0005-0000-0000-0000A22B0000}"/>
    <cellStyle name="Percent 4 4 4 2 3 2" xfId="16597" xr:uid="{00000000-0005-0000-0000-0000A22B0000}"/>
    <cellStyle name="Percent 4 4 4 2 4" xfId="9013" xr:uid="{00000000-0005-0000-0000-0000A32B0000}"/>
    <cellStyle name="Percent 4 4 4 2 4 2" xfId="18939" xr:uid="{00000000-0005-0000-0000-0000A32B0000}"/>
    <cellStyle name="Percent 4 4 4 2 5" xfId="11356" xr:uid="{00000000-0005-0000-0000-0000A42B0000}"/>
    <cellStyle name="Percent 4 4 4 3" xfId="3156" xr:uid="{00000000-0005-0000-0000-0000A52B0000}"/>
    <cellStyle name="Percent 4 4 4 3 2" xfId="13083" xr:uid="{00000000-0005-0000-0000-0000A52B0000}"/>
    <cellStyle name="Percent 4 4 4 4" xfId="5500" xr:uid="{00000000-0005-0000-0000-0000A62B0000}"/>
    <cellStyle name="Percent 4 4 4 4 2" xfId="15426" xr:uid="{00000000-0005-0000-0000-0000A62B0000}"/>
    <cellStyle name="Percent 4 4 4 5" xfId="7842" xr:uid="{00000000-0005-0000-0000-0000A72B0000}"/>
    <cellStyle name="Percent 4 4 4 5 2" xfId="17768" xr:uid="{00000000-0005-0000-0000-0000A72B0000}"/>
    <cellStyle name="Percent 4 4 4 6" xfId="10185" xr:uid="{00000000-0005-0000-0000-0000A82B0000}"/>
    <cellStyle name="Percent 4 4 5" xfId="1112" xr:uid="{00000000-0005-0000-0000-0000A92B0000}"/>
    <cellStyle name="Percent 4 4 5 2" xfId="2283" xr:uid="{00000000-0005-0000-0000-0000AA2B0000}"/>
    <cellStyle name="Percent 4 4 5 2 2" xfId="4626" xr:uid="{00000000-0005-0000-0000-0000AB2B0000}"/>
    <cellStyle name="Percent 4 4 5 2 2 2" xfId="14553" xr:uid="{00000000-0005-0000-0000-0000AB2B0000}"/>
    <cellStyle name="Percent 4 4 5 2 3" xfId="6970" xr:uid="{00000000-0005-0000-0000-0000AC2B0000}"/>
    <cellStyle name="Percent 4 4 5 2 3 2" xfId="16896" xr:uid="{00000000-0005-0000-0000-0000AC2B0000}"/>
    <cellStyle name="Percent 4 4 5 2 4" xfId="9312" xr:uid="{00000000-0005-0000-0000-0000AD2B0000}"/>
    <cellStyle name="Percent 4 4 5 2 4 2" xfId="19238" xr:uid="{00000000-0005-0000-0000-0000AD2B0000}"/>
    <cellStyle name="Percent 4 4 5 2 5" xfId="11655" xr:uid="{00000000-0005-0000-0000-0000AE2B0000}"/>
    <cellStyle name="Percent 4 4 5 3" xfId="3455" xr:uid="{00000000-0005-0000-0000-0000AF2B0000}"/>
    <cellStyle name="Percent 4 4 5 3 2" xfId="13382" xr:uid="{00000000-0005-0000-0000-0000AF2B0000}"/>
    <cellStyle name="Percent 4 4 5 4" xfId="5799" xr:uid="{00000000-0005-0000-0000-0000B02B0000}"/>
    <cellStyle name="Percent 4 4 5 4 2" xfId="15725" xr:uid="{00000000-0005-0000-0000-0000B02B0000}"/>
    <cellStyle name="Percent 4 4 5 5" xfId="8141" xr:uid="{00000000-0005-0000-0000-0000B12B0000}"/>
    <cellStyle name="Percent 4 4 5 5 2" xfId="18067" xr:uid="{00000000-0005-0000-0000-0000B12B0000}"/>
    <cellStyle name="Percent 4 4 5 6" xfId="10484" xr:uid="{00000000-0005-0000-0000-0000B22B0000}"/>
    <cellStyle name="Percent 4 4 6" xfId="1302" xr:uid="{00000000-0005-0000-0000-0000B32B0000}"/>
    <cellStyle name="Percent 4 4 6 2" xfId="3645" xr:uid="{00000000-0005-0000-0000-0000B42B0000}"/>
    <cellStyle name="Percent 4 4 6 2 2" xfId="13572" xr:uid="{00000000-0005-0000-0000-0000B42B0000}"/>
    <cellStyle name="Percent 4 4 6 3" xfId="5989" xr:uid="{00000000-0005-0000-0000-0000B52B0000}"/>
    <cellStyle name="Percent 4 4 6 3 2" xfId="15915" xr:uid="{00000000-0005-0000-0000-0000B52B0000}"/>
    <cellStyle name="Percent 4 4 6 4" xfId="8331" xr:uid="{00000000-0005-0000-0000-0000B62B0000}"/>
    <cellStyle name="Percent 4 4 6 4 2" xfId="18257" xr:uid="{00000000-0005-0000-0000-0000B62B0000}"/>
    <cellStyle name="Percent 4 4 6 5" xfId="10674" xr:uid="{00000000-0005-0000-0000-0000B72B0000}"/>
    <cellStyle name="Percent 4 4 7" xfId="2570" xr:uid="{00000000-0005-0000-0000-0000B82B0000}"/>
    <cellStyle name="Percent 4 4 7 2" xfId="12497" xr:uid="{00000000-0005-0000-0000-0000B82B0000}"/>
    <cellStyle name="Percent 4 4 8" xfId="4914" xr:uid="{00000000-0005-0000-0000-0000B92B0000}"/>
    <cellStyle name="Percent 4 4 8 2" xfId="14840" xr:uid="{00000000-0005-0000-0000-0000B92B0000}"/>
    <cellStyle name="Percent 4 4 9" xfId="7160" xr:uid="{00000000-0005-0000-0000-0000BA2B0000}"/>
    <cellStyle name="Percent 4 4 9 2" xfId="17086" xr:uid="{00000000-0005-0000-0000-0000BA2B0000}"/>
    <cellStyle name="Percent 4 5" xfId="162" xr:uid="{00000000-0005-0000-0000-0000BB2B0000}"/>
    <cellStyle name="Percent 4 5 10" xfId="9600" xr:uid="{00000000-0005-0000-0000-0000BC2B0000}"/>
    <cellStyle name="Percent 4 5 2" xfId="430" xr:uid="{00000000-0005-0000-0000-0000BD2B0000}"/>
    <cellStyle name="Percent 4 5 2 2" xfId="1016" xr:uid="{00000000-0005-0000-0000-0000BE2B0000}"/>
    <cellStyle name="Percent 4 5 2 2 2" xfId="2187" xr:uid="{00000000-0005-0000-0000-0000BF2B0000}"/>
    <cellStyle name="Percent 4 5 2 2 2 2" xfId="4530" xr:uid="{00000000-0005-0000-0000-0000C02B0000}"/>
    <cellStyle name="Percent 4 5 2 2 2 2 2" xfId="14457" xr:uid="{00000000-0005-0000-0000-0000C02B0000}"/>
    <cellStyle name="Percent 4 5 2 2 2 3" xfId="6874" xr:uid="{00000000-0005-0000-0000-0000C12B0000}"/>
    <cellStyle name="Percent 4 5 2 2 2 3 2" xfId="16800" xr:uid="{00000000-0005-0000-0000-0000C12B0000}"/>
    <cellStyle name="Percent 4 5 2 2 2 4" xfId="9216" xr:uid="{00000000-0005-0000-0000-0000C22B0000}"/>
    <cellStyle name="Percent 4 5 2 2 2 4 2" xfId="19142" xr:uid="{00000000-0005-0000-0000-0000C22B0000}"/>
    <cellStyle name="Percent 4 5 2 2 2 5" xfId="11559" xr:uid="{00000000-0005-0000-0000-0000C32B0000}"/>
    <cellStyle name="Percent 4 5 2 2 3" xfId="3359" xr:uid="{00000000-0005-0000-0000-0000C42B0000}"/>
    <cellStyle name="Percent 4 5 2 2 3 2" xfId="13286" xr:uid="{00000000-0005-0000-0000-0000C42B0000}"/>
    <cellStyle name="Percent 4 5 2 2 4" xfId="5703" xr:uid="{00000000-0005-0000-0000-0000C52B0000}"/>
    <cellStyle name="Percent 4 5 2 2 4 2" xfId="15629" xr:uid="{00000000-0005-0000-0000-0000C52B0000}"/>
    <cellStyle name="Percent 4 5 2 2 5" xfId="8045" xr:uid="{00000000-0005-0000-0000-0000C62B0000}"/>
    <cellStyle name="Percent 4 5 2 2 5 2" xfId="17971" xr:uid="{00000000-0005-0000-0000-0000C62B0000}"/>
    <cellStyle name="Percent 4 5 2 2 6" xfId="10388" xr:uid="{00000000-0005-0000-0000-0000C72B0000}"/>
    <cellStyle name="Percent 4 5 2 3" xfId="1601" xr:uid="{00000000-0005-0000-0000-0000C82B0000}"/>
    <cellStyle name="Percent 4 5 2 3 2" xfId="3944" xr:uid="{00000000-0005-0000-0000-0000C92B0000}"/>
    <cellStyle name="Percent 4 5 2 3 2 2" xfId="13871" xr:uid="{00000000-0005-0000-0000-0000C92B0000}"/>
    <cellStyle name="Percent 4 5 2 3 3" xfId="6288" xr:uid="{00000000-0005-0000-0000-0000CA2B0000}"/>
    <cellStyle name="Percent 4 5 2 3 3 2" xfId="16214" xr:uid="{00000000-0005-0000-0000-0000CA2B0000}"/>
    <cellStyle name="Percent 4 5 2 3 4" xfId="8630" xr:uid="{00000000-0005-0000-0000-0000CB2B0000}"/>
    <cellStyle name="Percent 4 5 2 3 4 2" xfId="18556" xr:uid="{00000000-0005-0000-0000-0000CB2B0000}"/>
    <cellStyle name="Percent 4 5 2 3 5" xfId="10973" xr:uid="{00000000-0005-0000-0000-0000CC2B0000}"/>
    <cellStyle name="Percent 4 5 2 4" xfId="2773" xr:uid="{00000000-0005-0000-0000-0000CD2B0000}"/>
    <cellStyle name="Percent 4 5 2 4 2" xfId="12700" xr:uid="{00000000-0005-0000-0000-0000CD2B0000}"/>
    <cellStyle name="Percent 4 5 2 5" xfId="5117" xr:uid="{00000000-0005-0000-0000-0000CE2B0000}"/>
    <cellStyle name="Percent 4 5 2 5 2" xfId="15043" xr:uid="{00000000-0005-0000-0000-0000CE2B0000}"/>
    <cellStyle name="Percent 4 5 2 6" xfId="7459" xr:uid="{00000000-0005-0000-0000-0000CF2B0000}"/>
    <cellStyle name="Percent 4 5 2 6 2" xfId="17385" xr:uid="{00000000-0005-0000-0000-0000CF2B0000}"/>
    <cellStyle name="Percent 4 5 2 7" xfId="9802" xr:uid="{00000000-0005-0000-0000-0000D02B0000}"/>
    <cellStyle name="Percent 4 5 3" xfId="587" xr:uid="{00000000-0005-0000-0000-0000D12B0000}"/>
    <cellStyle name="Percent 4 5 3 2" xfId="1758" xr:uid="{00000000-0005-0000-0000-0000D22B0000}"/>
    <cellStyle name="Percent 4 5 3 2 2" xfId="4101" xr:uid="{00000000-0005-0000-0000-0000D32B0000}"/>
    <cellStyle name="Percent 4 5 3 2 2 2" xfId="14028" xr:uid="{00000000-0005-0000-0000-0000D32B0000}"/>
    <cellStyle name="Percent 4 5 3 2 3" xfId="6445" xr:uid="{00000000-0005-0000-0000-0000D42B0000}"/>
    <cellStyle name="Percent 4 5 3 2 3 2" xfId="16371" xr:uid="{00000000-0005-0000-0000-0000D42B0000}"/>
    <cellStyle name="Percent 4 5 3 2 4" xfId="8787" xr:uid="{00000000-0005-0000-0000-0000D52B0000}"/>
    <cellStyle name="Percent 4 5 3 2 4 2" xfId="18713" xr:uid="{00000000-0005-0000-0000-0000D52B0000}"/>
    <cellStyle name="Percent 4 5 3 2 5" xfId="11130" xr:uid="{00000000-0005-0000-0000-0000D62B0000}"/>
    <cellStyle name="Percent 4 5 3 3" xfId="2930" xr:uid="{00000000-0005-0000-0000-0000D72B0000}"/>
    <cellStyle name="Percent 4 5 3 3 2" xfId="12857" xr:uid="{00000000-0005-0000-0000-0000D72B0000}"/>
    <cellStyle name="Percent 4 5 3 4" xfId="5274" xr:uid="{00000000-0005-0000-0000-0000D82B0000}"/>
    <cellStyle name="Percent 4 5 3 4 2" xfId="15200" xr:uid="{00000000-0005-0000-0000-0000D82B0000}"/>
    <cellStyle name="Percent 4 5 3 5" xfId="7616" xr:uid="{00000000-0005-0000-0000-0000D92B0000}"/>
    <cellStyle name="Percent 4 5 3 5 2" xfId="17542" xr:uid="{00000000-0005-0000-0000-0000D92B0000}"/>
    <cellStyle name="Percent 4 5 3 6" xfId="9959" xr:uid="{00000000-0005-0000-0000-0000DA2B0000}"/>
    <cellStyle name="Percent 4 5 4" xfId="814" xr:uid="{00000000-0005-0000-0000-0000DB2B0000}"/>
    <cellStyle name="Percent 4 5 4 2" xfId="1985" xr:uid="{00000000-0005-0000-0000-0000DC2B0000}"/>
    <cellStyle name="Percent 4 5 4 2 2" xfId="4328" xr:uid="{00000000-0005-0000-0000-0000DD2B0000}"/>
    <cellStyle name="Percent 4 5 4 2 2 2" xfId="14255" xr:uid="{00000000-0005-0000-0000-0000DD2B0000}"/>
    <cellStyle name="Percent 4 5 4 2 3" xfId="6672" xr:uid="{00000000-0005-0000-0000-0000DE2B0000}"/>
    <cellStyle name="Percent 4 5 4 2 3 2" xfId="16598" xr:uid="{00000000-0005-0000-0000-0000DE2B0000}"/>
    <cellStyle name="Percent 4 5 4 2 4" xfId="9014" xr:uid="{00000000-0005-0000-0000-0000DF2B0000}"/>
    <cellStyle name="Percent 4 5 4 2 4 2" xfId="18940" xr:uid="{00000000-0005-0000-0000-0000DF2B0000}"/>
    <cellStyle name="Percent 4 5 4 2 5" xfId="11357" xr:uid="{00000000-0005-0000-0000-0000E02B0000}"/>
    <cellStyle name="Percent 4 5 4 3" xfId="3157" xr:uid="{00000000-0005-0000-0000-0000E12B0000}"/>
    <cellStyle name="Percent 4 5 4 3 2" xfId="13084" xr:uid="{00000000-0005-0000-0000-0000E12B0000}"/>
    <cellStyle name="Percent 4 5 4 4" xfId="5501" xr:uid="{00000000-0005-0000-0000-0000E22B0000}"/>
    <cellStyle name="Percent 4 5 4 4 2" xfId="15427" xr:uid="{00000000-0005-0000-0000-0000E22B0000}"/>
    <cellStyle name="Percent 4 5 4 5" xfId="7843" xr:uid="{00000000-0005-0000-0000-0000E32B0000}"/>
    <cellStyle name="Percent 4 5 4 5 2" xfId="17769" xr:uid="{00000000-0005-0000-0000-0000E32B0000}"/>
    <cellStyle name="Percent 4 5 4 6" xfId="10186" xr:uid="{00000000-0005-0000-0000-0000E42B0000}"/>
    <cellStyle name="Percent 4 5 5" xfId="1173" xr:uid="{00000000-0005-0000-0000-0000E52B0000}"/>
    <cellStyle name="Percent 4 5 5 2" xfId="2344" xr:uid="{00000000-0005-0000-0000-0000E62B0000}"/>
    <cellStyle name="Percent 4 5 5 2 2" xfId="4687" xr:uid="{00000000-0005-0000-0000-0000E72B0000}"/>
    <cellStyle name="Percent 4 5 5 2 2 2" xfId="14614" xr:uid="{00000000-0005-0000-0000-0000E72B0000}"/>
    <cellStyle name="Percent 4 5 5 2 3" xfId="7031" xr:uid="{00000000-0005-0000-0000-0000E82B0000}"/>
    <cellStyle name="Percent 4 5 5 2 3 2" xfId="16957" xr:uid="{00000000-0005-0000-0000-0000E82B0000}"/>
    <cellStyle name="Percent 4 5 5 2 4" xfId="9373" xr:uid="{00000000-0005-0000-0000-0000E92B0000}"/>
    <cellStyle name="Percent 4 5 5 2 4 2" xfId="19299" xr:uid="{00000000-0005-0000-0000-0000E92B0000}"/>
    <cellStyle name="Percent 4 5 5 2 5" xfId="11716" xr:uid="{00000000-0005-0000-0000-0000EA2B0000}"/>
    <cellStyle name="Percent 4 5 5 3" xfId="3516" xr:uid="{00000000-0005-0000-0000-0000EB2B0000}"/>
    <cellStyle name="Percent 4 5 5 3 2" xfId="13443" xr:uid="{00000000-0005-0000-0000-0000EB2B0000}"/>
    <cellStyle name="Percent 4 5 5 4" xfId="5860" xr:uid="{00000000-0005-0000-0000-0000EC2B0000}"/>
    <cellStyle name="Percent 4 5 5 4 2" xfId="15786" xr:uid="{00000000-0005-0000-0000-0000EC2B0000}"/>
    <cellStyle name="Percent 4 5 5 5" xfId="8202" xr:uid="{00000000-0005-0000-0000-0000ED2B0000}"/>
    <cellStyle name="Percent 4 5 5 5 2" xfId="18128" xr:uid="{00000000-0005-0000-0000-0000ED2B0000}"/>
    <cellStyle name="Percent 4 5 5 6" xfId="10545" xr:uid="{00000000-0005-0000-0000-0000EE2B0000}"/>
    <cellStyle name="Percent 4 5 6" xfId="1363" xr:uid="{00000000-0005-0000-0000-0000EF2B0000}"/>
    <cellStyle name="Percent 4 5 6 2" xfId="3706" xr:uid="{00000000-0005-0000-0000-0000F02B0000}"/>
    <cellStyle name="Percent 4 5 6 2 2" xfId="13633" xr:uid="{00000000-0005-0000-0000-0000F02B0000}"/>
    <cellStyle name="Percent 4 5 6 3" xfId="6050" xr:uid="{00000000-0005-0000-0000-0000F12B0000}"/>
    <cellStyle name="Percent 4 5 6 3 2" xfId="15976" xr:uid="{00000000-0005-0000-0000-0000F12B0000}"/>
    <cellStyle name="Percent 4 5 6 4" xfId="8392" xr:uid="{00000000-0005-0000-0000-0000F22B0000}"/>
    <cellStyle name="Percent 4 5 6 4 2" xfId="18318" xr:uid="{00000000-0005-0000-0000-0000F22B0000}"/>
    <cellStyle name="Percent 4 5 6 5" xfId="10735" xr:uid="{00000000-0005-0000-0000-0000F32B0000}"/>
    <cellStyle name="Percent 4 5 7" xfId="2571" xr:uid="{00000000-0005-0000-0000-0000F42B0000}"/>
    <cellStyle name="Percent 4 5 7 2" xfId="12498" xr:uid="{00000000-0005-0000-0000-0000F42B0000}"/>
    <cellStyle name="Percent 4 5 8" xfId="4915" xr:uid="{00000000-0005-0000-0000-0000F52B0000}"/>
    <cellStyle name="Percent 4 5 8 2" xfId="14841" xr:uid="{00000000-0005-0000-0000-0000F52B0000}"/>
    <cellStyle name="Percent 4 5 9" xfId="7221" xr:uid="{00000000-0005-0000-0000-0000F62B0000}"/>
    <cellStyle name="Percent 4 5 9 2" xfId="17147" xr:uid="{00000000-0005-0000-0000-0000F62B0000}"/>
    <cellStyle name="Percent 4 6" xfId="422" xr:uid="{00000000-0005-0000-0000-0000F72B0000}"/>
    <cellStyle name="Percent 4 6 2" xfId="1008" xr:uid="{00000000-0005-0000-0000-0000F82B0000}"/>
    <cellStyle name="Percent 4 6 2 2" xfId="2179" xr:uid="{00000000-0005-0000-0000-0000F92B0000}"/>
    <cellStyle name="Percent 4 6 2 2 2" xfId="4522" xr:uid="{00000000-0005-0000-0000-0000FA2B0000}"/>
    <cellStyle name="Percent 4 6 2 2 2 2" xfId="14449" xr:uid="{00000000-0005-0000-0000-0000FA2B0000}"/>
    <cellStyle name="Percent 4 6 2 2 3" xfId="6866" xr:uid="{00000000-0005-0000-0000-0000FB2B0000}"/>
    <cellStyle name="Percent 4 6 2 2 3 2" xfId="16792" xr:uid="{00000000-0005-0000-0000-0000FB2B0000}"/>
    <cellStyle name="Percent 4 6 2 2 4" xfId="9208" xr:uid="{00000000-0005-0000-0000-0000FC2B0000}"/>
    <cellStyle name="Percent 4 6 2 2 4 2" xfId="19134" xr:uid="{00000000-0005-0000-0000-0000FC2B0000}"/>
    <cellStyle name="Percent 4 6 2 2 5" xfId="11551" xr:uid="{00000000-0005-0000-0000-0000FD2B0000}"/>
    <cellStyle name="Percent 4 6 2 3" xfId="3351" xr:uid="{00000000-0005-0000-0000-0000FE2B0000}"/>
    <cellStyle name="Percent 4 6 2 3 2" xfId="13278" xr:uid="{00000000-0005-0000-0000-0000FE2B0000}"/>
    <cellStyle name="Percent 4 6 2 4" xfId="5695" xr:uid="{00000000-0005-0000-0000-0000FF2B0000}"/>
    <cellStyle name="Percent 4 6 2 4 2" xfId="15621" xr:uid="{00000000-0005-0000-0000-0000FF2B0000}"/>
    <cellStyle name="Percent 4 6 2 5" xfId="8037" xr:uid="{00000000-0005-0000-0000-0000002C0000}"/>
    <cellStyle name="Percent 4 6 2 5 2" xfId="17963" xr:uid="{00000000-0005-0000-0000-0000002C0000}"/>
    <cellStyle name="Percent 4 6 2 6" xfId="10380" xr:uid="{00000000-0005-0000-0000-0000012C0000}"/>
    <cellStyle name="Percent 4 6 3" xfId="1593" xr:uid="{00000000-0005-0000-0000-0000022C0000}"/>
    <cellStyle name="Percent 4 6 3 2" xfId="3936" xr:uid="{00000000-0005-0000-0000-0000032C0000}"/>
    <cellStyle name="Percent 4 6 3 2 2" xfId="13863" xr:uid="{00000000-0005-0000-0000-0000032C0000}"/>
    <cellStyle name="Percent 4 6 3 3" xfId="6280" xr:uid="{00000000-0005-0000-0000-0000042C0000}"/>
    <cellStyle name="Percent 4 6 3 3 2" xfId="16206" xr:uid="{00000000-0005-0000-0000-0000042C0000}"/>
    <cellStyle name="Percent 4 6 3 4" xfId="8622" xr:uid="{00000000-0005-0000-0000-0000052C0000}"/>
    <cellStyle name="Percent 4 6 3 4 2" xfId="18548" xr:uid="{00000000-0005-0000-0000-0000052C0000}"/>
    <cellStyle name="Percent 4 6 3 5" xfId="10965" xr:uid="{00000000-0005-0000-0000-0000062C0000}"/>
    <cellStyle name="Percent 4 6 4" xfId="2765" xr:uid="{00000000-0005-0000-0000-0000072C0000}"/>
    <cellStyle name="Percent 4 6 4 2" xfId="12692" xr:uid="{00000000-0005-0000-0000-0000072C0000}"/>
    <cellStyle name="Percent 4 6 5" xfId="5109" xr:uid="{00000000-0005-0000-0000-0000082C0000}"/>
    <cellStyle name="Percent 4 6 5 2" xfId="15035" xr:uid="{00000000-0005-0000-0000-0000082C0000}"/>
    <cellStyle name="Percent 4 6 6" xfId="7451" xr:uid="{00000000-0005-0000-0000-0000092C0000}"/>
    <cellStyle name="Percent 4 6 6 2" xfId="17377" xr:uid="{00000000-0005-0000-0000-0000092C0000}"/>
    <cellStyle name="Percent 4 6 7" xfId="9794" xr:uid="{00000000-0005-0000-0000-00000A2C0000}"/>
    <cellStyle name="Percent 4 7" xfId="468" xr:uid="{00000000-0005-0000-0000-00000B2C0000}"/>
    <cellStyle name="Percent 4 7 2" xfId="1639" xr:uid="{00000000-0005-0000-0000-00000C2C0000}"/>
    <cellStyle name="Percent 4 7 2 2" xfId="3982" xr:uid="{00000000-0005-0000-0000-00000D2C0000}"/>
    <cellStyle name="Percent 4 7 2 2 2" xfId="13909" xr:uid="{00000000-0005-0000-0000-00000D2C0000}"/>
    <cellStyle name="Percent 4 7 2 3" xfId="6326" xr:uid="{00000000-0005-0000-0000-00000E2C0000}"/>
    <cellStyle name="Percent 4 7 2 3 2" xfId="16252" xr:uid="{00000000-0005-0000-0000-00000E2C0000}"/>
    <cellStyle name="Percent 4 7 2 4" xfId="8668" xr:uid="{00000000-0005-0000-0000-00000F2C0000}"/>
    <cellStyle name="Percent 4 7 2 4 2" xfId="18594" xr:uid="{00000000-0005-0000-0000-00000F2C0000}"/>
    <cellStyle name="Percent 4 7 2 5" xfId="11011" xr:uid="{00000000-0005-0000-0000-0000102C0000}"/>
    <cellStyle name="Percent 4 7 3" xfId="2811" xr:uid="{00000000-0005-0000-0000-0000112C0000}"/>
    <cellStyle name="Percent 4 7 3 2" xfId="12738" xr:uid="{00000000-0005-0000-0000-0000112C0000}"/>
    <cellStyle name="Percent 4 7 4" xfId="5155" xr:uid="{00000000-0005-0000-0000-0000122C0000}"/>
    <cellStyle name="Percent 4 7 4 2" xfId="15081" xr:uid="{00000000-0005-0000-0000-0000122C0000}"/>
    <cellStyle name="Percent 4 7 5" xfId="7497" xr:uid="{00000000-0005-0000-0000-0000132C0000}"/>
    <cellStyle name="Percent 4 7 5 2" xfId="17423" xr:uid="{00000000-0005-0000-0000-0000132C0000}"/>
    <cellStyle name="Percent 4 7 6" xfId="9840" xr:uid="{00000000-0005-0000-0000-0000142C0000}"/>
    <cellStyle name="Percent 4 8" xfId="806" xr:uid="{00000000-0005-0000-0000-0000152C0000}"/>
    <cellStyle name="Percent 4 8 2" xfId="1977" xr:uid="{00000000-0005-0000-0000-0000162C0000}"/>
    <cellStyle name="Percent 4 8 2 2" xfId="4320" xr:uid="{00000000-0005-0000-0000-0000172C0000}"/>
    <cellStyle name="Percent 4 8 2 2 2" xfId="14247" xr:uid="{00000000-0005-0000-0000-0000172C0000}"/>
    <cellStyle name="Percent 4 8 2 3" xfId="6664" xr:uid="{00000000-0005-0000-0000-0000182C0000}"/>
    <cellStyle name="Percent 4 8 2 3 2" xfId="16590" xr:uid="{00000000-0005-0000-0000-0000182C0000}"/>
    <cellStyle name="Percent 4 8 2 4" xfId="9006" xr:uid="{00000000-0005-0000-0000-0000192C0000}"/>
    <cellStyle name="Percent 4 8 2 4 2" xfId="18932" xr:uid="{00000000-0005-0000-0000-0000192C0000}"/>
    <cellStyle name="Percent 4 8 2 5" xfId="11349" xr:uid="{00000000-0005-0000-0000-00001A2C0000}"/>
    <cellStyle name="Percent 4 8 3" xfId="3149" xr:uid="{00000000-0005-0000-0000-00001B2C0000}"/>
    <cellStyle name="Percent 4 8 3 2" xfId="13076" xr:uid="{00000000-0005-0000-0000-00001B2C0000}"/>
    <cellStyle name="Percent 4 8 4" xfId="5493" xr:uid="{00000000-0005-0000-0000-00001C2C0000}"/>
    <cellStyle name="Percent 4 8 4 2" xfId="15419" xr:uid="{00000000-0005-0000-0000-00001C2C0000}"/>
    <cellStyle name="Percent 4 8 5" xfId="7835" xr:uid="{00000000-0005-0000-0000-00001D2C0000}"/>
    <cellStyle name="Percent 4 8 5 2" xfId="17761" xr:uid="{00000000-0005-0000-0000-00001D2C0000}"/>
    <cellStyle name="Percent 4 8 6" xfId="10178" xr:uid="{00000000-0005-0000-0000-00001E2C0000}"/>
    <cellStyle name="Percent 4 9" xfId="1054" xr:uid="{00000000-0005-0000-0000-00001F2C0000}"/>
    <cellStyle name="Percent 4 9 2" xfId="2225" xr:uid="{00000000-0005-0000-0000-0000202C0000}"/>
    <cellStyle name="Percent 4 9 2 2" xfId="4568" xr:uid="{00000000-0005-0000-0000-0000212C0000}"/>
    <cellStyle name="Percent 4 9 2 2 2" xfId="14495" xr:uid="{00000000-0005-0000-0000-0000212C0000}"/>
    <cellStyle name="Percent 4 9 2 3" xfId="6912" xr:uid="{00000000-0005-0000-0000-0000222C0000}"/>
    <cellStyle name="Percent 4 9 2 3 2" xfId="16838" xr:uid="{00000000-0005-0000-0000-0000222C0000}"/>
    <cellStyle name="Percent 4 9 2 4" xfId="9254" xr:uid="{00000000-0005-0000-0000-0000232C0000}"/>
    <cellStyle name="Percent 4 9 2 4 2" xfId="19180" xr:uid="{00000000-0005-0000-0000-0000232C0000}"/>
    <cellStyle name="Percent 4 9 2 5" xfId="11597" xr:uid="{00000000-0005-0000-0000-0000242C0000}"/>
    <cellStyle name="Percent 4 9 3" xfId="3397" xr:uid="{00000000-0005-0000-0000-0000252C0000}"/>
    <cellStyle name="Percent 4 9 3 2" xfId="13324" xr:uid="{00000000-0005-0000-0000-0000252C0000}"/>
    <cellStyle name="Percent 4 9 4" xfId="5741" xr:uid="{00000000-0005-0000-0000-0000262C0000}"/>
    <cellStyle name="Percent 4 9 4 2" xfId="15667" xr:uid="{00000000-0005-0000-0000-0000262C0000}"/>
    <cellStyle name="Percent 4 9 5" xfId="8083" xr:uid="{00000000-0005-0000-0000-0000272C0000}"/>
    <cellStyle name="Percent 4 9 5 2" xfId="18009" xr:uid="{00000000-0005-0000-0000-0000272C0000}"/>
    <cellStyle name="Percent 4 9 6" xfId="10426" xr:uid="{00000000-0005-0000-0000-0000282C0000}"/>
    <cellStyle name="Percent 5" xfId="45" xr:uid="{00000000-0005-0000-0000-0000292C0000}"/>
    <cellStyle name="Percent 5 10" xfId="2572" xr:uid="{00000000-0005-0000-0000-00002A2C0000}"/>
    <cellStyle name="Percent 5 10 2" xfId="12499" xr:uid="{00000000-0005-0000-0000-00002A2C0000}"/>
    <cellStyle name="Percent 5 11" xfId="4916" xr:uid="{00000000-0005-0000-0000-00002B2C0000}"/>
    <cellStyle name="Percent 5 11 2" xfId="14842" xr:uid="{00000000-0005-0000-0000-00002B2C0000}"/>
    <cellStyle name="Percent 5 12" xfId="7106" xr:uid="{00000000-0005-0000-0000-00002C2C0000}"/>
    <cellStyle name="Percent 5 12 2" xfId="17032" xr:uid="{00000000-0005-0000-0000-00002C2C0000}"/>
    <cellStyle name="Percent 5 13" xfId="9601" xr:uid="{00000000-0005-0000-0000-00002D2C0000}"/>
    <cellStyle name="Percent 5 2" xfId="83" xr:uid="{00000000-0005-0000-0000-00002E2C0000}"/>
    <cellStyle name="Percent 5 2 10" xfId="4917" xr:uid="{00000000-0005-0000-0000-00002F2C0000}"/>
    <cellStyle name="Percent 5 2 10 2" xfId="14843" xr:uid="{00000000-0005-0000-0000-00002F2C0000}"/>
    <cellStyle name="Percent 5 2 11" xfId="7144" xr:uid="{00000000-0005-0000-0000-0000302C0000}"/>
    <cellStyle name="Percent 5 2 11 2" xfId="17070" xr:uid="{00000000-0005-0000-0000-0000302C0000}"/>
    <cellStyle name="Percent 5 2 12" xfId="9602" xr:uid="{00000000-0005-0000-0000-0000312C0000}"/>
    <cellStyle name="Percent 5 2 2" xfId="141" xr:uid="{00000000-0005-0000-0000-0000322C0000}"/>
    <cellStyle name="Percent 5 2 2 10" xfId="9603" xr:uid="{00000000-0005-0000-0000-0000332C0000}"/>
    <cellStyle name="Percent 5 2 2 2" xfId="433" xr:uid="{00000000-0005-0000-0000-0000342C0000}"/>
    <cellStyle name="Percent 5 2 2 2 2" xfId="1019" xr:uid="{00000000-0005-0000-0000-0000352C0000}"/>
    <cellStyle name="Percent 5 2 2 2 2 2" xfId="2190" xr:uid="{00000000-0005-0000-0000-0000362C0000}"/>
    <cellStyle name="Percent 5 2 2 2 2 2 2" xfId="4533" xr:uid="{00000000-0005-0000-0000-0000372C0000}"/>
    <cellStyle name="Percent 5 2 2 2 2 2 2 2" xfId="14460" xr:uid="{00000000-0005-0000-0000-0000372C0000}"/>
    <cellStyle name="Percent 5 2 2 2 2 2 3" xfId="6877" xr:uid="{00000000-0005-0000-0000-0000382C0000}"/>
    <cellStyle name="Percent 5 2 2 2 2 2 3 2" xfId="16803" xr:uid="{00000000-0005-0000-0000-0000382C0000}"/>
    <cellStyle name="Percent 5 2 2 2 2 2 4" xfId="9219" xr:uid="{00000000-0005-0000-0000-0000392C0000}"/>
    <cellStyle name="Percent 5 2 2 2 2 2 4 2" xfId="19145" xr:uid="{00000000-0005-0000-0000-0000392C0000}"/>
    <cellStyle name="Percent 5 2 2 2 2 2 5" xfId="11562" xr:uid="{00000000-0005-0000-0000-00003A2C0000}"/>
    <cellStyle name="Percent 5 2 2 2 2 3" xfId="3362" xr:uid="{00000000-0005-0000-0000-00003B2C0000}"/>
    <cellStyle name="Percent 5 2 2 2 2 3 2" xfId="13289" xr:uid="{00000000-0005-0000-0000-00003B2C0000}"/>
    <cellStyle name="Percent 5 2 2 2 2 4" xfId="5706" xr:uid="{00000000-0005-0000-0000-00003C2C0000}"/>
    <cellStyle name="Percent 5 2 2 2 2 4 2" xfId="15632" xr:uid="{00000000-0005-0000-0000-00003C2C0000}"/>
    <cellStyle name="Percent 5 2 2 2 2 5" xfId="8048" xr:uid="{00000000-0005-0000-0000-00003D2C0000}"/>
    <cellStyle name="Percent 5 2 2 2 2 5 2" xfId="17974" xr:uid="{00000000-0005-0000-0000-00003D2C0000}"/>
    <cellStyle name="Percent 5 2 2 2 2 6" xfId="10391" xr:uid="{00000000-0005-0000-0000-00003E2C0000}"/>
    <cellStyle name="Percent 5 2 2 2 3" xfId="1604" xr:uid="{00000000-0005-0000-0000-00003F2C0000}"/>
    <cellStyle name="Percent 5 2 2 2 3 2" xfId="3947" xr:uid="{00000000-0005-0000-0000-0000402C0000}"/>
    <cellStyle name="Percent 5 2 2 2 3 2 2" xfId="13874" xr:uid="{00000000-0005-0000-0000-0000402C0000}"/>
    <cellStyle name="Percent 5 2 2 2 3 3" xfId="6291" xr:uid="{00000000-0005-0000-0000-0000412C0000}"/>
    <cellStyle name="Percent 5 2 2 2 3 3 2" xfId="16217" xr:uid="{00000000-0005-0000-0000-0000412C0000}"/>
    <cellStyle name="Percent 5 2 2 2 3 4" xfId="8633" xr:uid="{00000000-0005-0000-0000-0000422C0000}"/>
    <cellStyle name="Percent 5 2 2 2 3 4 2" xfId="18559" xr:uid="{00000000-0005-0000-0000-0000422C0000}"/>
    <cellStyle name="Percent 5 2 2 2 3 5" xfId="10976" xr:uid="{00000000-0005-0000-0000-0000432C0000}"/>
    <cellStyle name="Percent 5 2 2 2 4" xfId="2776" xr:uid="{00000000-0005-0000-0000-0000442C0000}"/>
    <cellStyle name="Percent 5 2 2 2 4 2" xfId="12703" xr:uid="{00000000-0005-0000-0000-0000442C0000}"/>
    <cellStyle name="Percent 5 2 2 2 5" xfId="5120" xr:uid="{00000000-0005-0000-0000-0000452C0000}"/>
    <cellStyle name="Percent 5 2 2 2 5 2" xfId="15046" xr:uid="{00000000-0005-0000-0000-0000452C0000}"/>
    <cellStyle name="Percent 5 2 2 2 6" xfId="7462" xr:uid="{00000000-0005-0000-0000-0000462C0000}"/>
    <cellStyle name="Percent 5 2 2 2 6 2" xfId="17388" xr:uid="{00000000-0005-0000-0000-0000462C0000}"/>
    <cellStyle name="Percent 5 2 2 2 7" xfId="9805" xr:uid="{00000000-0005-0000-0000-0000472C0000}"/>
    <cellStyle name="Percent 5 2 2 3" xfId="568" xr:uid="{00000000-0005-0000-0000-0000482C0000}"/>
    <cellStyle name="Percent 5 2 2 3 2" xfId="1739" xr:uid="{00000000-0005-0000-0000-0000492C0000}"/>
    <cellStyle name="Percent 5 2 2 3 2 2" xfId="4082" xr:uid="{00000000-0005-0000-0000-00004A2C0000}"/>
    <cellStyle name="Percent 5 2 2 3 2 2 2" xfId="14009" xr:uid="{00000000-0005-0000-0000-00004A2C0000}"/>
    <cellStyle name="Percent 5 2 2 3 2 3" xfId="6426" xr:uid="{00000000-0005-0000-0000-00004B2C0000}"/>
    <cellStyle name="Percent 5 2 2 3 2 3 2" xfId="16352" xr:uid="{00000000-0005-0000-0000-00004B2C0000}"/>
    <cellStyle name="Percent 5 2 2 3 2 4" xfId="8768" xr:uid="{00000000-0005-0000-0000-00004C2C0000}"/>
    <cellStyle name="Percent 5 2 2 3 2 4 2" xfId="18694" xr:uid="{00000000-0005-0000-0000-00004C2C0000}"/>
    <cellStyle name="Percent 5 2 2 3 2 5" xfId="11111" xr:uid="{00000000-0005-0000-0000-00004D2C0000}"/>
    <cellStyle name="Percent 5 2 2 3 3" xfId="2911" xr:uid="{00000000-0005-0000-0000-00004E2C0000}"/>
    <cellStyle name="Percent 5 2 2 3 3 2" xfId="12838" xr:uid="{00000000-0005-0000-0000-00004E2C0000}"/>
    <cellStyle name="Percent 5 2 2 3 4" xfId="5255" xr:uid="{00000000-0005-0000-0000-00004F2C0000}"/>
    <cellStyle name="Percent 5 2 2 3 4 2" xfId="15181" xr:uid="{00000000-0005-0000-0000-00004F2C0000}"/>
    <cellStyle name="Percent 5 2 2 3 5" xfId="7597" xr:uid="{00000000-0005-0000-0000-0000502C0000}"/>
    <cellStyle name="Percent 5 2 2 3 5 2" xfId="17523" xr:uid="{00000000-0005-0000-0000-0000502C0000}"/>
    <cellStyle name="Percent 5 2 2 3 6" xfId="9940" xr:uid="{00000000-0005-0000-0000-0000512C0000}"/>
    <cellStyle name="Percent 5 2 2 4" xfId="817" xr:uid="{00000000-0005-0000-0000-0000522C0000}"/>
    <cellStyle name="Percent 5 2 2 4 2" xfId="1988" xr:uid="{00000000-0005-0000-0000-0000532C0000}"/>
    <cellStyle name="Percent 5 2 2 4 2 2" xfId="4331" xr:uid="{00000000-0005-0000-0000-0000542C0000}"/>
    <cellStyle name="Percent 5 2 2 4 2 2 2" xfId="14258" xr:uid="{00000000-0005-0000-0000-0000542C0000}"/>
    <cellStyle name="Percent 5 2 2 4 2 3" xfId="6675" xr:uid="{00000000-0005-0000-0000-0000552C0000}"/>
    <cellStyle name="Percent 5 2 2 4 2 3 2" xfId="16601" xr:uid="{00000000-0005-0000-0000-0000552C0000}"/>
    <cellStyle name="Percent 5 2 2 4 2 4" xfId="9017" xr:uid="{00000000-0005-0000-0000-0000562C0000}"/>
    <cellStyle name="Percent 5 2 2 4 2 4 2" xfId="18943" xr:uid="{00000000-0005-0000-0000-0000562C0000}"/>
    <cellStyle name="Percent 5 2 2 4 2 5" xfId="11360" xr:uid="{00000000-0005-0000-0000-0000572C0000}"/>
    <cellStyle name="Percent 5 2 2 4 3" xfId="3160" xr:uid="{00000000-0005-0000-0000-0000582C0000}"/>
    <cellStyle name="Percent 5 2 2 4 3 2" xfId="13087" xr:uid="{00000000-0005-0000-0000-0000582C0000}"/>
    <cellStyle name="Percent 5 2 2 4 4" xfId="5504" xr:uid="{00000000-0005-0000-0000-0000592C0000}"/>
    <cellStyle name="Percent 5 2 2 4 4 2" xfId="15430" xr:uid="{00000000-0005-0000-0000-0000592C0000}"/>
    <cellStyle name="Percent 5 2 2 4 5" xfId="7846" xr:uid="{00000000-0005-0000-0000-00005A2C0000}"/>
    <cellStyle name="Percent 5 2 2 4 5 2" xfId="17772" xr:uid="{00000000-0005-0000-0000-00005A2C0000}"/>
    <cellStyle name="Percent 5 2 2 4 6" xfId="10189" xr:uid="{00000000-0005-0000-0000-00005B2C0000}"/>
    <cellStyle name="Percent 5 2 2 5" xfId="1154" xr:uid="{00000000-0005-0000-0000-00005C2C0000}"/>
    <cellStyle name="Percent 5 2 2 5 2" xfId="2325" xr:uid="{00000000-0005-0000-0000-00005D2C0000}"/>
    <cellStyle name="Percent 5 2 2 5 2 2" xfId="4668" xr:uid="{00000000-0005-0000-0000-00005E2C0000}"/>
    <cellStyle name="Percent 5 2 2 5 2 2 2" xfId="14595" xr:uid="{00000000-0005-0000-0000-00005E2C0000}"/>
    <cellStyle name="Percent 5 2 2 5 2 3" xfId="7012" xr:uid="{00000000-0005-0000-0000-00005F2C0000}"/>
    <cellStyle name="Percent 5 2 2 5 2 3 2" xfId="16938" xr:uid="{00000000-0005-0000-0000-00005F2C0000}"/>
    <cellStyle name="Percent 5 2 2 5 2 4" xfId="9354" xr:uid="{00000000-0005-0000-0000-0000602C0000}"/>
    <cellStyle name="Percent 5 2 2 5 2 4 2" xfId="19280" xr:uid="{00000000-0005-0000-0000-0000602C0000}"/>
    <cellStyle name="Percent 5 2 2 5 2 5" xfId="11697" xr:uid="{00000000-0005-0000-0000-0000612C0000}"/>
    <cellStyle name="Percent 5 2 2 5 3" xfId="3497" xr:uid="{00000000-0005-0000-0000-0000622C0000}"/>
    <cellStyle name="Percent 5 2 2 5 3 2" xfId="13424" xr:uid="{00000000-0005-0000-0000-0000622C0000}"/>
    <cellStyle name="Percent 5 2 2 5 4" xfId="5841" xr:uid="{00000000-0005-0000-0000-0000632C0000}"/>
    <cellStyle name="Percent 5 2 2 5 4 2" xfId="15767" xr:uid="{00000000-0005-0000-0000-0000632C0000}"/>
    <cellStyle name="Percent 5 2 2 5 5" xfId="8183" xr:uid="{00000000-0005-0000-0000-0000642C0000}"/>
    <cellStyle name="Percent 5 2 2 5 5 2" xfId="18109" xr:uid="{00000000-0005-0000-0000-0000642C0000}"/>
    <cellStyle name="Percent 5 2 2 5 6" xfId="10526" xr:uid="{00000000-0005-0000-0000-0000652C0000}"/>
    <cellStyle name="Percent 5 2 2 6" xfId="1344" xr:uid="{00000000-0005-0000-0000-0000662C0000}"/>
    <cellStyle name="Percent 5 2 2 6 2" xfId="3687" xr:uid="{00000000-0005-0000-0000-0000672C0000}"/>
    <cellStyle name="Percent 5 2 2 6 2 2" xfId="13614" xr:uid="{00000000-0005-0000-0000-0000672C0000}"/>
    <cellStyle name="Percent 5 2 2 6 3" xfId="6031" xr:uid="{00000000-0005-0000-0000-0000682C0000}"/>
    <cellStyle name="Percent 5 2 2 6 3 2" xfId="15957" xr:uid="{00000000-0005-0000-0000-0000682C0000}"/>
    <cellStyle name="Percent 5 2 2 6 4" xfId="8373" xr:uid="{00000000-0005-0000-0000-0000692C0000}"/>
    <cellStyle name="Percent 5 2 2 6 4 2" xfId="18299" xr:uid="{00000000-0005-0000-0000-0000692C0000}"/>
    <cellStyle name="Percent 5 2 2 6 5" xfId="10716" xr:uid="{00000000-0005-0000-0000-00006A2C0000}"/>
    <cellStyle name="Percent 5 2 2 7" xfId="2574" xr:uid="{00000000-0005-0000-0000-00006B2C0000}"/>
    <cellStyle name="Percent 5 2 2 7 2" xfId="12501" xr:uid="{00000000-0005-0000-0000-00006B2C0000}"/>
    <cellStyle name="Percent 5 2 2 8" xfId="4918" xr:uid="{00000000-0005-0000-0000-00006C2C0000}"/>
    <cellStyle name="Percent 5 2 2 8 2" xfId="14844" xr:uid="{00000000-0005-0000-0000-00006C2C0000}"/>
    <cellStyle name="Percent 5 2 2 9" xfId="7202" xr:uid="{00000000-0005-0000-0000-00006D2C0000}"/>
    <cellStyle name="Percent 5 2 2 9 2" xfId="17128" xr:uid="{00000000-0005-0000-0000-00006D2C0000}"/>
    <cellStyle name="Percent 5 2 3" xfId="204" xr:uid="{00000000-0005-0000-0000-00006E2C0000}"/>
    <cellStyle name="Percent 5 2 3 10" xfId="9604" xr:uid="{00000000-0005-0000-0000-00006F2C0000}"/>
    <cellStyle name="Percent 5 2 3 2" xfId="434" xr:uid="{00000000-0005-0000-0000-0000702C0000}"/>
    <cellStyle name="Percent 5 2 3 2 2" xfId="1020" xr:uid="{00000000-0005-0000-0000-0000712C0000}"/>
    <cellStyle name="Percent 5 2 3 2 2 2" xfId="2191" xr:uid="{00000000-0005-0000-0000-0000722C0000}"/>
    <cellStyle name="Percent 5 2 3 2 2 2 2" xfId="4534" xr:uid="{00000000-0005-0000-0000-0000732C0000}"/>
    <cellStyle name="Percent 5 2 3 2 2 2 2 2" xfId="14461" xr:uid="{00000000-0005-0000-0000-0000732C0000}"/>
    <cellStyle name="Percent 5 2 3 2 2 2 3" xfId="6878" xr:uid="{00000000-0005-0000-0000-0000742C0000}"/>
    <cellStyle name="Percent 5 2 3 2 2 2 3 2" xfId="16804" xr:uid="{00000000-0005-0000-0000-0000742C0000}"/>
    <cellStyle name="Percent 5 2 3 2 2 2 4" xfId="9220" xr:uid="{00000000-0005-0000-0000-0000752C0000}"/>
    <cellStyle name="Percent 5 2 3 2 2 2 4 2" xfId="19146" xr:uid="{00000000-0005-0000-0000-0000752C0000}"/>
    <cellStyle name="Percent 5 2 3 2 2 2 5" xfId="11563" xr:uid="{00000000-0005-0000-0000-0000762C0000}"/>
    <cellStyle name="Percent 5 2 3 2 2 3" xfId="3363" xr:uid="{00000000-0005-0000-0000-0000772C0000}"/>
    <cellStyle name="Percent 5 2 3 2 2 3 2" xfId="13290" xr:uid="{00000000-0005-0000-0000-0000772C0000}"/>
    <cellStyle name="Percent 5 2 3 2 2 4" xfId="5707" xr:uid="{00000000-0005-0000-0000-0000782C0000}"/>
    <cellStyle name="Percent 5 2 3 2 2 4 2" xfId="15633" xr:uid="{00000000-0005-0000-0000-0000782C0000}"/>
    <cellStyle name="Percent 5 2 3 2 2 5" xfId="8049" xr:uid="{00000000-0005-0000-0000-0000792C0000}"/>
    <cellStyle name="Percent 5 2 3 2 2 5 2" xfId="17975" xr:uid="{00000000-0005-0000-0000-0000792C0000}"/>
    <cellStyle name="Percent 5 2 3 2 2 6" xfId="10392" xr:uid="{00000000-0005-0000-0000-00007A2C0000}"/>
    <cellStyle name="Percent 5 2 3 2 3" xfId="1605" xr:uid="{00000000-0005-0000-0000-00007B2C0000}"/>
    <cellStyle name="Percent 5 2 3 2 3 2" xfId="3948" xr:uid="{00000000-0005-0000-0000-00007C2C0000}"/>
    <cellStyle name="Percent 5 2 3 2 3 2 2" xfId="13875" xr:uid="{00000000-0005-0000-0000-00007C2C0000}"/>
    <cellStyle name="Percent 5 2 3 2 3 3" xfId="6292" xr:uid="{00000000-0005-0000-0000-00007D2C0000}"/>
    <cellStyle name="Percent 5 2 3 2 3 3 2" xfId="16218" xr:uid="{00000000-0005-0000-0000-00007D2C0000}"/>
    <cellStyle name="Percent 5 2 3 2 3 4" xfId="8634" xr:uid="{00000000-0005-0000-0000-00007E2C0000}"/>
    <cellStyle name="Percent 5 2 3 2 3 4 2" xfId="18560" xr:uid="{00000000-0005-0000-0000-00007E2C0000}"/>
    <cellStyle name="Percent 5 2 3 2 3 5" xfId="10977" xr:uid="{00000000-0005-0000-0000-00007F2C0000}"/>
    <cellStyle name="Percent 5 2 3 2 4" xfId="2777" xr:uid="{00000000-0005-0000-0000-0000802C0000}"/>
    <cellStyle name="Percent 5 2 3 2 4 2" xfId="12704" xr:uid="{00000000-0005-0000-0000-0000802C0000}"/>
    <cellStyle name="Percent 5 2 3 2 5" xfId="5121" xr:uid="{00000000-0005-0000-0000-0000812C0000}"/>
    <cellStyle name="Percent 5 2 3 2 5 2" xfId="15047" xr:uid="{00000000-0005-0000-0000-0000812C0000}"/>
    <cellStyle name="Percent 5 2 3 2 6" xfId="7463" xr:uid="{00000000-0005-0000-0000-0000822C0000}"/>
    <cellStyle name="Percent 5 2 3 2 6 2" xfId="17389" xr:uid="{00000000-0005-0000-0000-0000822C0000}"/>
    <cellStyle name="Percent 5 2 3 2 7" xfId="9806" xr:uid="{00000000-0005-0000-0000-0000832C0000}"/>
    <cellStyle name="Percent 5 2 3 3" xfId="629" xr:uid="{00000000-0005-0000-0000-0000842C0000}"/>
    <cellStyle name="Percent 5 2 3 3 2" xfId="1800" xr:uid="{00000000-0005-0000-0000-0000852C0000}"/>
    <cellStyle name="Percent 5 2 3 3 2 2" xfId="4143" xr:uid="{00000000-0005-0000-0000-0000862C0000}"/>
    <cellStyle name="Percent 5 2 3 3 2 2 2" xfId="14070" xr:uid="{00000000-0005-0000-0000-0000862C0000}"/>
    <cellStyle name="Percent 5 2 3 3 2 3" xfId="6487" xr:uid="{00000000-0005-0000-0000-0000872C0000}"/>
    <cellStyle name="Percent 5 2 3 3 2 3 2" xfId="16413" xr:uid="{00000000-0005-0000-0000-0000872C0000}"/>
    <cellStyle name="Percent 5 2 3 3 2 4" xfId="8829" xr:uid="{00000000-0005-0000-0000-0000882C0000}"/>
    <cellStyle name="Percent 5 2 3 3 2 4 2" xfId="18755" xr:uid="{00000000-0005-0000-0000-0000882C0000}"/>
    <cellStyle name="Percent 5 2 3 3 2 5" xfId="11172" xr:uid="{00000000-0005-0000-0000-0000892C0000}"/>
    <cellStyle name="Percent 5 2 3 3 3" xfId="2972" xr:uid="{00000000-0005-0000-0000-00008A2C0000}"/>
    <cellStyle name="Percent 5 2 3 3 3 2" xfId="12899" xr:uid="{00000000-0005-0000-0000-00008A2C0000}"/>
    <cellStyle name="Percent 5 2 3 3 4" xfId="5316" xr:uid="{00000000-0005-0000-0000-00008B2C0000}"/>
    <cellStyle name="Percent 5 2 3 3 4 2" xfId="15242" xr:uid="{00000000-0005-0000-0000-00008B2C0000}"/>
    <cellStyle name="Percent 5 2 3 3 5" xfId="7658" xr:uid="{00000000-0005-0000-0000-00008C2C0000}"/>
    <cellStyle name="Percent 5 2 3 3 5 2" xfId="17584" xr:uid="{00000000-0005-0000-0000-00008C2C0000}"/>
    <cellStyle name="Percent 5 2 3 3 6" xfId="10001" xr:uid="{00000000-0005-0000-0000-00008D2C0000}"/>
    <cellStyle name="Percent 5 2 3 4" xfId="818" xr:uid="{00000000-0005-0000-0000-00008E2C0000}"/>
    <cellStyle name="Percent 5 2 3 4 2" xfId="1989" xr:uid="{00000000-0005-0000-0000-00008F2C0000}"/>
    <cellStyle name="Percent 5 2 3 4 2 2" xfId="4332" xr:uid="{00000000-0005-0000-0000-0000902C0000}"/>
    <cellStyle name="Percent 5 2 3 4 2 2 2" xfId="14259" xr:uid="{00000000-0005-0000-0000-0000902C0000}"/>
    <cellStyle name="Percent 5 2 3 4 2 3" xfId="6676" xr:uid="{00000000-0005-0000-0000-0000912C0000}"/>
    <cellStyle name="Percent 5 2 3 4 2 3 2" xfId="16602" xr:uid="{00000000-0005-0000-0000-0000912C0000}"/>
    <cellStyle name="Percent 5 2 3 4 2 4" xfId="9018" xr:uid="{00000000-0005-0000-0000-0000922C0000}"/>
    <cellStyle name="Percent 5 2 3 4 2 4 2" xfId="18944" xr:uid="{00000000-0005-0000-0000-0000922C0000}"/>
    <cellStyle name="Percent 5 2 3 4 2 5" xfId="11361" xr:uid="{00000000-0005-0000-0000-0000932C0000}"/>
    <cellStyle name="Percent 5 2 3 4 3" xfId="3161" xr:uid="{00000000-0005-0000-0000-0000942C0000}"/>
    <cellStyle name="Percent 5 2 3 4 3 2" xfId="13088" xr:uid="{00000000-0005-0000-0000-0000942C0000}"/>
    <cellStyle name="Percent 5 2 3 4 4" xfId="5505" xr:uid="{00000000-0005-0000-0000-0000952C0000}"/>
    <cellStyle name="Percent 5 2 3 4 4 2" xfId="15431" xr:uid="{00000000-0005-0000-0000-0000952C0000}"/>
    <cellStyle name="Percent 5 2 3 4 5" xfId="7847" xr:uid="{00000000-0005-0000-0000-0000962C0000}"/>
    <cellStyle name="Percent 5 2 3 4 5 2" xfId="17773" xr:uid="{00000000-0005-0000-0000-0000962C0000}"/>
    <cellStyle name="Percent 5 2 3 4 6" xfId="10190" xr:uid="{00000000-0005-0000-0000-0000972C0000}"/>
    <cellStyle name="Percent 5 2 3 5" xfId="1215" xr:uid="{00000000-0005-0000-0000-0000982C0000}"/>
    <cellStyle name="Percent 5 2 3 5 2" xfId="2386" xr:uid="{00000000-0005-0000-0000-0000992C0000}"/>
    <cellStyle name="Percent 5 2 3 5 2 2" xfId="4729" xr:uid="{00000000-0005-0000-0000-00009A2C0000}"/>
    <cellStyle name="Percent 5 2 3 5 2 2 2" xfId="14656" xr:uid="{00000000-0005-0000-0000-00009A2C0000}"/>
    <cellStyle name="Percent 5 2 3 5 2 3" xfId="7073" xr:uid="{00000000-0005-0000-0000-00009B2C0000}"/>
    <cellStyle name="Percent 5 2 3 5 2 3 2" xfId="16999" xr:uid="{00000000-0005-0000-0000-00009B2C0000}"/>
    <cellStyle name="Percent 5 2 3 5 2 4" xfId="9415" xr:uid="{00000000-0005-0000-0000-00009C2C0000}"/>
    <cellStyle name="Percent 5 2 3 5 2 4 2" xfId="19341" xr:uid="{00000000-0005-0000-0000-00009C2C0000}"/>
    <cellStyle name="Percent 5 2 3 5 2 5" xfId="11758" xr:uid="{00000000-0005-0000-0000-00009D2C0000}"/>
    <cellStyle name="Percent 5 2 3 5 3" xfId="3558" xr:uid="{00000000-0005-0000-0000-00009E2C0000}"/>
    <cellStyle name="Percent 5 2 3 5 3 2" xfId="13485" xr:uid="{00000000-0005-0000-0000-00009E2C0000}"/>
    <cellStyle name="Percent 5 2 3 5 4" xfId="5902" xr:uid="{00000000-0005-0000-0000-00009F2C0000}"/>
    <cellStyle name="Percent 5 2 3 5 4 2" xfId="15828" xr:uid="{00000000-0005-0000-0000-00009F2C0000}"/>
    <cellStyle name="Percent 5 2 3 5 5" xfId="8244" xr:uid="{00000000-0005-0000-0000-0000A02C0000}"/>
    <cellStyle name="Percent 5 2 3 5 5 2" xfId="18170" xr:uid="{00000000-0005-0000-0000-0000A02C0000}"/>
    <cellStyle name="Percent 5 2 3 5 6" xfId="10587" xr:uid="{00000000-0005-0000-0000-0000A12C0000}"/>
    <cellStyle name="Percent 5 2 3 6" xfId="1405" xr:uid="{00000000-0005-0000-0000-0000A22C0000}"/>
    <cellStyle name="Percent 5 2 3 6 2" xfId="3748" xr:uid="{00000000-0005-0000-0000-0000A32C0000}"/>
    <cellStyle name="Percent 5 2 3 6 2 2" xfId="13675" xr:uid="{00000000-0005-0000-0000-0000A32C0000}"/>
    <cellStyle name="Percent 5 2 3 6 3" xfId="6092" xr:uid="{00000000-0005-0000-0000-0000A42C0000}"/>
    <cellStyle name="Percent 5 2 3 6 3 2" xfId="16018" xr:uid="{00000000-0005-0000-0000-0000A42C0000}"/>
    <cellStyle name="Percent 5 2 3 6 4" xfId="8434" xr:uid="{00000000-0005-0000-0000-0000A52C0000}"/>
    <cellStyle name="Percent 5 2 3 6 4 2" xfId="18360" xr:uid="{00000000-0005-0000-0000-0000A52C0000}"/>
    <cellStyle name="Percent 5 2 3 6 5" xfId="10777" xr:uid="{00000000-0005-0000-0000-0000A62C0000}"/>
    <cellStyle name="Percent 5 2 3 7" xfId="2575" xr:uid="{00000000-0005-0000-0000-0000A72C0000}"/>
    <cellStyle name="Percent 5 2 3 7 2" xfId="12502" xr:uid="{00000000-0005-0000-0000-0000A72C0000}"/>
    <cellStyle name="Percent 5 2 3 8" xfId="4919" xr:uid="{00000000-0005-0000-0000-0000A82C0000}"/>
    <cellStyle name="Percent 5 2 3 8 2" xfId="14845" xr:uid="{00000000-0005-0000-0000-0000A82C0000}"/>
    <cellStyle name="Percent 5 2 3 9" xfId="7263" xr:uid="{00000000-0005-0000-0000-0000A92C0000}"/>
    <cellStyle name="Percent 5 2 3 9 2" xfId="17189" xr:uid="{00000000-0005-0000-0000-0000A92C0000}"/>
    <cellStyle name="Percent 5 2 4" xfId="432" xr:uid="{00000000-0005-0000-0000-0000AA2C0000}"/>
    <cellStyle name="Percent 5 2 4 2" xfId="1018" xr:uid="{00000000-0005-0000-0000-0000AB2C0000}"/>
    <cellStyle name="Percent 5 2 4 2 2" xfId="2189" xr:uid="{00000000-0005-0000-0000-0000AC2C0000}"/>
    <cellStyle name="Percent 5 2 4 2 2 2" xfId="4532" xr:uid="{00000000-0005-0000-0000-0000AD2C0000}"/>
    <cellStyle name="Percent 5 2 4 2 2 2 2" xfId="14459" xr:uid="{00000000-0005-0000-0000-0000AD2C0000}"/>
    <cellStyle name="Percent 5 2 4 2 2 3" xfId="6876" xr:uid="{00000000-0005-0000-0000-0000AE2C0000}"/>
    <cellStyle name="Percent 5 2 4 2 2 3 2" xfId="16802" xr:uid="{00000000-0005-0000-0000-0000AE2C0000}"/>
    <cellStyle name="Percent 5 2 4 2 2 4" xfId="9218" xr:uid="{00000000-0005-0000-0000-0000AF2C0000}"/>
    <cellStyle name="Percent 5 2 4 2 2 4 2" xfId="19144" xr:uid="{00000000-0005-0000-0000-0000AF2C0000}"/>
    <cellStyle name="Percent 5 2 4 2 2 5" xfId="11561" xr:uid="{00000000-0005-0000-0000-0000B02C0000}"/>
    <cellStyle name="Percent 5 2 4 2 3" xfId="3361" xr:uid="{00000000-0005-0000-0000-0000B12C0000}"/>
    <cellStyle name="Percent 5 2 4 2 3 2" xfId="13288" xr:uid="{00000000-0005-0000-0000-0000B12C0000}"/>
    <cellStyle name="Percent 5 2 4 2 4" xfId="5705" xr:uid="{00000000-0005-0000-0000-0000B22C0000}"/>
    <cellStyle name="Percent 5 2 4 2 4 2" xfId="15631" xr:uid="{00000000-0005-0000-0000-0000B22C0000}"/>
    <cellStyle name="Percent 5 2 4 2 5" xfId="8047" xr:uid="{00000000-0005-0000-0000-0000B32C0000}"/>
    <cellStyle name="Percent 5 2 4 2 5 2" xfId="17973" xr:uid="{00000000-0005-0000-0000-0000B32C0000}"/>
    <cellStyle name="Percent 5 2 4 2 6" xfId="10390" xr:uid="{00000000-0005-0000-0000-0000B42C0000}"/>
    <cellStyle name="Percent 5 2 4 3" xfId="1603" xr:uid="{00000000-0005-0000-0000-0000B52C0000}"/>
    <cellStyle name="Percent 5 2 4 3 2" xfId="3946" xr:uid="{00000000-0005-0000-0000-0000B62C0000}"/>
    <cellStyle name="Percent 5 2 4 3 2 2" xfId="13873" xr:uid="{00000000-0005-0000-0000-0000B62C0000}"/>
    <cellStyle name="Percent 5 2 4 3 3" xfId="6290" xr:uid="{00000000-0005-0000-0000-0000B72C0000}"/>
    <cellStyle name="Percent 5 2 4 3 3 2" xfId="16216" xr:uid="{00000000-0005-0000-0000-0000B72C0000}"/>
    <cellStyle name="Percent 5 2 4 3 4" xfId="8632" xr:uid="{00000000-0005-0000-0000-0000B82C0000}"/>
    <cellStyle name="Percent 5 2 4 3 4 2" xfId="18558" xr:uid="{00000000-0005-0000-0000-0000B82C0000}"/>
    <cellStyle name="Percent 5 2 4 3 5" xfId="10975" xr:uid="{00000000-0005-0000-0000-0000B92C0000}"/>
    <cellStyle name="Percent 5 2 4 4" xfId="2775" xr:uid="{00000000-0005-0000-0000-0000BA2C0000}"/>
    <cellStyle name="Percent 5 2 4 4 2" xfId="12702" xr:uid="{00000000-0005-0000-0000-0000BA2C0000}"/>
    <cellStyle name="Percent 5 2 4 5" xfId="5119" xr:uid="{00000000-0005-0000-0000-0000BB2C0000}"/>
    <cellStyle name="Percent 5 2 4 5 2" xfId="15045" xr:uid="{00000000-0005-0000-0000-0000BB2C0000}"/>
    <cellStyle name="Percent 5 2 4 6" xfId="7461" xr:uid="{00000000-0005-0000-0000-0000BC2C0000}"/>
    <cellStyle name="Percent 5 2 4 6 2" xfId="17387" xr:uid="{00000000-0005-0000-0000-0000BC2C0000}"/>
    <cellStyle name="Percent 5 2 4 7" xfId="9804" xr:uid="{00000000-0005-0000-0000-0000BD2C0000}"/>
    <cellStyle name="Percent 5 2 5" xfId="510" xr:uid="{00000000-0005-0000-0000-0000BE2C0000}"/>
    <cellStyle name="Percent 5 2 5 2" xfId="1681" xr:uid="{00000000-0005-0000-0000-0000BF2C0000}"/>
    <cellStyle name="Percent 5 2 5 2 2" xfId="4024" xr:uid="{00000000-0005-0000-0000-0000C02C0000}"/>
    <cellStyle name="Percent 5 2 5 2 2 2" xfId="13951" xr:uid="{00000000-0005-0000-0000-0000C02C0000}"/>
    <cellStyle name="Percent 5 2 5 2 3" xfId="6368" xr:uid="{00000000-0005-0000-0000-0000C12C0000}"/>
    <cellStyle name="Percent 5 2 5 2 3 2" xfId="16294" xr:uid="{00000000-0005-0000-0000-0000C12C0000}"/>
    <cellStyle name="Percent 5 2 5 2 4" xfId="8710" xr:uid="{00000000-0005-0000-0000-0000C22C0000}"/>
    <cellStyle name="Percent 5 2 5 2 4 2" xfId="18636" xr:uid="{00000000-0005-0000-0000-0000C22C0000}"/>
    <cellStyle name="Percent 5 2 5 2 5" xfId="11053" xr:uid="{00000000-0005-0000-0000-0000C32C0000}"/>
    <cellStyle name="Percent 5 2 5 3" xfId="2853" xr:uid="{00000000-0005-0000-0000-0000C42C0000}"/>
    <cellStyle name="Percent 5 2 5 3 2" xfId="12780" xr:uid="{00000000-0005-0000-0000-0000C42C0000}"/>
    <cellStyle name="Percent 5 2 5 4" xfId="5197" xr:uid="{00000000-0005-0000-0000-0000C52C0000}"/>
    <cellStyle name="Percent 5 2 5 4 2" xfId="15123" xr:uid="{00000000-0005-0000-0000-0000C52C0000}"/>
    <cellStyle name="Percent 5 2 5 5" xfId="7539" xr:uid="{00000000-0005-0000-0000-0000C62C0000}"/>
    <cellStyle name="Percent 5 2 5 5 2" xfId="17465" xr:uid="{00000000-0005-0000-0000-0000C62C0000}"/>
    <cellStyle name="Percent 5 2 5 6" xfId="9882" xr:uid="{00000000-0005-0000-0000-0000C72C0000}"/>
    <cellStyle name="Percent 5 2 6" xfId="816" xr:uid="{00000000-0005-0000-0000-0000C82C0000}"/>
    <cellStyle name="Percent 5 2 6 2" xfId="1987" xr:uid="{00000000-0005-0000-0000-0000C92C0000}"/>
    <cellStyle name="Percent 5 2 6 2 2" xfId="4330" xr:uid="{00000000-0005-0000-0000-0000CA2C0000}"/>
    <cellStyle name="Percent 5 2 6 2 2 2" xfId="14257" xr:uid="{00000000-0005-0000-0000-0000CA2C0000}"/>
    <cellStyle name="Percent 5 2 6 2 3" xfId="6674" xr:uid="{00000000-0005-0000-0000-0000CB2C0000}"/>
    <cellStyle name="Percent 5 2 6 2 3 2" xfId="16600" xr:uid="{00000000-0005-0000-0000-0000CB2C0000}"/>
    <cellStyle name="Percent 5 2 6 2 4" xfId="9016" xr:uid="{00000000-0005-0000-0000-0000CC2C0000}"/>
    <cellStyle name="Percent 5 2 6 2 4 2" xfId="18942" xr:uid="{00000000-0005-0000-0000-0000CC2C0000}"/>
    <cellStyle name="Percent 5 2 6 2 5" xfId="11359" xr:uid="{00000000-0005-0000-0000-0000CD2C0000}"/>
    <cellStyle name="Percent 5 2 6 3" xfId="3159" xr:uid="{00000000-0005-0000-0000-0000CE2C0000}"/>
    <cellStyle name="Percent 5 2 6 3 2" xfId="13086" xr:uid="{00000000-0005-0000-0000-0000CE2C0000}"/>
    <cellStyle name="Percent 5 2 6 4" xfId="5503" xr:uid="{00000000-0005-0000-0000-0000CF2C0000}"/>
    <cellStyle name="Percent 5 2 6 4 2" xfId="15429" xr:uid="{00000000-0005-0000-0000-0000CF2C0000}"/>
    <cellStyle name="Percent 5 2 6 5" xfId="7845" xr:uid="{00000000-0005-0000-0000-0000D02C0000}"/>
    <cellStyle name="Percent 5 2 6 5 2" xfId="17771" xr:uid="{00000000-0005-0000-0000-0000D02C0000}"/>
    <cellStyle name="Percent 5 2 6 6" xfId="10188" xr:uid="{00000000-0005-0000-0000-0000D12C0000}"/>
    <cellStyle name="Percent 5 2 7" xfId="1096" xr:uid="{00000000-0005-0000-0000-0000D22C0000}"/>
    <cellStyle name="Percent 5 2 7 2" xfId="2267" xr:uid="{00000000-0005-0000-0000-0000D32C0000}"/>
    <cellStyle name="Percent 5 2 7 2 2" xfId="4610" xr:uid="{00000000-0005-0000-0000-0000D42C0000}"/>
    <cellStyle name="Percent 5 2 7 2 2 2" xfId="14537" xr:uid="{00000000-0005-0000-0000-0000D42C0000}"/>
    <cellStyle name="Percent 5 2 7 2 3" xfId="6954" xr:uid="{00000000-0005-0000-0000-0000D52C0000}"/>
    <cellStyle name="Percent 5 2 7 2 3 2" xfId="16880" xr:uid="{00000000-0005-0000-0000-0000D52C0000}"/>
    <cellStyle name="Percent 5 2 7 2 4" xfId="9296" xr:uid="{00000000-0005-0000-0000-0000D62C0000}"/>
    <cellStyle name="Percent 5 2 7 2 4 2" xfId="19222" xr:uid="{00000000-0005-0000-0000-0000D62C0000}"/>
    <cellStyle name="Percent 5 2 7 2 5" xfId="11639" xr:uid="{00000000-0005-0000-0000-0000D72C0000}"/>
    <cellStyle name="Percent 5 2 7 3" xfId="3439" xr:uid="{00000000-0005-0000-0000-0000D82C0000}"/>
    <cellStyle name="Percent 5 2 7 3 2" xfId="13366" xr:uid="{00000000-0005-0000-0000-0000D82C0000}"/>
    <cellStyle name="Percent 5 2 7 4" xfId="5783" xr:uid="{00000000-0005-0000-0000-0000D92C0000}"/>
    <cellStyle name="Percent 5 2 7 4 2" xfId="15709" xr:uid="{00000000-0005-0000-0000-0000D92C0000}"/>
    <cellStyle name="Percent 5 2 7 5" xfId="8125" xr:uid="{00000000-0005-0000-0000-0000DA2C0000}"/>
    <cellStyle name="Percent 5 2 7 5 2" xfId="18051" xr:uid="{00000000-0005-0000-0000-0000DA2C0000}"/>
    <cellStyle name="Percent 5 2 7 6" xfId="10468" xr:uid="{00000000-0005-0000-0000-0000DB2C0000}"/>
    <cellStyle name="Percent 5 2 8" xfId="1286" xr:uid="{00000000-0005-0000-0000-0000DC2C0000}"/>
    <cellStyle name="Percent 5 2 8 2" xfId="3629" xr:uid="{00000000-0005-0000-0000-0000DD2C0000}"/>
    <cellStyle name="Percent 5 2 8 2 2" xfId="13556" xr:uid="{00000000-0005-0000-0000-0000DD2C0000}"/>
    <cellStyle name="Percent 5 2 8 3" xfId="5973" xr:uid="{00000000-0005-0000-0000-0000DE2C0000}"/>
    <cellStyle name="Percent 5 2 8 3 2" xfId="15899" xr:uid="{00000000-0005-0000-0000-0000DE2C0000}"/>
    <cellStyle name="Percent 5 2 8 4" xfId="8315" xr:uid="{00000000-0005-0000-0000-0000DF2C0000}"/>
    <cellStyle name="Percent 5 2 8 4 2" xfId="18241" xr:uid="{00000000-0005-0000-0000-0000DF2C0000}"/>
    <cellStyle name="Percent 5 2 8 5" xfId="10658" xr:uid="{00000000-0005-0000-0000-0000E02C0000}"/>
    <cellStyle name="Percent 5 2 9" xfId="2573" xr:uid="{00000000-0005-0000-0000-0000E12C0000}"/>
    <cellStyle name="Percent 5 2 9 2" xfId="12500" xr:uid="{00000000-0005-0000-0000-0000E12C0000}"/>
    <cellStyle name="Percent 5 3" xfId="103" xr:uid="{00000000-0005-0000-0000-0000E22C0000}"/>
    <cellStyle name="Percent 5 3 10" xfId="9605" xr:uid="{00000000-0005-0000-0000-0000E32C0000}"/>
    <cellStyle name="Percent 5 3 2" xfId="435" xr:uid="{00000000-0005-0000-0000-0000E42C0000}"/>
    <cellStyle name="Percent 5 3 2 2" xfId="1021" xr:uid="{00000000-0005-0000-0000-0000E52C0000}"/>
    <cellStyle name="Percent 5 3 2 2 2" xfId="2192" xr:uid="{00000000-0005-0000-0000-0000E62C0000}"/>
    <cellStyle name="Percent 5 3 2 2 2 2" xfId="4535" xr:uid="{00000000-0005-0000-0000-0000E72C0000}"/>
    <cellStyle name="Percent 5 3 2 2 2 2 2" xfId="14462" xr:uid="{00000000-0005-0000-0000-0000E72C0000}"/>
    <cellStyle name="Percent 5 3 2 2 2 3" xfId="6879" xr:uid="{00000000-0005-0000-0000-0000E82C0000}"/>
    <cellStyle name="Percent 5 3 2 2 2 3 2" xfId="16805" xr:uid="{00000000-0005-0000-0000-0000E82C0000}"/>
    <cellStyle name="Percent 5 3 2 2 2 4" xfId="9221" xr:uid="{00000000-0005-0000-0000-0000E92C0000}"/>
    <cellStyle name="Percent 5 3 2 2 2 4 2" xfId="19147" xr:uid="{00000000-0005-0000-0000-0000E92C0000}"/>
    <cellStyle name="Percent 5 3 2 2 2 5" xfId="11564" xr:uid="{00000000-0005-0000-0000-0000EA2C0000}"/>
    <cellStyle name="Percent 5 3 2 2 3" xfId="3364" xr:uid="{00000000-0005-0000-0000-0000EB2C0000}"/>
    <cellStyle name="Percent 5 3 2 2 3 2" xfId="13291" xr:uid="{00000000-0005-0000-0000-0000EB2C0000}"/>
    <cellStyle name="Percent 5 3 2 2 4" xfId="5708" xr:uid="{00000000-0005-0000-0000-0000EC2C0000}"/>
    <cellStyle name="Percent 5 3 2 2 4 2" xfId="15634" xr:uid="{00000000-0005-0000-0000-0000EC2C0000}"/>
    <cellStyle name="Percent 5 3 2 2 5" xfId="8050" xr:uid="{00000000-0005-0000-0000-0000ED2C0000}"/>
    <cellStyle name="Percent 5 3 2 2 5 2" xfId="17976" xr:uid="{00000000-0005-0000-0000-0000ED2C0000}"/>
    <cellStyle name="Percent 5 3 2 2 6" xfId="10393" xr:uid="{00000000-0005-0000-0000-0000EE2C0000}"/>
    <cellStyle name="Percent 5 3 2 3" xfId="1606" xr:uid="{00000000-0005-0000-0000-0000EF2C0000}"/>
    <cellStyle name="Percent 5 3 2 3 2" xfId="3949" xr:uid="{00000000-0005-0000-0000-0000F02C0000}"/>
    <cellStyle name="Percent 5 3 2 3 2 2" xfId="13876" xr:uid="{00000000-0005-0000-0000-0000F02C0000}"/>
    <cellStyle name="Percent 5 3 2 3 3" xfId="6293" xr:uid="{00000000-0005-0000-0000-0000F12C0000}"/>
    <cellStyle name="Percent 5 3 2 3 3 2" xfId="16219" xr:uid="{00000000-0005-0000-0000-0000F12C0000}"/>
    <cellStyle name="Percent 5 3 2 3 4" xfId="8635" xr:uid="{00000000-0005-0000-0000-0000F22C0000}"/>
    <cellStyle name="Percent 5 3 2 3 4 2" xfId="18561" xr:uid="{00000000-0005-0000-0000-0000F22C0000}"/>
    <cellStyle name="Percent 5 3 2 3 5" xfId="10978" xr:uid="{00000000-0005-0000-0000-0000F32C0000}"/>
    <cellStyle name="Percent 5 3 2 4" xfId="2778" xr:uid="{00000000-0005-0000-0000-0000F42C0000}"/>
    <cellStyle name="Percent 5 3 2 4 2" xfId="12705" xr:uid="{00000000-0005-0000-0000-0000F42C0000}"/>
    <cellStyle name="Percent 5 3 2 5" xfId="5122" xr:uid="{00000000-0005-0000-0000-0000F52C0000}"/>
    <cellStyle name="Percent 5 3 2 5 2" xfId="15048" xr:uid="{00000000-0005-0000-0000-0000F52C0000}"/>
    <cellStyle name="Percent 5 3 2 6" xfId="7464" xr:uid="{00000000-0005-0000-0000-0000F62C0000}"/>
    <cellStyle name="Percent 5 3 2 6 2" xfId="17390" xr:uid="{00000000-0005-0000-0000-0000F62C0000}"/>
    <cellStyle name="Percent 5 3 2 7" xfId="9807" xr:uid="{00000000-0005-0000-0000-0000F72C0000}"/>
    <cellStyle name="Percent 5 3 3" xfId="530" xr:uid="{00000000-0005-0000-0000-0000F82C0000}"/>
    <cellStyle name="Percent 5 3 3 2" xfId="1701" xr:uid="{00000000-0005-0000-0000-0000F92C0000}"/>
    <cellStyle name="Percent 5 3 3 2 2" xfId="4044" xr:uid="{00000000-0005-0000-0000-0000FA2C0000}"/>
    <cellStyle name="Percent 5 3 3 2 2 2" xfId="13971" xr:uid="{00000000-0005-0000-0000-0000FA2C0000}"/>
    <cellStyle name="Percent 5 3 3 2 3" xfId="6388" xr:uid="{00000000-0005-0000-0000-0000FB2C0000}"/>
    <cellStyle name="Percent 5 3 3 2 3 2" xfId="16314" xr:uid="{00000000-0005-0000-0000-0000FB2C0000}"/>
    <cellStyle name="Percent 5 3 3 2 4" xfId="8730" xr:uid="{00000000-0005-0000-0000-0000FC2C0000}"/>
    <cellStyle name="Percent 5 3 3 2 4 2" xfId="18656" xr:uid="{00000000-0005-0000-0000-0000FC2C0000}"/>
    <cellStyle name="Percent 5 3 3 2 5" xfId="11073" xr:uid="{00000000-0005-0000-0000-0000FD2C0000}"/>
    <cellStyle name="Percent 5 3 3 3" xfId="2873" xr:uid="{00000000-0005-0000-0000-0000FE2C0000}"/>
    <cellStyle name="Percent 5 3 3 3 2" xfId="12800" xr:uid="{00000000-0005-0000-0000-0000FE2C0000}"/>
    <cellStyle name="Percent 5 3 3 4" xfId="5217" xr:uid="{00000000-0005-0000-0000-0000FF2C0000}"/>
    <cellStyle name="Percent 5 3 3 4 2" xfId="15143" xr:uid="{00000000-0005-0000-0000-0000FF2C0000}"/>
    <cellStyle name="Percent 5 3 3 5" xfId="7559" xr:uid="{00000000-0005-0000-0000-0000002D0000}"/>
    <cellStyle name="Percent 5 3 3 5 2" xfId="17485" xr:uid="{00000000-0005-0000-0000-0000002D0000}"/>
    <cellStyle name="Percent 5 3 3 6" xfId="9902" xr:uid="{00000000-0005-0000-0000-0000012D0000}"/>
    <cellStyle name="Percent 5 3 4" xfId="819" xr:uid="{00000000-0005-0000-0000-0000022D0000}"/>
    <cellStyle name="Percent 5 3 4 2" xfId="1990" xr:uid="{00000000-0005-0000-0000-0000032D0000}"/>
    <cellStyle name="Percent 5 3 4 2 2" xfId="4333" xr:uid="{00000000-0005-0000-0000-0000042D0000}"/>
    <cellStyle name="Percent 5 3 4 2 2 2" xfId="14260" xr:uid="{00000000-0005-0000-0000-0000042D0000}"/>
    <cellStyle name="Percent 5 3 4 2 3" xfId="6677" xr:uid="{00000000-0005-0000-0000-0000052D0000}"/>
    <cellStyle name="Percent 5 3 4 2 3 2" xfId="16603" xr:uid="{00000000-0005-0000-0000-0000052D0000}"/>
    <cellStyle name="Percent 5 3 4 2 4" xfId="9019" xr:uid="{00000000-0005-0000-0000-0000062D0000}"/>
    <cellStyle name="Percent 5 3 4 2 4 2" xfId="18945" xr:uid="{00000000-0005-0000-0000-0000062D0000}"/>
    <cellStyle name="Percent 5 3 4 2 5" xfId="11362" xr:uid="{00000000-0005-0000-0000-0000072D0000}"/>
    <cellStyle name="Percent 5 3 4 3" xfId="3162" xr:uid="{00000000-0005-0000-0000-0000082D0000}"/>
    <cellStyle name="Percent 5 3 4 3 2" xfId="13089" xr:uid="{00000000-0005-0000-0000-0000082D0000}"/>
    <cellStyle name="Percent 5 3 4 4" xfId="5506" xr:uid="{00000000-0005-0000-0000-0000092D0000}"/>
    <cellStyle name="Percent 5 3 4 4 2" xfId="15432" xr:uid="{00000000-0005-0000-0000-0000092D0000}"/>
    <cellStyle name="Percent 5 3 4 5" xfId="7848" xr:uid="{00000000-0005-0000-0000-00000A2D0000}"/>
    <cellStyle name="Percent 5 3 4 5 2" xfId="17774" xr:uid="{00000000-0005-0000-0000-00000A2D0000}"/>
    <cellStyle name="Percent 5 3 4 6" xfId="10191" xr:uid="{00000000-0005-0000-0000-00000B2D0000}"/>
    <cellStyle name="Percent 5 3 5" xfId="1116" xr:uid="{00000000-0005-0000-0000-00000C2D0000}"/>
    <cellStyle name="Percent 5 3 5 2" xfId="2287" xr:uid="{00000000-0005-0000-0000-00000D2D0000}"/>
    <cellStyle name="Percent 5 3 5 2 2" xfId="4630" xr:uid="{00000000-0005-0000-0000-00000E2D0000}"/>
    <cellStyle name="Percent 5 3 5 2 2 2" xfId="14557" xr:uid="{00000000-0005-0000-0000-00000E2D0000}"/>
    <cellStyle name="Percent 5 3 5 2 3" xfId="6974" xr:uid="{00000000-0005-0000-0000-00000F2D0000}"/>
    <cellStyle name="Percent 5 3 5 2 3 2" xfId="16900" xr:uid="{00000000-0005-0000-0000-00000F2D0000}"/>
    <cellStyle name="Percent 5 3 5 2 4" xfId="9316" xr:uid="{00000000-0005-0000-0000-0000102D0000}"/>
    <cellStyle name="Percent 5 3 5 2 4 2" xfId="19242" xr:uid="{00000000-0005-0000-0000-0000102D0000}"/>
    <cellStyle name="Percent 5 3 5 2 5" xfId="11659" xr:uid="{00000000-0005-0000-0000-0000112D0000}"/>
    <cellStyle name="Percent 5 3 5 3" xfId="3459" xr:uid="{00000000-0005-0000-0000-0000122D0000}"/>
    <cellStyle name="Percent 5 3 5 3 2" xfId="13386" xr:uid="{00000000-0005-0000-0000-0000122D0000}"/>
    <cellStyle name="Percent 5 3 5 4" xfId="5803" xr:uid="{00000000-0005-0000-0000-0000132D0000}"/>
    <cellStyle name="Percent 5 3 5 4 2" xfId="15729" xr:uid="{00000000-0005-0000-0000-0000132D0000}"/>
    <cellStyle name="Percent 5 3 5 5" xfId="8145" xr:uid="{00000000-0005-0000-0000-0000142D0000}"/>
    <cellStyle name="Percent 5 3 5 5 2" xfId="18071" xr:uid="{00000000-0005-0000-0000-0000142D0000}"/>
    <cellStyle name="Percent 5 3 5 6" xfId="10488" xr:uid="{00000000-0005-0000-0000-0000152D0000}"/>
    <cellStyle name="Percent 5 3 6" xfId="1306" xr:uid="{00000000-0005-0000-0000-0000162D0000}"/>
    <cellStyle name="Percent 5 3 6 2" xfId="3649" xr:uid="{00000000-0005-0000-0000-0000172D0000}"/>
    <cellStyle name="Percent 5 3 6 2 2" xfId="13576" xr:uid="{00000000-0005-0000-0000-0000172D0000}"/>
    <cellStyle name="Percent 5 3 6 3" xfId="5993" xr:uid="{00000000-0005-0000-0000-0000182D0000}"/>
    <cellStyle name="Percent 5 3 6 3 2" xfId="15919" xr:uid="{00000000-0005-0000-0000-0000182D0000}"/>
    <cellStyle name="Percent 5 3 6 4" xfId="8335" xr:uid="{00000000-0005-0000-0000-0000192D0000}"/>
    <cellStyle name="Percent 5 3 6 4 2" xfId="18261" xr:uid="{00000000-0005-0000-0000-0000192D0000}"/>
    <cellStyle name="Percent 5 3 6 5" xfId="10678" xr:uid="{00000000-0005-0000-0000-00001A2D0000}"/>
    <cellStyle name="Percent 5 3 7" xfId="2576" xr:uid="{00000000-0005-0000-0000-00001B2D0000}"/>
    <cellStyle name="Percent 5 3 7 2" xfId="12503" xr:uid="{00000000-0005-0000-0000-00001B2D0000}"/>
    <cellStyle name="Percent 5 3 8" xfId="4920" xr:uid="{00000000-0005-0000-0000-00001C2D0000}"/>
    <cellStyle name="Percent 5 3 8 2" xfId="14846" xr:uid="{00000000-0005-0000-0000-00001C2D0000}"/>
    <cellStyle name="Percent 5 3 9" xfId="7164" xr:uid="{00000000-0005-0000-0000-00001D2D0000}"/>
    <cellStyle name="Percent 5 3 9 2" xfId="17090" xr:uid="{00000000-0005-0000-0000-00001D2D0000}"/>
    <cellStyle name="Percent 5 4" xfId="166" xr:uid="{00000000-0005-0000-0000-00001E2D0000}"/>
    <cellStyle name="Percent 5 4 10" xfId="9606" xr:uid="{00000000-0005-0000-0000-00001F2D0000}"/>
    <cellStyle name="Percent 5 4 2" xfId="436" xr:uid="{00000000-0005-0000-0000-0000202D0000}"/>
    <cellStyle name="Percent 5 4 2 2" xfId="1022" xr:uid="{00000000-0005-0000-0000-0000212D0000}"/>
    <cellStyle name="Percent 5 4 2 2 2" xfId="2193" xr:uid="{00000000-0005-0000-0000-0000222D0000}"/>
    <cellStyle name="Percent 5 4 2 2 2 2" xfId="4536" xr:uid="{00000000-0005-0000-0000-0000232D0000}"/>
    <cellStyle name="Percent 5 4 2 2 2 2 2" xfId="14463" xr:uid="{00000000-0005-0000-0000-0000232D0000}"/>
    <cellStyle name="Percent 5 4 2 2 2 3" xfId="6880" xr:uid="{00000000-0005-0000-0000-0000242D0000}"/>
    <cellStyle name="Percent 5 4 2 2 2 3 2" xfId="16806" xr:uid="{00000000-0005-0000-0000-0000242D0000}"/>
    <cellStyle name="Percent 5 4 2 2 2 4" xfId="9222" xr:uid="{00000000-0005-0000-0000-0000252D0000}"/>
    <cellStyle name="Percent 5 4 2 2 2 4 2" xfId="19148" xr:uid="{00000000-0005-0000-0000-0000252D0000}"/>
    <cellStyle name="Percent 5 4 2 2 2 5" xfId="11565" xr:uid="{00000000-0005-0000-0000-0000262D0000}"/>
    <cellStyle name="Percent 5 4 2 2 3" xfId="3365" xr:uid="{00000000-0005-0000-0000-0000272D0000}"/>
    <cellStyle name="Percent 5 4 2 2 3 2" xfId="13292" xr:uid="{00000000-0005-0000-0000-0000272D0000}"/>
    <cellStyle name="Percent 5 4 2 2 4" xfId="5709" xr:uid="{00000000-0005-0000-0000-0000282D0000}"/>
    <cellStyle name="Percent 5 4 2 2 4 2" xfId="15635" xr:uid="{00000000-0005-0000-0000-0000282D0000}"/>
    <cellStyle name="Percent 5 4 2 2 5" xfId="8051" xr:uid="{00000000-0005-0000-0000-0000292D0000}"/>
    <cellStyle name="Percent 5 4 2 2 5 2" xfId="17977" xr:uid="{00000000-0005-0000-0000-0000292D0000}"/>
    <cellStyle name="Percent 5 4 2 2 6" xfId="10394" xr:uid="{00000000-0005-0000-0000-00002A2D0000}"/>
    <cellStyle name="Percent 5 4 2 3" xfId="1607" xr:uid="{00000000-0005-0000-0000-00002B2D0000}"/>
    <cellStyle name="Percent 5 4 2 3 2" xfId="3950" xr:uid="{00000000-0005-0000-0000-00002C2D0000}"/>
    <cellStyle name="Percent 5 4 2 3 2 2" xfId="13877" xr:uid="{00000000-0005-0000-0000-00002C2D0000}"/>
    <cellStyle name="Percent 5 4 2 3 3" xfId="6294" xr:uid="{00000000-0005-0000-0000-00002D2D0000}"/>
    <cellStyle name="Percent 5 4 2 3 3 2" xfId="16220" xr:uid="{00000000-0005-0000-0000-00002D2D0000}"/>
    <cellStyle name="Percent 5 4 2 3 4" xfId="8636" xr:uid="{00000000-0005-0000-0000-00002E2D0000}"/>
    <cellStyle name="Percent 5 4 2 3 4 2" xfId="18562" xr:uid="{00000000-0005-0000-0000-00002E2D0000}"/>
    <cellStyle name="Percent 5 4 2 3 5" xfId="10979" xr:uid="{00000000-0005-0000-0000-00002F2D0000}"/>
    <cellStyle name="Percent 5 4 2 4" xfId="2779" xr:uid="{00000000-0005-0000-0000-0000302D0000}"/>
    <cellStyle name="Percent 5 4 2 4 2" xfId="12706" xr:uid="{00000000-0005-0000-0000-0000302D0000}"/>
    <cellStyle name="Percent 5 4 2 5" xfId="5123" xr:uid="{00000000-0005-0000-0000-0000312D0000}"/>
    <cellStyle name="Percent 5 4 2 5 2" xfId="15049" xr:uid="{00000000-0005-0000-0000-0000312D0000}"/>
    <cellStyle name="Percent 5 4 2 6" xfId="7465" xr:uid="{00000000-0005-0000-0000-0000322D0000}"/>
    <cellStyle name="Percent 5 4 2 6 2" xfId="17391" xr:uid="{00000000-0005-0000-0000-0000322D0000}"/>
    <cellStyle name="Percent 5 4 2 7" xfId="9808" xr:uid="{00000000-0005-0000-0000-0000332D0000}"/>
    <cellStyle name="Percent 5 4 3" xfId="591" xr:uid="{00000000-0005-0000-0000-0000342D0000}"/>
    <cellStyle name="Percent 5 4 3 2" xfId="1762" xr:uid="{00000000-0005-0000-0000-0000352D0000}"/>
    <cellStyle name="Percent 5 4 3 2 2" xfId="4105" xr:uid="{00000000-0005-0000-0000-0000362D0000}"/>
    <cellStyle name="Percent 5 4 3 2 2 2" xfId="14032" xr:uid="{00000000-0005-0000-0000-0000362D0000}"/>
    <cellStyle name="Percent 5 4 3 2 3" xfId="6449" xr:uid="{00000000-0005-0000-0000-0000372D0000}"/>
    <cellStyle name="Percent 5 4 3 2 3 2" xfId="16375" xr:uid="{00000000-0005-0000-0000-0000372D0000}"/>
    <cellStyle name="Percent 5 4 3 2 4" xfId="8791" xr:uid="{00000000-0005-0000-0000-0000382D0000}"/>
    <cellStyle name="Percent 5 4 3 2 4 2" xfId="18717" xr:uid="{00000000-0005-0000-0000-0000382D0000}"/>
    <cellStyle name="Percent 5 4 3 2 5" xfId="11134" xr:uid="{00000000-0005-0000-0000-0000392D0000}"/>
    <cellStyle name="Percent 5 4 3 3" xfId="2934" xr:uid="{00000000-0005-0000-0000-00003A2D0000}"/>
    <cellStyle name="Percent 5 4 3 3 2" xfId="12861" xr:uid="{00000000-0005-0000-0000-00003A2D0000}"/>
    <cellStyle name="Percent 5 4 3 4" xfId="5278" xr:uid="{00000000-0005-0000-0000-00003B2D0000}"/>
    <cellStyle name="Percent 5 4 3 4 2" xfId="15204" xr:uid="{00000000-0005-0000-0000-00003B2D0000}"/>
    <cellStyle name="Percent 5 4 3 5" xfId="7620" xr:uid="{00000000-0005-0000-0000-00003C2D0000}"/>
    <cellStyle name="Percent 5 4 3 5 2" xfId="17546" xr:uid="{00000000-0005-0000-0000-00003C2D0000}"/>
    <cellStyle name="Percent 5 4 3 6" xfId="9963" xr:uid="{00000000-0005-0000-0000-00003D2D0000}"/>
    <cellStyle name="Percent 5 4 4" xfId="820" xr:uid="{00000000-0005-0000-0000-00003E2D0000}"/>
    <cellStyle name="Percent 5 4 4 2" xfId="1991" xr:uid="{00000000-0005-0000-0000-00003F2D0000}"/>
    <cellStyle name="Percent 5 4 4 2 2" xfId="4334" xr:uid="{00000000-0005-0000-0000-0000402D0000}"/>
    <cellStyle name="Percent 5 4 4 2 2 2" xfId="14261" xr:uid="{00000000-0005-0000-0000-0000402D0000}"/>
    <cellStyle name="Percent 5 4 4 2 3" xfId="6678" xr:uid="{00000000-0005-0000-0000-0000412D0000}"/>
    <cellStyle name="Percent 5 4 4 2 3 2" xfId="16604" xr:uid="{00000000-0005-0000-0000-0000412D0000}"/>
    <cellStyle name="Percent 5 4 4 2 4" xfId="9020" xr:uid="{00000000-0005-0000-0000-0000422D0000}"/>
    <cellStyle name="Percent 5 4 4 2 4 2" xfId="18946" xr:uid="{00000000-0005-0000-0000-0000422D0000}"/>
    <cellStyle name="Percent 5 4 4 2 5" xfId="11363" xr:uid="{00000000-0005-0000-0000-0000432D0000}"/>
    <cellStyle name="Percent 5 4 4 3" xfId="3163" xr:uid="{00000000-0005-0000-0000-0000442D0000}"/>
    <cellStyle name="Percent 5 4 4 3 2" xfId="13090" xr:uid="{00000000-0005-0000-0000-0000442D0000}"/>
    <cellStyle name="Percent 5 4 4 4" xfId="5507" xr:uid="{00000000-0005-0000-0000-0000452D0000}"/>
    <cellStyle name="Percent 5 4 4 4 2" xfId="15433" xr:uid="{00000000-0005-0000-0000-0000452D0000}"/>
    <cellStyle name="Percent 5 4 4 5" xfId="7849" xr:uid="{00000000-0005-0000-0000-0000462D0000}"/>
    <cellStyle name="Percent 5 4 4 5 2" xfId="17775" xr:uid="{00000000-0005-0000-0000-0000462D0000}"/>
    <cellStyle name="Percent 5 4 4 6" xfId="10192" xr:uid="{00000000-0005-0000-0000-0000472D0000}"/>
    <cellStyle name="Percent 5 4 5" xfId="1177" xr:uid="{00000000-0005-0000-0000-0000482D0000}"/>
    <cellStyle name="Percent 5 4 5 2" xfId="2348" xr:uid="{00000000-0005-0000-0000-0000492D0000}"/>
    <cellStyle name="Percent 5 4 5 2 2" xfId="4691" xr:uid="{00000000-0005-0000-0000-00004A2D0000}"/>
    <cellStyle name="Percent 5 4 5 2 2 2" xfId="14618" xr:uid="{00000000-0005-0000-0000-00004A2D0000}"/>
    <cellStyle name="Percent 5 4 5 2 3" xfId="7035" xr:uid="{00000000-0005-0000-0000-00004B2D0000}"/>
    <cellStyle name="Percent 5 4 5 2 3 2" xfId="16961" xr:uid="{00000000-0005-0000-0000-00004B2D0000}"/>
    <cellStyle name="Percent 5 4 5 2 4" xfId="9377" xr:uid="{00000000-0005-0000-0000-00004C2D0000}"/>
    <cellStyle name="Percent 5 4 5 2 4 2" xfId="19303" xr:uid="{00000000-0005-0000-0000-00004C2D0000}"/>
    <cellStyle name="Percent 5 4 5 2 5" xfId="11720" xr:uid="{00000000-0005-0000-0000-00004D2D0000}"/>
    <cellStyle name="Percent 5 4 5 3" xfId="3520" xr:uid="{00000000-0005-0000-0000-00004E2D0000}"/>
    <cellStyle name="Percent 5 4 5 3 2" xfId="13447" xr:uid="{00000000-0005-0000-0000-00004E2D0000}"/>
    <cellStyle name="Percent 5 4 5 4" xfId="5864" xr:uid="{00000000-0005-0000-0000-00004F2D0000}"/>
    <cellStyle name="Percent 5 4 5 4 2" xfId="15790" xr:uid="{00000000-0005-0000-0000-00004F2D0000}"/>
    <cellStyle name="Percent 5 4 5 5" xfId="8206" xr:uid="{00000000-0005-0000-0000-0000502D0000}"/>
    <cellStyle name="Percent 5 4 5 5 2" xfId="18132" xr:uid="{00000000-0005-0000-0000-0000502D0000}"/>
    <cellStyle name="Percent 5 4 5 6" xfId="10549" xr:uid="{00000000-0005-0000-0000-0000512D0000}"/>
    <cellStyle name="Percent 5 4 6" xfId="1367" xr:uid="{00000000-0005-0000-0000-0000522D0000}"/>
    <cellStyle name="Percent 5 4 6 2" xfId="3710" xr:uid="{00000000-0005-0000-0000-0000532D0000}"/>
    <cellStyle name="Percent 5 4 6 2 2" xfId="13637" xr:uid="{00000000-0005-0000-0000-0000532D0000}"/>
    <cellStyle name="Percent 5 4 6 3" xfId="6054" xr:uid="{00000000-0005-0000-0000-0000542D0000}"/>
    <cellStyle name="Percent 5 4 6 3 2" xfId="15980" xr:uid="{00000000-0005-0000-0000-0000542D0000}"/>
    <cellStyle name="Percent 5 4 6 4" xfId="8396" xr:uid="{00000000-0005-0000-0000-0000552D0000}"/>
    <cellStyle name="Percent 5 4 6 4 2" xfId="18322" xr:uid="{00000000-0005-0000-0000-0000552D0000}"/>
    <cellStyle name="Percent 5 4 6 5" xfId="10739" xr:uid="{00000000-0005-0000-0000-0000562D0000}"/>
    <cellStyle name="Percent 5 4 7" xfId="2577" xr:uid="{00000000-0005-0000-0000-0000572D0000}"/>
    <cellStyle name="Percent 5 4 7 2" xfId="12504" xr:uid="{00000000-0005-0000-0000-0000572D0000}"/>
    <cellStyle name="Percent 5 4 8" xfId="4921" xr:uid="{00000000-0005-0000-0000-0000582D0000}"/>
    <cellStyle name="Percent 5 4 8 2" xfId="14847" xr:uid="{00000000-0005-0000-0000-0000582D0000}"/>
    <cellStyle name="Percent 5 4 9" xfId="7225" xr:uid="{00000000-0005-0000-0000-0000592D0000}"/>
    <cellStyle name="Percent 5 4 9 2" xfId="17151" xr:uid="{00000000-0005-0000-0000-0000592D0000}"/>
    <cellStyle name="Percent 5 5" xfId="431" xr:uid="{00000000-0005-0000-0000-00005A2D0000}"/>
    <cellStyle name="Percent 5 5 2" xfId="1017" xr:uid="{00000000-0005-0000-0000-00005B2D0000}"/>
    <cellStyle name="Percent 5 5 2 2" xfId="2188" xr:uid="{00000000-0005-0000-0000-00005C2D0000}"/>
    <cellStyle name="Percent 5 5 2 2 2" xfId="4531" xr:uid="{00000000-0005-0000-0000-00005D2D0000}"/>
    <cellStyle name="Percent 5 5 2 2 2 2" xfId="14458" xr:uid="{00000000-0005-0000-0000-00005D2D0000}"/>
    <cellStyle name="Percent 5 5 2 2 3" xfId="6875" xr:uid="{00000000-0005-0000-0000-00005E2D0000}"/>
    <cellStyle name="Percent 5 5 2 2 3 2" xfId="16801" xr:uid="{00000000-0005-0000-0000-00005E2D0000}"/>
    <cellStyle name="Percent 5 5 2 2 4" xfId="9217" xr:uid="{00000000-0005-0000-0000-00005F2D0000}"/>
    <cellStyle name="Percent 5 5 2 2 4 2" xfId="19143" xr:uid="{00000000-0005-0000-0000-00005F2D0000}"/>
    <cellStyle name="Percent 5 5 2 2 5" xfId="11560" xr:uid="{00000000-0005-0000-0000-0000602D0000}"/>
    <cellStyle name="Percent 5 5 2 3" xfId="3360" xr:uid="{00000000-0005-0000-0000-0000612D0000}"/>
    <cellStyle name="Percent 5 5 2 3 2" xfId="13287" xr:uid="{00000000-0005-0000-0000-0000612D0000}"/>
    <cellStyle name="Percent 5 5 2 4" xfId="5704" xr:uid="{00000000-0005-0000-0000-0000622D0000}"/>
    <cellStyle name="Percent 5 5 2 4 2" xfId="15630" xr:uid="{00000000-0005-0000-0000-0000622D0000}"/>
    <cellStyle name="Percent 5 5 2 5" xfId="8046" xr:uid="{00000000-0005-0000-0000-0000632D0000}"/>
    <cellStyle name="Percent 5 5 2 5 2" xfId="17972" xr:uid="{00000000-0005-0000-0000-0000632D0000}"/>
    <cellStyle name="Percent 5 5 2 6" xfId="10389" xr:uid="{00000000-0005-0000-0000-0000642D0000}"/>
    <cellStyle name="Percent 5 5 3" xfId="1602" xr:uid="{00000000-0005-0000-0000-0000652D0000}"/>
    <cellStyle name="Percent 5 5 3 2" xfId="3945" xr:uid="{00000000-0005-0000-0000-0000662D0000}"/>
    <cellStyle name="Percent 5 5 3 2 2" xfId="13872" xr:uid="{00000000-0005-0000-0000-0000662D0000}"/>
    <cellStyle name="Percent 5 5 3 3" xfId="6289" xr:uid="{00000000-0005-0000-0000-0000672D0000}"/>
    <cellStyle name="Percent 5 5 3 3 2" xfId="16215" xr:uid="{00000000-0005-0000-0000-0000672D0000}"/>
    <cellStyle name="Percent 5 5 3 4" xfId="8631" xr:uid="{00000000-0005-0000-0000-0000682D0000}"/>
    <cellStyle name="Percent 5 5 3 4 2" xfId="18557" xr:uid="{00000000-0005-0000-0000-0000682D0000}"/>
    <cellStyle name="Percent 5 5 3 5" xfId="10974" xr:uid="{00000000-0005-0000-0000-0000692D0000}"/>
    <cellStyle name="Percent 5 5 4" xfId="2774" xr:uid="{00000000-0005-0000-0000-00006A2D0000}"/>
    <cellStyle name="Percent 5 5 4 2" xfId="12701" xr:uid="{00000000-0005-0000-0000-00006A2D0000}"/>
    <cellStyle name="Percent 5 5 5" xfId="5118" xr:uid="{00000000-0005-0000-0000-00006B2D0000}"/>
    <cellStyle name="Percent 5 5 5 2" xfId="15044" xr:uid="{00000000-0005-0000-0000-00006B2D0000}"/>
    <cellStyle name="Percent 5 5 6" xfId="7460" xr:uid="{00000000-0005-0000-0000-00006C2D0000}"/>
    <cellStyle name="Percent 5 5 6 2" xfId="17386" xr:uid="{00000000-0005-0000-0000-00006C2D0000}"/>
    <cellStyle name="Percent 5 5 7" xfId="9803" xr:uid="{00000000-0005-0000-0000-00006D2D0000}"/>
    <cellStyle name="Percent 5 6" xfId="472" xr:uid="{00000000-0005-0000-0000-00006E2D0000}"/>
    <cellStyle name="Percent 5 6 2" xfId="1643" xr:uid="{00000000-0005-0000-0000-00006F2D0000}"/>
    <cellStyle name="Percent 5 6 2 2" xfId="3986" xr:uid="{00000000-0005-0000-0000-0000702D0000}"/>
    <cellStyle name="Percent 5 6 2 2 2" xfId="13913" xr:uid="{00000000-0005-0000-0000-0000702D0000}"/>
    <cellStyle name="Percent 5 6 2 3" xfId="6330" xr:uid="{00000000-0005-0000-0000-0000712D0000}"/>
    <cellStyle name="Percent 5 6 2 3 2" xfId="16256" xr:uid="{00000000-0005-0000-0000-0000712D0000}"/>
    <cellStyle name="Percent 5 6 2 4" xfId="8672" xr:uid="{00000000-0005-0000-0000-0000722D0000}"/>
    <cellStyle name="Percent 5 6 2 4 2" xfId="18598" xr:uid="{00000000-0005-0000-0000-0000722D0000}"/>
    <cellStyle name="Percent 5 6 2 5" xfId="11015" xr:uid="{00000000-0005-0000-0000-0000732D0000}"/>
    <cellStyle name="Percent 5 6 3" xfId="2815" xr:uid="{00000000-0005-0000-0000-0000742D0000}"/>
    <cellStyle name="Percent 5 6 3 2" xfId="12742" xr:uid="{00000000-0005-0000-0000-0000742D0000}"/>
    <cellStyle name="Percent 5 6 4" xfId="5159" xr:uid="{00000000-0005-0000-0000-0000752D0000}"/>
    <cellStyle name="Percent 5 6 4 2" xfId="15085" xr:uid="{00000000-0005-0000-0000-0000752D0000}"/>
    <cellStyle name="Percent 5 6 5" xfId="7501" xr:uid="{00000000-0005-0000-0000-0000762D0000}"/>
    <cellStyle name="Percent 5 6 5 2" xfId="17427" xr:uid="{00000000-0005-0000-0000-0000762D0000}"/>
    <cellStyle name="Percent 5 6 6" xfId="9844" xr:uid="{00000000-0005-0000-0000-0000772D0000}"/>
    <cellStyle name="Percent 5 7" xfId="815" xr:uid="{00000000-0005-0000-0000-0000782D0000}"/>
    <cellStyle name="Percent 5 7 2" xfId="1986" xr:uid="{00000000-0005-0000-0000-0000792D0000}"/>
    <cellStyle name="Percent 5 7 2 2" xfId="4329" xr:uid="{00000000-0005-0000-0000-00007A2D0000}"/>
    <cellStyle name="Percent 5 7 2 2 2" xfId="14256" xr:uid="{00000000-0005-0000-0000-00007A2D0000}"/>
    <cellStyle name="Percent 5 7 2 3" xfId="6673" xr:uid="{00000000-0005-0000-0000-00007B2D0000}"/>
    <cellStyle name="Percent 5 7 2 3 2" xfId="16599" xr:uid="{00000000-0005-0000-0000-00007B2D0000}"/>
    <cellStyle name="Percent 5 7 2 4" xfId="9015" xr:uid="{00000000-0005-0000-0000-00007C2D0000}"/>
    <cellStyle name="Percent 5 7 2 4 2" xfId="18941" xr:uid="{00000000-0005-0000-0000-00007C2D0000}"/>
    <cellStyle name="Percent 5 7 2 5" xfId="11358" xr:uid="{00000000-0005-0000-0000-00007D2D0000}"/>
    <cellStyle name="Percent 5 7 3" xfId="3158" xr:uid="{00000000-0005-0000-0000-00007E2D0000}"/>
    <cellStyle name="Percent 5 7 3 2" xfId="13085" xr:uid="{00000000-0005-0000-0000-00007E2D0000}"/>
    <cellStyle name="Percent 5 7 4" xfId="5502" xr:uid="{00000000-0005-0000-0000-00007F2D0000}"/>
    <cellStyle name="Percent 5 7 4 2" xfId="15428" xr:uid="{00000000-0005-0000-0000-00007F2D0000}"/>
    <cellStyle name="Percent 5 7 5" xfId="7844" xr:uid="{00000000-0005-0000-0000-0000802D0000}"/>
    <cellStyle name="Percent 5 7 5 2" xfId="17770" xr:uid="{00000000-0005-0000-0000-0000802D0000}"/>
    <cellStyle name="Percent 5 7 6" xfId="10187" xr:uid="{00000000-0005-0000-0000-0000812D0000}"/>
    <cellStyle name="Percent 5 8" xfId="1058" xr:uid="{00000000-0005-0000-0000-0000822D0000}"/>
    <cellStyle name="Percent 5 8 2" xfId="2229" xr:uid="{00000000-0005-0000-0000-0000832D0000}"/>
    <cellStyle name="Percent 5 8 2 2" xfId="4572" xr:uid="{00000000-0005-0000-0000-0000842D0000}"/>
    <cellStyle name="Percent 5 8 2 2 2" xfId="14499" xr:uid="{00000000-0005-0000-0000-0000842D0000}"/>
    <cellStyle name="Percent 5 8 2 3" xfId="6916" xr:uid="{00000000-0005-0000-0000-0000852D0000}"/>
    <cellStyle name="Percent 5 8 2 3 2" xfId="16842" xr:uid="{00000000-0005-0000-0000-0000852D0000}"/>
    <cellStyle name="Percent 5 8 2 4" xfId="9258" xr:uid="{00000000-0005-0000-0000-0000862D0000}"/>
    <cellStyle name="Percent 5 8 2 4 2" xfId="19184" xr:uid="{00000000-0005-0000-0000-0000862D0000}"/>
    <cellStyle name="Percent 5 8 2 5" xfId="11601" xr:uid="{00000000-0005-0000-0000-0000872D0000}"/>
    <cellStyle name="Percent 5 8 3" xfId="3401" xr:uid="{00000000-0005-0000-0000-0000882D0000}"/>
    <cellStyle name="Percent 5 8 3 2" xfId="13328" xr:uid="{00000000-0005-0000-0000-0000882D0000}"/>
    <cellStyle name="Percent 5 8 4" xfId="5745" xr:uid="{00000000-0005-0000-0000-0000892D0000}"/>
    <cellStyle name="Percent 5 8 4 2" xfId="15671" xr:uid="{00000000-0005-0000-0000-0000892D0000}"/>
    <cellStyle name="Percent 5 8 5" xfId="8087" xr:uid="{00000000-0005-0000-0000-00008A2D0000}"/>
    <cellStyle name="Percent 5 8 5 2" xfId="18013" xr:uid="{00000000-0005-0000-0000-00008A2D0000}"/>
    <cellStyle name="Percent 5 8 6" xfId="10430" xr:uid="{00000000-0005-0000-0000-00008B2D0000}"/>
    <cellStyle name="Percent 5 9" xfId="1248" xr:uid="{00000000-0005-0000-0000-00008C2D0000}"/>
    <cellStyle name="Percent 5 9 2" xfId="3591" xr:uid="{00000000-0005-0000-0000-00008D2D0000}"/>
    <cellStyle name="Percent 5 9 2 2" xfId="13518" xr:uid="{00000000-0005-0000-0000-00008D2D0000}"/>
    <cellStyle name="Percent 5 9 3" xfId="5935" xr:uid="{00000000-0005-0000-0000-00008E2D0000}"/>
    <cellStyle name="Percent 5 9 3 2" xfId="15861" xr:uid="{00000000-0005-0000-0000-00008E2D0000}"/>
    <cellStyle name="Percent 5 9 4" xfId="8277" xr:uid="{00000000-0005-0000-0000-00008F2D0000}"/>
    <cellStyle name="Percent 5 9 4 2" xfId="18203" xr:uid="{00000000-0005-0000-0000-00008F2D0000}"/>
    <cellStyle name="Percent 5 9 5" xfId="10620" xr:uid="{00000000-0005-0000-0000-0000902D0000}"/>
    <cellStyle name="Percent 6" xfId="144" xr:uid="{00000000-0005-0000-0000-0000912D0000}"/>
    <cellStyle name="Percent 6 10" xfId="9607" xr:uid="{00000000-0005-0000-0000-0000922D0000}"/>
    <cellStyle name="Percent 6 2" xfId="437" xr:uid="{00000000-0005-0000-0000-0000932D0000}"/>
    <cellStyle name="Percent 6 2 2" xfId="1023" xr:uid="{00000000-0005-0000-0000-0000942D0000}"/>
    <cellStyle name="Percent 6 2 2 2" xfId="2194" xr:uid="{00000000-0005-0000-0000-0000952D0000}"/>
    <cellStyle name="Percent 6 2 2 2 2" xfId="4537" xr:uid="{00000000-0005-0000-0000-0000962D0000}"/>
    <cellStyle name="Percent 6 2 2 2 2 2" xfId="14464" xr:uid="{00000000-0005-0000-0000-0000962D0000}"/>
    <cellStyle name="Percent 6 2 2 2 3" xfId="6881" xr:uid="{00000000-0005-0000-0000-0000972D0000}"/>
    <cellStyle name="Percent 6 2 2 2 3 2" xfId="16807" xr:uid="{00000000-0005-0000-0000-0000972D0000}"/>
    <cellStyle name="Percent 6 2 2 2 4" xfId="9223" xr:uid="{00000000-0005-0000-0000-0000982D0000}"/>
    <cellStyle name="Percent 6 2 2 2 4 2" xfId="19149" xr:uid="{00000000-0005-0000-0000-0000982D0000}"/>
    <cellStyle name="Percent 6 2 2 2 5" xfId="11566" xr:uid="{00000000-0005-0000-0000-0000992D0000}"/>
    <cellStyle name="Percent 6 2 2 3" xfId="3366" xr:uid="{00000000-0005-0000-0000-00009A2D0000}"/>
    <cellStyle name="Percent 6 2 2 3 2" xfId="13293" xr:uid="{00000000-0005-0000-0000-00009A2D0000}"/>
    <cellStyle name="Percent 6 2 2 4" xfId="5710" xr:uid="{00000000-0005-0000-0000-00009B2D0000}"/>
    <cellStyle name="Percent 6 2 2 4 2" xfId="15636" xr:uid="{00000000-0005-0000-0000-00009B2D0000}"/>
    <cellStyle name="Percent 6 2 2 5" xfId="8052" xr:uid="{00000000-0005-0000-0000-00009C2D0000}"/>
    <cellStyle name="Percent 6 2 2 5 2" xfId="17978" xr:uid="{00000000-0005-0000-0000-00009C2D0000}"/>
    <cellStyle name="Percent 6 2 2 6" xfId="10395" xr:uid="{00000000-0005-0000-0000-00009D2D0000}"/>
    <cellStyle name="Percent 6 2 3" xfId="1608" xr:uid="{00000000-0005-0000-0000-00009E2D0000}"/>
    <cellStyle name="Percent 6 2 3 2" xfId="3951" xr:uid="{00000000-0005-0000-0000-00009F2D0000}"/>
    <cellStyle name="Percent 6 2 3 2 2" xfId="13878" xr:uid="{00000000-0005-0000-0000-00009F2D0000}"/>
    <cellStyle name="Percent 6 2 3 3" xfId="6295" xr:uid="{00000000-0005-0000-0000-0000A02D0000}"/>
    <cellStyle name="Percent 6 2 3 3 2" xfId="16221" xr:uid="{00000000-0005-0000-0000-0000A02D0000}"/>
    <cellStyle name="Percent 6 2 3 4" xfId="8637" xr:uid="{00000000-0005-0000-0000-0000A12D0000}"/>
    <cellStyle name="Percent 6 2 3 4 2" xfId="18563" xr:uid="{00000000-0005-0000-0000-0000A12D0000}"/>
    <cellStyle name="Percent 6 2 3 5" xfId="10980" xr:uid="{00000000-0005-0000-0000-0000A22D0000}"/>
    <cellStyle name="Percent 6 2 4" xfId="2780" xr:uid="{00000000-0005-0000-0000-0000A32D0000}"/>
    <cellStyle name="Percent 6 2 4 2" xfId="12707" xr:uid="{00000000-0005-0000-0000-0000A32D0000}"/>
    <cellStyle name="Percent 6 2 5" xfId="5124" xr:uid="{00000000-0005-0000-0000-0000A42D0000}"/>
    <cellStyle name="Percent 6 2 5 2" xfId="15050" xr:uid="{00000000-0005-0000-0000-0000A42D0000}"/>
    <cellStyle name="Percent 6 2 6" xfId="7466" xr:uid="{00000000-0005-0000-0000-0000A52D0000}"/>
    <cellStyle name="Percent 6 2 6 2" xfId="17392" xr:uid="{00000000-0005-0000-0000-0000A52D0000}"/>
    <cellStyle name="Percent 6 2 7" xfId="9809" xr:uid="{00000000-0005-0000-0000-0000A62D0000}"/>
    <cellStyle name="Percent 6 3" xfId="571" xr:uid="{00000000-0005-0000-0000-0000A72D0000}"/>
    <cellStyle name="Percent 6 3 2" xfId="1742" xr:uid="{00000000-0005-0000-0000-0000A82D0000}"/>
    <cellStyle name="Percent 6 3 2 2" xfId="4085" xr:uid="{00000000-0005-0000-0000-0000A92D0000}"/>
    <cellStyle name="Percent 6 3 2 2 2" xfId="14012" xr:uid="{00000000-0005-0000-0000-0000A92D0000}"/>
    <cellStyle name="Percent 6 3 2 3" xfId="6429" xr:uid="{00000000-0005-0000-0000-0000AA2D0000}"/>
    <cellStyle name="Percent 6 3 2 3 2" xfId="16355" xr:uid="{00000000-0005-0000-0000-0000AA2D0000}"/>
    <cellStyle name="Percent 6 3 2 4" xfId="8771" xr:uid="{00000000-0005-0000-0000-0000AB2D0000}"/>
    <cellStyle name="Percent 6 3 2 4 2" xfId="18697" xr:uid="{00000000-0005-0000-0000-0000AB2D0000}"/>
    <cellStyle name="Percent 6 3 2 5" xfId="11114" xr:uid="{00000000-0005-0000-0000-0000AC2D0000}"/>
    <cellStyle name="Percent 6 3 3" xfId="2914" xr:uid="{00000000-0005-0000-0000-0000AD2D0000}"/>
    <cellStyle name="Percent 6 3 3 2" xfId="12841" xr:uid="{00000000-0005-0000-0000-0000AD2D0000}"/>
    <cellStyle name="Percent 6 3 4" xfId="5258" xr:uid="{00000000-0005-0000-0000-0000AE2D0000}"/>
    <cellStyle name="Percent 6 3 4 2" xfId="15184" xr:uid="{00000000-0005-0000-0000-0000AE2D0000}"/>
    <cellStyle name="Percent 6 3 5" xfId="7600" xr:uid="{00000000-0005-0000-0000-0000AF2D0000}"/>
    <cellStyle name="Percent 6 3 5 2" xfId="17526" xr:uid="{00000000-0005-0000-0000-0000AF2D0000}"/>
    <cellStyle name="Percent 6 3 6" xfId="9943" xr:uid="{00000000-0005-0000-0000-0000B02D0000}"/>
    <cellStyle name="Percent 6 4" xfId="821" xr:uid="{00000000-0005-0000-0000-0000B12D0000}"/>
    <cellStyle name="Percent 6 4 2" xfId="1992" xr:uid="{00000000-0005-0000-0000-0000B22D0000}"/>
    <cellStyle name="Percent 6 4 2 2" xfId="4335" xr:uid="{00000000-0005-0000-0000-0000B32D0000}"/>
    <cellStyle name="Percent 6 4 2 2 2" xfId="14262" xr:uid="{00000000-0005-0000-0000-0000B32D0000}"/>
    <cellStyle name="Percent 6 4 2 3" xfId="6679" xr:uid="{00000000-0005-0000-0000-0000B42D0000}"/>
    <cellStyle name="Percent 6 4 2 3 2" xfId="16605" xr:uid="{00000000-0005-0000-0000-0000B42D0000}"/>
    <cellStyle name="Percent 6 4 2 4" xfId="9021" xr:uid="{00000000-0005-0000-0000-0000B52D0000}"/>
    <cellStyle name="Percent 6 4 2 4 2" xfId="18947" xr:uid="{00000000-0005-0000-0000-0000B52D0000}"/>
    <cellStyle name="Percent 6 4 2 5" xfId="11364" xr:uid="{00000000-0005-0000-0000-0000B62D0000}"/>
    <cellStyle name="Percent 6 4 3" xfId="3164" xr:uid="{00000000-0005-0000-0000-0000B72D0000}"/>
    <cellStyle name="Percent 6 4 3 2" xfId="13091" xr:uid="{00000000-0005-0000-0000-0000B72D0000}"/>
    <cellStyle name="Percent 6 4 4" xfId="5508" xr:uid="{00000000-0005-0000-0000-0000B82D0000}"/>
    <cellStyle name="Percent 6 4 4 2" xfId="15434" xr:uid="{00000000-0005-0000-0000-0000B82D0000}"/>
    <cellStyle name="Percent 6 4 5" xfId="7850" xr:uid="{00000000-0005-0000-0000-0000B92D0000}"/>
    <cellStyle name="Percent 6 4 5 2" xfId="17776" xr:uid="{00000000-0005-0000-0000-0000B92D0000}"/>
    <cellStyle name="Percent 6 4 6" xfId="10193" xr:uid="{00000000-0005-0000-0000-0000BA2D0000}"/>
    <cellStyle name="Percent 6 5" xfId="1157" xr:uid="{00000000-0005-0000-0000-0000BB2D0000}"/>
    <cellStyle name="Percent 6 5 2" xfId="2328" xr:uid="{00000000-0005-0000-0000-0000BC2D0000}"/>
    <cellStyle name="Percent 6 5 2 2" xfId="4671" xr:uid="{00000000-0005-0000-0000-0000BD2D0000}"/>
    <cellStyle name="Percent 6 5 2 2 2" xfId="14598" xr:uid="{00000000-0005-0000-0000-0000BD2D0000}"/>
    <cellStyle name="Percent 6 5 2 3" xfId="7015" xr:uid="{00000000-0005-0000-0000-0000BE2D0000}"/>
    <cellStyle name="Percent 6 5 2 3 2" xfId="16941" xr:uid="{00000000-0005-0000-0000-0000BE2D0000}"/>
    <cellStyle name="Percent 6 5 2 4" xfId="9357" xr:uid="{00000000-0005-0000-0000-0000BF2D0000}"/>
    <cellStyle name="Percent 6 5 2 4 2" xfId="19283" xr:uid="{00000000-0005-0000-0000-0000BF2D0000}"/>
    <cellStyle name="Percent 6 5 2 5" xfId="11700" xr:uid="{00000000-0005-0000-0000-0000C02D0000}"/>
    <cellStyle name="Percent 6 5 3" xfId="3500" xr:uid="{00000000-0005-0000-0000-0000C12D0000}"/>
    <cellStyle name="Percent 6 5 3 2" xfId="13427" xr:uid="{00000000-0005-0000-0000-0000C12D0000}"/>
    <cellStyle name="Percent 6 5 4" xfId="5844" xr:uid="{00000000-0005-0000-0000-0000C22D0000}"/>
    <cellStyle name="Percent 6 5 4 2" xfId="15770" xr:uid="{00000000-0005-0000-0000-0000C22D0000}"/>
    <cellStyle name="Percent 6 5 5" xfId="8186" xr:uid="{00000000-0005-0000-0000-0000C32D0000}"/>
    <cellStyle name="Percent 6 5 5 2" xfId="18112" xr:uid="{00000000-0005-0000-0000-0000C32D0000}"/>
    <cellStyle name="Percent 6 5 6" xfId="10529" xr:uid="{00000000-0005-0000-0000-0000C42D0000}"/>
    <cellStyle name="Percent 6 6" xfId="1347" xr:uid="{00000000-0005-0000-0000-0000C52D0000}"/>
    <cellStyle name="Percent 6 6 2" xfId="3690" xr:uid="{00000000-0005-0000-0000-0000C62D0000}"/>
    <cellStyle name="Percent 6 6 2 2" xfId="13617" xr:uid="{00000000-0005-0000-0000-0000C62D0000}"/>
    <cellStyle name="Percent 6 6 3" xfId="6034" xr:uid="{00000000-0005-0000-0000-0000C72D0000}"/>
    <cellStyle name="Percent 6 6 3 2" xfId="15960" xr:uid="{00000000-0005-0000-0000-0000C72D0000}"/>
    <cellStyle name="Percent 6 6 4" xfId="8376" xr:uid="{00000000-0005-0000-0000-0000C82D0000}"/>
    <cellStyle name="Percent 6 6 4 2" xfId="18302" xr:uid="{00000000-0005-0000-0000-0000C82D0000}"/>
    <cellStyle name="Percent 6 6 5" xfId="10719" xr:uid="{00000000-0005-0000-0000-0000C92D0000}"/>
    <cellStyle name="Percent 6 7" xfId="2578" xr:uid="{00000000-0005-0000-0000-0000CA2D0000}"/>
    <cellStyle name="Percent 6 7 2" xfId="12505" xr:uid="{00000000-0005-0000-0000-0000CA2D0000}"/>
    <cellStyle name="Percent 6 8" xfId="4922" xr:uid="{00000000-0005-0000-0000-0000CB2D0000}"/>
    <cellStyle name="Percent 6 8 2" xfId="14848" xr:uid="{00000000-0005-0000-0000-0000CB2D0000}"/>
    <cellStyle name="Percent 6 9" xfId="7205" xr:uid="{00000000-0005-0000-0000-0000CC2D0000}"/>
    <cellStyle name="Percent 6 9 2" xfId="17131" xr:uid="{00000000-0005-0000-0000-0000CC2D0000}"/>
    <cellStyle name="Percent 7" xfId="246" xr:uid="{00000000-0005-0000-0000-0000CD2D0000}"/>
    <cellStyle name="Percent 7 2" xfId="835" xr:uid="{00000000-0005-0000-0000-0000CE2D0000}"/>
    <cellStyle name="Percent 7 2 2" xfId="2006" xr:uid="{00000000-0005-0000-0000-0000CF2D0000}"/>
    <cellStyle name="Percent 7 2 2 2" xfId="4349" xr:uid="{00000000-0005-0000-0000-0000D02D0000}"/>
    <cellStyle name="Percent 7 2 2 2 2" xfId="14276" xr:uid="{00000000-0005-0000-0000-0000D02D0000}"/>
    <cellStyle name="Percent 7 2 2 3" xfId="6693" xr:uid="{00000000-0005-0000-0000-0000D12D0000}"/>
    <cellStyle name="Percent 7 2 2 3 2" xfId="16619" xr:uid="{00000000-0005-0000-0000-0000D12D0000}"/>
    <cellStyle name="Percent 7 2 2 4" xfId="9035" xr:uid="{00000000-0005-0000-0000-0000D22D0000}"/>
    <cellStyle name="Percent 7 2 2 4 2" xfId="18961" xr:uid="{00000000-0005-0000-0000-0000D22D0000}"/>
    <cellStyle name="Percent 7 2 2 5" xfId="11378" xr:uid="{00000000-0005-0000-0000-0000D32D0000}"/>
    <cellStyle name="Percent 7 2 3" xfId="3178" xr:uid="{00000000-0005-0000-0000-0000D42D0000}"/>
    <cellStyle name="Percent 7 2 3 2" xfId="13105" xr:uid="{00000000-0005-0000-0000-0000D42D0000}"/>
    <cellStyle name="Percent 7 2 4" xfId="5522" xr:uid="{00000000-0005-0000-0000-0000D52D0000}"/>
    <cellStyle name="Percent 7 2 4 2" xfId="15448" xr:uid="{00000000-0005-0000-0000-0000D52D0000}"/>
    <cellStyle name="Percent 7 2 5" xfId="7864" xr:uid="{00000000-0005-0000-0000-0000D62D0000}"/>
    <cellStyle name="Percent 7 2 5 2" xfId="17790" xr:uid="{00000000-0005-0000-0000-0000D62D0000}"/>
    <cellStyle name="Percent 7 2 6" xfId="10207" xr:uid="{00000000-0005-0000-0000-0000D72D0000}"/>
    <cellStyle name="Percent 7 3" xfId="1419" xr:uid="{00000000-0005-0000-0000-0000D82D0000}"/>
    <cellStyle name="Percent 7 3 2" xfId="3762" xr:uid="{00000000-0005-0000-0000-0000D92D0000}"/>
    <cellStyle name="Percent 7 3 2 2" xfId="13689" xr:uid="{00000000-0005-0000-0000-0000D92D0000}"/>
    <cellStyle name="Percent 7 3 3" xfId="6106" xr:uid="{00000000-0005-0000-0000-0000DA2D0000}"/>
    <cellStyle name="Percent 7 3 3 2" xfId="16032" xr:uid="{00000000-0005-0000-0000-0000DA2D0000}"/>
    <cellStyle name="Percent 7 3 4" xfId="8448" xr:uid="{00000000-0005-0000-0000-0000DB2D0000}"/>
    <cellStyle name="Percent 7 3 4 2" xfId="18374" xr:uid="{00000000-0005-0000-0000-0000DB2D0000}"/>
    <cellStyle name="Percent 7 3 5" xfId="10791" xr:uid="{00000000-0005-0000-0000-0000DC2D0000}"/>
    <cellStyle name="Percent 7 4" xfId="2592" xr:uid="{00000000-0005-0000-0000-0000DD2D0000}"/>
    <cellStyle name="Percent 7 4 2" xfId="12519" xr:uid="{00000000-0005-0000-0000-0000DD2D0000}"/>
    <cellStyle name="Percent 7 5" xfId="4936" xr:uid="{00000000-0005-0000-0000-0000DE2D0000}"/>
    <cellStyle name="Percent 7 5 2" xfId="14862" xr:uid="{00000000-0005-0000-0000-0000DE2D0000}"/>
    <cellStyle name="Percent 7 6" xfId="7277" xr:uid="{00000000-0005-0000-0000-0000DF2D0000}"/>
    <cellStyle name="Percent 7 6 2" xfId="17203" xr:uid="{00000000-0005-0000-0000-0000DF2D0000}"/>
    <cellStyle name="Percent 7 7" xfId="9621" xr:uid="{00000000-0005-0000-0000-0000E02D0000}"/>
    <cellStyle name="Percent 8" xfId="631" xr:uid="{00000000-0005-0000-0000-0000E12D0000}"/>
    <cellStyle name="Percent 8 2" xfId="1802" xr:uid="{00000000-0005-0000-0000-0000E22D0000}"/>
    <cellStyle name="Percent 8 2 2" xfId="4145" xr:uid="{00000000-0005-0000-0000-0000E32D0000}"/>
    <cellStyle name="Percent 8 2 2 2" xfId="14072" xr:uid="{00000000-0005-0000-0000-0000E32D0000}"/>
    <cellStyle name="Percent 8 2 3" xfId="6489" xr:uid="{00000000-0005-0000-0000-0000E42D0000}"/>
    <cellStyle name="Percent 8 2 3 2" xfId="16415" xr:uid="{00000000-0005-0000-0000-0000E42D0000}"/>
    <cellStyle name="Percent 8 2 4" xfId="8831" xr:uid="{00000000-0005-0000-0000-0000E52D0000}"/>
    <cellStyle name="Percent 8 2 4 2" xfId="18757" xr:uid="{00000000-0005-0000-0000-0000E52D0000}"/>
    <cellStyle name="Percent 8 2 5" xfId="11174" xr:uid="{00000000-0005-0000-0000-0000E62D0000}"/>
    <cellStyle name="Percent 8 3" xfId="2974" xr:uid="{00000000-0005-0000-0000-0000E72D0000}"/>
    <cellStyle name="Percent 8 3 2" xfId="12901" xr:uid="{00000000-0005-0000-0000-0000E72D0000}"/>
    <cellStyle name="Percent 8 4" xfId="5318" xr:uid="{00000000-0005-0000-0000-0000E82D0000}"/>
    <cellStyle name="Percent 8 4 2" xfId="15244" xr:uid="{00000000-0005-0000-0000-0000E82D0000}"/>
    <cellStyle name="Percent 8 5" xfId="7660" xr:uid="{00000000-0005-0000-0000-0000E92D0000}"/>
    <cellStyle name="Percent 8 5 2" xfId="17586" xr:uid="{00000000-0005-0000-0000-0000E92D0000}"/>
    <cellStyle name="Percent 8 6" xfId="10003" xr:uid="{00000000-0005-0000-0000-0000EA2D0000}"/>
    <cellStyle name="Percent 9" xfId="2388" xr:uid="{00000000-0005-0000-0000-0000EB2D0000}"/>
    <cellStyle name="Percent 9 2" xfId="12315" xr:uid="{00000000-0005-0000-0000-0000EB2D0000}"/>
    <cellStyle name="Title" xfId="205" builtinId="15" customBuiltin="1"/>
    <cellStyle name="Total" xfId="220" builtinId="25" customBuiltin="1"/>
    <cellStyle name="Warning Text" xfId="218" builtinId="11" customBuiltin="1"/>
  </cellStyles>
  <dxfs count="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68580</xdr:colOff>
      <xdr:row>1</xdr:row>
      <xdr:rowOff>57996</xdr:rowOff>
    </xdr:from>
    <xdr:to>
      <xdr:col>14</xdr:col>
      <xdr:colOff>68580</xdr:colOff>
      <xdr:row>39</xdr:row>
      <xdr:rowOff>61172</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189230" y="140546"/>
          <a:ext cx="12223750" cy="6346826"/>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21430</xdr:colOff>
      <xdr:row>2</xdr:row>
      <xdr:rowOff>38147</xdr:rowOff>
    </xdr:from>
    <xdr:to>
      <xdr:col>5</xdr:col>
      <xdr:colOff>363536</xdr:colOff>
      <xdr:row>8</xdr:row>
      <xdr:rowOff>57785</xdr:rowOff>
    </xdr:to>
    <xdr:pic>
      <xdr:nvPicPr>
        <xdr:cNvPr id="4" name="Picture 3" descr="MHCLG Logo">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243" y="288178"/>
          <a:ext cx="2193131" cy="12596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39220</xdr:colOff>
      <xdr:row>0</xdr:row>
      <xdr:rowOff>46390</xdr:rowOff>
    </xdr:from>
    <xdr:to>
      <xdr:col>13</xdr:col>
      <xdr:colOff>152400</xdr:colOff>
      <xdr:row>26</xdr:row>
      <xdr:rowOff>152399</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39220" y="46390"/>
          <a:ext cx="9280040" cy="5645749"/>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traveller-caravan-count-january-2020" TargetMode="External"/><Relationship Id="rId1" Type="http://schemas.openxmlformats.org/officeDocument/2006/relationships/hyperlink" Target="https://www.gov.uk/government/collections/traveller-caravan-coun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H45"/>
  <sheetViews>
    <sheetView topLeftCell="A3" zoomScale="90" zoomScaleNormal="90" workbookViewId="0">
      <selection activeCell="J33" sqref="J33:N33"/>
    </sheetView>
  </sheetViews>
  <sheetFormatPr defaultColWidth="9.140625" defaultRowHeight="12.75" x14ac:dyDescent="0.2"/>
  <cols>
    <col min="1" max="1" width="1.7109375" style="1" customWidth="1"/>
    <col min="2" max="2" width="4.28515625" style="1" customWidth="1"/>
    <col min="3" max="3" width="9.7109375" style="1" bestFit="1" customWidth="1"/>
    <col min="4" max="6" width="9.140625" style="1"/>
    <col min="7" max="11" width="21.140625" style="1" customWidth="1"/>
    <col min="12" max="14" width="9.140625" style="1"/>
    <col min="15" max="15" width="3.140625" style="1" customWidth="1"/>
    <col min="16" max="16" width="9.140625" style="1"/>
    <col min="17" max="17" width="9.140625" style="2"/>
    <col min="18" max="18" width="9.140625" style="2" customWidth="1"/>
    <col min="19" max="34" width="9.140625" style="2"/>
    <col min="35" max="16384" width="9.140625" style="1"/>
  </cols>
  <sheetData>
    <row r="1" spans="3:16" ht="6.75" customHeight="1" x14ac:dyDescent="0.2"/>
    <row r="4" spans="3:16" ht="23.25" x14ac:dyDescent="0.35">
      <c r="C4" s="231" t="s">
        <v>688</v>
      </c>
      <c r="D4" s="231"/>
      <c r="E4" s="231"/>
      <c r="F4" s="231"/>
      <c r="G4" s="231"/>
      <c r="H4" s="231"/>
      <c r="I4" s="231"/>
      <c r="J4" s="231"/>
      <c r="K4" s="231"/>
      <c r="L4" s="231"/>
      <c r="M4" s="231"/>
      <c r="N4" s="231"/>
      <c r="O4" s="47"/>
      <c r="P4" s="47"/>
    </row>
    <row r="5" spans="3:16" ht="18" x14ac:dyDescent="0.25">
      <c r="C5" s="232" t="s">
        <v>958</v>
      </c>
      <c r="D5" s="232"/>
      <c r="E5" s="232"/>
      <c r="F5" s="232"/>
      <c r="G5" s="232"/>
      <c r="H5" s="232"/>
      <c r="I5" s="232"/>
      <c r="J5" s="232"/>
      <c r="K5" s="232"/>
      <c r="L5" s="232"/>
      <c r="M5" s="232"/>
      <c r="N5" s="232"/>
      <c r="O5" s="48"/>
      <c r="P5" s="48"/>
    </row>
    <row r="6" spans="3:16" ht="18" x14ac:dyDescent="0.25">
      <c r="C6" s="233" t="s">
        <v>17</v>
      </c>
      <c r="D6" s="233"/>
      <c r="E6" s="233"/>
      <c r="F6" s="233"/>
      <c r="G6" s="233"/>
      <c r="H6" s="233"/>
      <c r="I6" s="233"/>
      <c r="J6" s="233"/>
      <c r="K6" s="233"/>
      <c r="L6" s="233"/>
      <c r="M6" s="233"/>
      <c r="N6" s="233"/>
      <c r="O6" s="49"/>
      <c r="P6" s="49"/>
    </row>
    <row r="7" spans="3:16" x14ac:dyDescent="0.2">
      <c r="C7" s="234" t="s">
        <v>959</v>
      </c>
      <c r="D7" s="234"/>
      <c r="E7" s="234"/>
      <c r="F7" s="234"/>
      <c r="G7" s="234"/>
      <c r="H7" s="234"/>
      <c r="I7" s="234"/>
      <c r="J7" s="234"/>
      <c r="K7" s="234"/>
      <c r="L7" s="234"/>
      <c r="M7" s="234"/>
      <c r="N7" s="234"/>
      <c r="O7" s="50"/>
      <c r="P7" s="50"/>
    </row>
    <row r="10" spans="3:16" ht="12.75" customHeight="1" x14ac:dyDescent="0.2">
      <c r="C10" s="226" t="s">
        <v>1020</v>
      </c>
      <c r="D10" s="226"/>
      <c r="E10" s="226"/>
      <c r="F10" s="226"/>
      <c r="G10" s="226"/>
      <c r="H10" s="226"/>
      <c r="I10" s="226"/>
      <c r="J10" s="226"/>
      <c r="K10" s="226"/>
      <c r="L10" s="226"/>
      <c r="M10" s="226"/>
      <c r="N10" s="226"/>
    </row>
    <row r="11" spans="3:16" ht="12.75" customHeight="1" x14ac:dyDescent="0.2">
      <c r="C11" s="236" t="s">
        <v>1021</v>
      </c>
      <c r="D11" s="236"/>
      <c r="E11" s="236"/>
      <c r="F11" s="236"/>
      <c r="G11" s="236"/>
      <c r="H11" s="236"/>
      <c r="I11" s="236"/>
      <c r="J11" s="236"/>
      <c r="K11" s="236"/>
      <c r="L11" s="236"/>
      <c r="M11" s="236"/>
      <c r="N11" s="236"/>
    </row>
    <row r="12" spans="3:16" ht="12.75" customHeight="1" x14ac:dyDescent="0.2">
      <c r="C12" s="236"/>
      <c r="D12" s="236"/>
      <c r="E12" s="236"/>
      <c r="F12" s="236"/>
      <c r="G12" s="236"/>
      <c r="H12" s="236"/>
      <c r="I12" s="236"/>
      <c r="J12" s="236"/>
      <c r="K12" s="236"/>
      <c r="L12" s="236"/>
      <c r="M12" s="236"/>
      <c r="N12" s="236"/>
    </row>
    <row r="13" spans="3:16" ht="12.6" customHeight="1" x14ac:dyDescent="0.2">
      <c r="C13" s="236"/>
      <c r="D13" s="236"/>
      <c r="E13" s="236"/>
      <c r="F13" s="236"/>
      <c r="G13" s="236"/>
      <c r="H13" s="236"/>
      <c r="I13" s="236"/>
      <c r="J13" s="236"/>
      <c r="K13" s="236"/>
      <c r="L13" s="236"/>
      <c r="M13" s="236"/>
      <c r="N13" s="236"/>
    </row>
    <row r="14" spans="3:16" ht="12.95" customHeight="1" x14ac:dyDescent="0.2">
      <c r="C14" s="226" t="s">
        <v>1023</v>
      </c>
      <c r="D14" s="226"/>
      <c r="E14" s="226"/>
      <c r="F14" s="226"/>
      <c r="G14" s="226"/>
      <c r="H14" s="226"/>
      <c r="I14" s="226"/>
      <c r="J14" s="226"/>
      <c r="K14" s="226"/>
      <c r="L14" s="226"/>
      <c r="M14" s="226"/>
      <c r="N14" s="226"/>
    </row>
    <row r="15" spans="3:16" ht="12.95" customHeight="1" x14ac:dyDescent="0.2">
      <c r="C15" s="236" t="s">
        <v>1022</v>
      </c>
      <c r="D15" s="236"/>
      <c r="E15" s="236"/>
      <c r="F15" s="236"/>
      <c r="G15" s="236"/>
      <c r="H15" s="236"/>
      <c r="I15" s="236"/>
      <c r="J15" s="236"/>
      <c r="K15" s="236"/>
      <c r="L15" s="236"/>
      <c r="M15" s="236"/>
      <c r="N15" s="236"/>
    </row>
    <row r="16" spans="3:16" ht="12.95" customHeight="1" x14ac:dyDescent="0.2">
      <c r="C16" s="236"/>
      <c r="D16" s="236"/>
      <c r="E16" s="236"/>
      <c r="F16" s="236"/>
      <c r="G16" s="236"/>
      <c r="H16" s="236"/>
      <c r="I16" s="236"/>
      <c r="J16" s="236"/>
      <c r="K16" s="236"/>
      <c r="L16" s="236"/>
      <c r="M16" s="236"/>
      <c r="N16" s="236"/>
    </row>
    <row r="17" spans="2:14" ht="12.6" customHeight="1" x14ac:dyDescent="0.2">
      <c r="C17" s="198"/>
      <c r="D17" s="198"/>
      <c r="E17" s="198"/>
      <c r="F17" s="198"/>
      <c r="G17" s="198"/>
      <c r="H17" s="198"/>
      <c r="I17" s="198"/>
      <c r="J17" s="198"/>
      <c r="K17" s="198"/>
      <c r="L17" s="198"/>
      <c r="M17" s="198"/>
      <c r="N17" s="198"/>
    </row>
    <row r="18" spans="2:14" x14ac:dyDescent="0.2">
      <c r="C18" s="226" t="s">
        <v>960</v>
      </c>
      <c r="D18" s="226"/>
      <c r="E18" s="226"/>
      <c r="F18" s="226"/>
      <c r="G18" s="226"/>
      <c r="H18" s="226"/>
      <c r="I18" s="226"/>
      <c r="J18" s="226"/>
      <c r="K18" s="226"/>
      <c r="L18" s="226"/>
      <c r="M18" s="226"/>
      <c r="N18" s="226"/>
    </row>
    <row r="19" spans="2:14" ht="12.6" customHeight="1" x14ac:dyDescent="0.2">
      <c r="C19" s="227" t="s">
        <v>1030</v>
      </c>
      <c r="D19" s="227"/>
      <c r="E19" s="227"/>
      <c r="F19" s="227"/>
      <c r="G19" s="227"/>
      <c r="H19" s="227"/>
      <c r="I19" s="227"/>
      <c r="J19" s="227"/>
      <c r="K19" s="227"/>
      <c r="L19" s="227"/>
      <c r="M19" s="227"/>
      <c r="N19" s="227"/>
    </row>
    <row r="20" spans="2:14" ht="12.6" customHeight="1" x14ac:dyDescent="0.2">
      <c r="C20" s="235"/>
      <c r="D20" s="235"/>
      <c r="E20" s="235"/>
      <c r="F20" s="235"/>
      <c r="G20" s="235"/>
      <c r="H20" s="235"/>
      <c r="I20" s="235"/>
      <c r="J20" s="235"/>
      <c r="K20" s="235"/>
      <c r="L20" s="235"/>
      <c r="M20" s="235"/>
      <c r="N20" s="235"/>
    </row>
    <row r="21" spans="2:14" ht="12.6" customHeight="1" x14ac:dyDescent="0.2">
      <c r="B21" s="13"/>
      <c r="C21" s="226" t="s">
        <v>1018</v>
      </c>
      <c r="D21" s="226"/>
      <c r="E21" s="226"/>
      <c r="F21" s="226"/>
      <c r="G21" s="226"/>
      <c r="H21" s="226"/>
      <c r="I21" s="226"/>
      <c r="J21" s="226"/>
      <c r="K21" s="226"/>
      <c r="L21" s="226"/>
      <c r="M21" s="226"/>
      <c r="N21" s="226"/>
    </row>
    <row r="22" spans="2:14" ht="12.6" customHeight="1" x14ac:dyDescent="0.2">
      <c r="C22" s="227" t="s">
        <v>1024</v>
      </c>
      <c r="D22" s="227"/>
      <c r="E22" s="227"/>
      <c r="F22" s="227"/>
      <c r="G22" s="227"/>
      <c r="H22" s="227"/>
      <c r="I22" s="227"/>
      <c r="J22" s="227"/>
      <c r="K22" s="227"/>
      <c r="L22" s="227"/>
      <c r="M22" s="227"/>
      <c r="N22" s="227"/>
    </row>
    <row r="23" spans="2:14" ht="12.6" customHeight="1" x14ac:dyDescent="0.2">
      <c r="C23" s="53"/>
      <c r="D23" s="53"/>
      <c r="E23" s="53"/>
      <c r="F23" s="53"/>
      <c r="G23" s="53"/>
      <c r="H23" s="53"/>
      <c r="I23" s="53"/>
      <c r="J23" s="53"/>
      <c r="K23" s="53"/>
      <c r="L23" s="53"/>
      <c r="M23" s="53"/>
      <c r="N23" s="53"/>
    </row>
    <row r="24" spans="2:14" ht="12.6" customHeight="1" x14ac:dyDescent="0.2">
      <c r="C24" s="226" t="s">
        <v>1025</v>
      </c>
      <c r="D24" s="226"/>
      <c r="E24" s="226"/>
      <c r="F24" s="226"/>
      <c r="G24" s="226"/>
      <c r="H24" s="226"/>
      <c r="I24" s="226"/>
      <c r="J24" s="226"/>
      <c r="K24" s="226"/>
      <c r="L24" s="226"/>
      <c r="M24" s="226"/>
      <c r="N24" s="226"/>
    </row>
    <row r="25" spans="2:14" ht="12.6" customHeight="1" x14ac:dyDescent="0.2">
      <c r="C25" s="227" t="s">
        <v>1026</v>
      </c>
      <c r="D25" s="227"/>
      <c r="E25" s="227"/>
      <c r="F25" s="227"/>
      <c r="G25" s="227"/>
      <c r="H25" s="227"/>
      <c r="I25" s="227"/>
      <c r="J25" s="227"/>
      <c r="K25" s="227"/>
      <c r="L25" s="227"/>
      <c r="M25" s="227"/>
      <c r="N25" s="227"/>
    </row>
    <row r="26" spans="2:14" ht="12.6" customHeight="1" x14ac:dyDescent="0.2">
      <c r="C26" s="206"/>
      <c r="D26" s="206"/>
      <c r="E26" s="206"/>
      <c r="F26" s="206"/>
      <c r="G26" s="206"/>
      <c r="H26" s="206"/>
      <c r="I26" s="206"/>
      <c r="J26" s="206"/>
      <c r="K26" s="206"/>
      <c r="L26" s="206"/>
      <c r="M26" s="206"/>
      <c r="N26" s="206"/>
    </row>
    <row r="27" spans="2:14" ht="12.6" customHeight="1" x14ac:dyDescent="0.2">
      <c r="C27" s="226" t="s">
        <v>961</v>
      </c>
      <c r="D27" s="226"/>
      <c r="E27" s="226"/>
      <c r="F27" s="226"/>
      <c r="G27" s="226"/>
      <c r="H27" s="226"/>
      <c r="I27" s="226"/>
      <c r="J27" s="226"/>
      <c r="K27" s="226"/>
      <c r="L27" s="226"/>
      <c r="M27" s="226"/>
      <c r="N27" s="226"/>
    </row>
    <row r="28" spans="2:14" ht="12.6" customHeight="1" x14ac:dyDescent="0.2">
      <c r="C28" s="227" t="s">
        <v>803</v>
      </c>
      <c r="D28" s="227"/>
      <c r="E28" s="227"/>
      <c r="F28" s="227"/>
      <c r="G28" s="227"/>
      <c r="H28" s="227"/>
      <c r="I28" s="227"/>
      <c r="J28" s="227"/>
      <c r="K28" s="227"/>
      <c r="L28" s="227"/>
      <c r="M28" s="227"/>
      <c r="N28" s="227"/>
    </row>
    <row r="29" spans="2:14" ht="12.6" customHeight="1" x14ac:dyDescent="0.2">
      <c r="C29" s="53"/>
      <c r="D29" s="53"/>
      <c r="E29" s="53"/>
      <c r="F29" s="53"/>
      <c r="G29" s="53"/>
      <c r="H29" s="53"/>
      <c r="I29" s="53"/>
      <c r="J29" s="53"/>
      <c r="K29" s="53"/>
      <c r="L29" s="53"/>
      <c r="M29" s="53"/>
      <c r="N29" s="53"/>
    </row>
    <row r="30" spans="2:14" ht="12.6" customHeight="1" x14ac:dyDescent="0.2">
      <c r="C30" s="226" t="s">
        <v>1027</v>
      </c>
      <c r="D30" s="226"/>
      <c r="E30" s="226"/>
      <c r="F30" s="226"/>
      <c r="G30" s="226"/>
      <c r="H30" s="226"/>
      <c r="I30" s="226"/>
      <c r="J30" s="226"/>
      <c r="K30" s="226"/>
      <c r="L30" s="226"/>
      <c r="M30" s="226"/>
      <c r="N30" s="226"/>
    </row>
    <row r="31" spans="2:14" ht="12.6" customHeight="1" x14ac:dyDescent="0.2">
      <c r="C31" s="227" t="s">
        <v>1028</v>
      </c>
      <c r="D31" s="227"/>
      <c r="E31" s="227"/>
      <c r="F31" s="227"/>
      <c r="G31" s="227"/>
      <c r="H31" s="227"/>
      <c r="I31" s="227"/>
      <c r="J31" s="227"/>
      <c r="K31" s="227"/>
      <c r="L31" s="227"/>
      <c r="M31" s="227"/>
      <c r="N31" s="227"/>
    </row>
    <row r="32" spans="2:14" ht="12.75" customHeight="1" x14ac:dyDescent="0.2">
      <c r="C32" s="53"/>
      <c r="D32" s="53"/>
      <c r="E32" s="53"/>
      <c r="F32" s="53"/>
      <c r="G32" s="53"/>
      <c r="H32" s="53"/>
      <c r="I32" s="53"/>
      <c r="J32" s="53"/>
      <c r="K32" s="53"/>
      <c r="L32" s="53"/>
      <c r="M32" s="53"/>
      <c r="N32" s="53"/>
    </row>
    <row r="33" spans="3:14" ht="12.75" customHeight="1" x14ac:dyDescent="0.2">
      <c r="D33" s="162"/>
      <c r="E33" s="162"/>
      <c r="F33" s="162"/>
      <c r="G33" s="162"/>
      <c r="H33" s="162"/>
      <c r="I33" s="162"/>
      <c r="J33" s="230" t="s">
        <v>691</v>
      </c>
      <c r="K33" s="230"/>
      <c r="L33" s="230"/>
      <c r="M33" s="230"/>
      <c r="N33" s="230"/>
    </row>
    <row r="34" spans="3:14" ht="12.75" customHeight="1" x14ac:dyDescent="0.2">
      <c r="D34" s="78"/>
      <c r="E34" s="78"/>
      <c r="F34" s="78"/>
      <c r="G34" s="78"/>
      <c r="H34" s="78"/>
      <c r="I34" s="78"/>
      <c r="J34" s="228" t="s">
        <v>962</v>
      </c>
      <c r="K34" s="229"/>
      <c r="L34" s="229"/>
      <c r="M34" s="229"/>
      <c r="N34" s="229"/>
    </row>
    <row r="35" spans="3:14" ht="12.75" customHeight="1" x14ac:dyDescent="0.2">
      <c r="C35" s="57"/>
      <c r="D35" s="58"/>
      <c r="E35" s="58"/>
      <c r="F35" s="58"/>
      <c r="G35" s="58"/>
      <c r="H35" s="58"/>
      <c r="I35" s="58"/>
      <c r="J35" s="58"/>
      <c r="K35" s="58"/>
      <c r="L35" s="58"/>
      <c r="M35" s="58"/>
      <c r="N35" s="58"/>
    </row>
    <row r="36" spans="3:14" ht="12.75" customHeight="1" x14ac:dyDescent="0.2">
      <c r="C36" s="225" t="s">
        <v>704</v>
      </c>
      <c r="D36" s="225"/>
      <c r="E36" s="225"/>
      <c r="F36" s="225"/>
      <c r="G36" s="225"/>
      <c r="H36" s="225"/>
      <c r="I36" s="225"/>
      <c r="J36" s="225"/>
      <c r="K36" s="225"/>
      <c r="L36" s="225"/>
      <c r="M36" s="225"/>
      <c r="N36" s="225"/>
    </row>
    <row r="37" spans="3:14" x14ac:dyDescent="0.2">
      <c r="C37" s="77" t="s">
        <v>698</v>
      </c>
      <c r="D37" s="72"/>
      <c r="E37" s="72"/>
      <c r="F37" s="72"/>
      <c r="G37" s="72"/>
      <c r="H37" s="72"/>
      <c r="I37" s="72"/>
      <c r="J37" s="72"/>
      <c r="K37" s="72"/>
      <c r="L37" s="72"/>
      <c r="M37" s="72"/>
      <c r="N37" s="72" t="s">
        <v>771</v>
      </c>
    </row>
    <row r="38" spans="3:14" x14ac:dyDescent="0.2">
      <c r="C38" s="78" t="s">
        <v>699</v>
      </c>
      <c r="D38" s="72"/>
      <c r="E38" s="72"/>
      <c r="F38" s="72"/>
      <c r="G38" s="72"/>
      <c r="H38" s="72"/>
      <c r="I38" s="72"/>
      <c r="J38" s="72"/>
      <c r="K38" s="72"/>
      <c r="L38" s="72"/>
      <c r="M38" s="72"/>
      <c r="N38" s="72" t="s">
        <v>705</v>
      </c>
    </row>
    <row r="39" spans="3:14" x14ac:dyDescent="0.2">
      <c r="C39" s="54"/>
    </row>
    <row r="40" spans="3:14" x14ac:dyDescent="0.2">
      <c r="C40" s="54"/>
    </row>
    <row r="41" spans="3:14" x14ac:dyDescent="0.2">
      <c r="C41" s="55"/>
    </row>
    <row r="42" spans="3:14" x14ac:dyDescent="0.2">
      <c r="C42" s="55"/>
    </row>
    <row r="43" spans="3:14" x14ac:dyDescent="0.2">
      <c r="C43" s="56"/>
    </row>
    <row r="44" spans="3:14" x14ac:dyDescent="0.2">
      <c r="C44" s="54"/>
    </row>
    <row r="45" spans="3:14" x14ac:dyDescent="0.2">
      <c r="C45" s="55"/>
    </row>
  </sheetData>
  <mergeCells count="22">
    <mergeCell ref="C25:N25"/>
    <mergeCell ref="C4:N4"/>
    <mergeCell ref="C5:N5"/>
    <mergeCell ref="C6:N6"/>
    <mergeCell ref="C7:N7"/>
    <mergeCell ref="C20:N20"/>
    <mergeCell ref="C18:N18"/>
    <mergeCell ref="C19:N19"/>
    <mergeCell ref="C22:N22"/>
    <mergeCell ref="C21:N21"/>
    <mergeCell ref="C10:N10"/>
    <mergeCell ref="C11:N13"/>
    <mergeCell ref="C14:N14"/>
    <mergeCell ref="C15:N16"/>
    <mergeCell ref="C24:N24"/>
    <mergeCell ref="C36:N36"/>
    <mergeCell ref="C30:N30"/>
    <mergeCell ref="C31:N31"/>
    <mergeCell ref="C28:N28"/>
    <mergeCell ref="C27:N27"/>
    <mergeCell ref="J34:N34"/>
    <mergeCell ref="J33:N33"/>
  </mergeCells>
  <hyperlinks>
    <hyperlink ref="C30:N30" location="'Live Table 5'!A1" display="Live Table 5: Count of Traveller Caravans: new affordable residential pitches constructed between July 2014 and July 2015 " xr:uid="{00000000-0004-0000-0000-000001000000}"/>
    <hyperlink ref="C38" r:id="rId1" xr:uid="{00000000-0004-0000-0000-000002000000}"/>
    <hyperlink ref="C27:N27" location="'Live Table 4'!A1" display="Live Table 4: Historic Count of Traveller Caravans, January 1979 to July 2018" xr:uid="{00000000-0004-0000-0000-000004000000}"/>
    <hyperlink ref="J34" r:id="rId2" xr:uid="{C2F62902-1180-44DE-909B-C1D3232F79EB}"/>
    <hyperlink ref="C18:N18" location="'Live Table 2'!A1" display="Live Table 2: Traveller and Travelling Showpeople Caravan Sites Provided by Local Authorities and Private Registered Providers in England, January 2015" xr:uid="{00000000-0004-0000-0000-000000000000}"/>
    <hyperlink ref="C14:N14" location="'Live Table 1b'!A1" display="Live Table 1b: Count of Traveller Caravans: Last Seven Counts (previous local authority configurations) " xr:uid="{B0A046D4-6F76-49C7-8A1A-C3B97BD5886E}"/>
    <hyperlink ref="C10:N10" location="'Live Table 1a'!A1" display="Live Table 1a: Count of Traveller Caravans July 2019 (current local authority configurations) " xr:uid="{00000000-0004-0000-0000-000005000000}"/>
    <hyperlink ref="C24:N24" location="'Live Table 3'!A1" display="Live Table 3: Count of Travelling Showpeople Caravans, July 2014-2018" xr:uid="{BA9A59F0-D0A3-4BBD-9507-C46062EFDE7F}"/>
    <hyperlink ref="C21:N21" location="'Live Table 3a'!A1" display="Live Table 3a: Count of Travelling Showpeople Caravans, January 2020  (Local Authority boundaries as at January 2020) " xr:uid="{C556739E-833F-4066-9D3E-32E7D8DB1469}"/>
  </hyperlinks>
  <pageMargins left="0.7" right="0.7" top="0.75" bottom="0.75" header="0.3" footer="0.3"/>
  <pageSetup paperSize="9" scale="4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AC329"/>
  <sheetViews>
    <sheetView zoomScaleNormal="100" workbookViewId="0">
      <selection activeCell="B4" sqref="B4:C4"/>
    </sheetView>
  </sheetViews>
  <sheetFormatPr defaultColWidth="9.140625" defaultRowHeight="12.75" x14ac:dyDescent="0.2"/>
  <cols>
    <col min="1" max="1" width="3.28515625" style="1" customWidth="1"/>
    <col min="2" max="2" width="9.140625" style="1"/>
    <col min="3" max="3" width="10.5703125" style="1" customWidth="1"/>
    <col min="4" max="4" width="3.140625" style="1" customWidth="1"/>
    <col min="5" max="5" width="12.28515625" style="1" customWidth="1"/>
    <col min="6" max="7" width="10.140625" style="1" customWidth="1"/>
    <col min="8" max="8" width="11.5703125" style="1" customWidth="1"/>
    <col min="9" max="9" width="12.5703125" style="1" customWidth="1"/>
    <col min="10" max="10" width="14.5703125" style="1" customWidth="1"/>
    <col min="11" max="11" width="11.5703125" style="1" customWidth="1"/>
    <col min="12" max="12" width="11.140625" style="1" customWidth="1"/>
    <col min="13" max="13" width="11" style="1" customWidth="1"/>
    <col min="14" max="14" width="8.85546875" style="1" customWidth="1"/>
    <col min="15" max="15" width="9.140625" style="1"/>
    <col min="16" max="18" width="9.140625" style="2"/>
    <col min="19" max="19" width="9.140625" style="205"/>
    <col min="20" max="24" width="9.140625" style="2"/>
    <col min="25" max="16384" width="9.140625" style="1"/>
  </cols>
  <sheetData>
    <row r="2" spans="2:29" ht="23.25" x14ac:dyDescent="0.35">
      <c r="B2" s="238" t="s">
        <v>963</v>
      </c>
      <c r="C2" s="238"/>
      <c r="D2" s="238"/>
      <c r="E2" s="238"/>
      <c r="F2" s="238"/>
      <c r="G2" s="238"/>
      <c r="H2" s="238"/>
      <c r="I2" s="238"/>
      <c r="J2" s="238"/>
      <c r="K2" s="238"/>
      <c r="O2" s="2"/>
      <c r="Y2" s="2"/>
      <c r="Z2" s="2"/>
      <c r="AA2" s="2"/>
      <c r="AB2" s="2"/>
      <c r="AC2" s="2"/>
    </row>
    <row r="3" spans="2:29" x14ac:dyDescent="0.2">
      <c r="O3" s="2"/>
      <c r="S3" s="205" t="s">
        <v>17</v>
      </c>
      <c r="Y3" s="2"/>
      <c r="Z3" s="2"/>
      <c r="AA3" s="2"/>
      <c r="AB3" s="2"/>
      <c r="AC3" s="2"/>
    </row>
    <row r="4" spans="2:29" x14ac:dyDescent="0.2">
      <c r="B4" s="240" t="s">
        <v>690</v>
      </c>
      <c r="C4" s="240"/>
      <c r="D4" s="239" t="s">
        <v>17</v>
      </c>
      <c r="E4" s="239"/>
      <c r="O4" s="2"/>
      <c r="S4" s="205" t="s">
        <v>21</v>
      </c>
      <c r="Y4" s="2"/>
      <c r="Z4" s="2"/>
      <c r="AA4" s="2"/>
      <c r="AB4" s="2"/>
      <c r="AC4" s="2"/>
    </row>
    <row r="5" spans="2:29" x14ac:dyDescent="0.2">
      <c r="O5" s="2"/>
      <c r="S5" s="205" t="s">
        <v>23</v>
      </c>
      <c r="Y5" s="2"/>
      <c r="Z5" s="2"/>
      <c r="AA5" s="2"/>
      <c r="AB5" s="2"/>
      <c r="AC5" s="2"/>
    </row>
    <row r="6" spans="2:29" ht="26.25" customHeight="1" x14ac:dyDescent="0.2">
      <c r="D6" s="87"/>
      <c r="E6" s="241" t="s">
        <v>0</v>
      </c>
      <c r="F6" s="241"/>
      <c r="G6" s="241"/>
      <c r="H6" s="241"/>
      <c r="I6" s="242" t="s">
        <v>1</v>
      </c>
      <c r="J6" s="243"/>
      <c r="K6" s="243"/>
      <c r="L6" s="243"/>
      <c r="M6" s="246" t="s">
        <v>702</v>
      </c>
      <c r="O6" s="2"/>
      <c r="S6" s="205" t="s">
        <v>25</v>
      </c>
      <c r="Y6" s="2"/>
      <c r="Z6" s="2"/>
      <c r="AA6" s="2"/>
      <c r="AB6" s="2"/>
      <c r="AC6" s="2"/>
    </row>
    <row r="7" spans="2:29" ht="12.75" customHeight="1" x14ac:dyDescent="0.2">
      <c r="D7" s="87"/>
      <c r="E7" s="4"/>
      <c r="F7" s="2"/>
      <c r="G7" s="2"/>
      <c r="H7" s="2"/>
      <c r="I7" s="6"/>
      <c r="J7" s="6"/>
      <c r="K7" s="7"/>
      <c r="L7" s="7"/>
      <c r="M7" s="247"/>
      <c r="O7" s="2"/>
      <c r="S7" s="205" t="s">
        <v>27</v>
      </c>
      <c r="Y7" s="2"/>
      <c r="Z7" s="2"/>
      <c r="AA7" s="2"/>
      <c r="AB7" s="2"/>
      <c r="AC7" s="2"/>
    </row>
    <row r="8" spans="2:29" ht="52.5" customHeight="1" x14ac:dyDescent="0.2">
      <c r="D8" s="87"/>
      <c r="E8" s="246" t="s">
        <v>10</v>
      </c>
      <c r="F8" s="250" t="s">
        <v>3</v>
      </c>
      <c r="G8" s="243"/>
      <c r="H8" s="246" t="s">
        <v>13</v>
      </c>
      <c r="I8" s="252" t="s">
        <v>4</v>
      </c>
      <c r="J8" s="252"/>
      <c r="K8" s="252" t="s">
        <v>5</v>
      </c>
      <c r="L8" s="252"/>
      <c r="M8" s="247"/>
      <c r="O8" s="2"/>
      <c r="S8" s="205" t="s">
        <v>29</v>
      </c>
      <c r="Y8" s="2"/>
      <c r="Z8" s="2"/>
      <c r="AA8" s="2"/>
      <c r="AB8" s="2"/>
      <c r="AC8" s="2"/>
    </row>
    <row r="9" spans="2:29" ht="45" customHeight="1" x14ac:dyDescent="0.2">
      <c r="B9" s="51" t="s">
        <v>8</v>
      </c>
      <c r="C9" s="51" t="s">
        <v>9</v>
      </c>
      <c r="D9" s="89"/>
      <c r="E9" s="249"/>
      <c r="F9" s="11" t="s">
        <v>11</v>
      </c>
      <c r="G9" s="11" t="s">
        <v>12</v>
      </c>
      <c r="H9" s="251"/>
      <c r="I9" s="11" t="s">
        <v>14</v>
      </c>
      <c r="J9" s="11" t="s">
        <v>15</v>
      </c>
      <c r="K9" s="11" t="s">
        <v>14</v>
      </c>
      <c r="L9" s="11" t="s">
        <v>15</v>
      </c>
      <c r="M9" s="248"/>
      <c r="O9" s="2"/>
      <c r="S9" s="205" t="s">
        <v>31</v>
      </c>
      <c r="Y9" s="2"/>
      <c r="Z9" s="2"/>
      <c r="AA9" s="2"/>
      <c r="AB9" s="2"/>
      <c r="AC9" s="2"/>
    </row>
    <row r="10" spans="2:29" x14ac:dyDescent="0.2">
      <c r="O10" s="2"/>
      <c r="S10" s="205" t="s">
        <v>33</v>
      </c>
      <c r="Y10" s="2"/>
      <c r="Z10" s="2"/>
      <c r="AA10" s="2"/>
      <c r="AB10" s="2"/>
      <c r="AC10" s="2"/>
    </row>
    <row r="11" spans="2:29" x14ac:dyDescent="0.2">
      <c r="B11" s="69">
        <v>2016</v>
      </c>
      <c r="C11" s="22" t="s">
        <v>18</v>
      </c>
      <c r="D11" s="59"/>
      <c r="E11" s="59">
        <f>INDEX('Live Table 1b'!$1:$1048576,MATCH($D$4,'Live Table 1b'!$B:$B,0)+ROW()-11,COLUMN()+1)</f>
        <v>7026</v>
      </c>
      <c r="F11" s="59">
        <f>INDEX('Live Table 1b'!$1:$1048576,MATCH($D$4,'Live Table 1b'!$B:$B,0)+ROW()-11,COLUMN()+1)</f>
        <v>718</v>
      </c>
      <c r="G11" s="59">
        <f>INDEX('Live Table 1b'!$1:$1048576,MATCH($D$4,'Live Table 1b'!$B:$B,0)+ROW()-11,COLUMN()+1)</f>
        <v>10712</v>
      </c>
      <c r="H11" s="59">
        <f>INDEX('Live Table 1b'!$1:$1048576,MATCH($D$4,'Live Table 1b'!$B:$B,0)+ROW()-11,COLUMN()+1)</f>
        <v>11430</v>
      </c>
      <c r="I11" s="59">
        <f>INDEX('Live Table 1b'!$1:$1048576,MATCH($D$4,'Live Table 1b'!$B:$B,0)+ROW()-11,COLUMN()+1)</f>
        <v>1054</v>
      </c>
      <c r="J11" s="59">
        <f>INDEX('Live Table 1b'!$1:$1048576,MATCH($D$4,'Live Table 1b'!$B:$B,0)+ROW()-11,COLUMN()+1)</f>
        <v>1101</v>
      </c>
      <c r="K11" s="59">
        <f>INDEX('Live Table 1b'!$1:$1048576,MATCH($D$4,'Live Table 1b'!$B:$B,0)+ROW()-11,COLUMN()+1)</f>
        <v>264</v>
      </c>
      <c r="L11" s="59">
        <f>INDEX('Live Table 1b'!$1:$1048576,MATCH($D$4,'Live Table 1b'!$B:$B,0)+ROW()-11,COLUMN()+1)</f>
        <v>437</v>
      </c>
      <c r="M11" s="59">
        <f>INDEX('Live Table 1b'!$1:$1048576,MATCH($D$4,'Live Table 1b'!$B:$B,0)+ROW()-11,COLUMN()+1)</f>
        <v>21312</v>
      </c>
      <c r="O11" s="2"/>
      <c r="S11" s="205" t="s">
        <v>35</v>
      </c>
      <c r="Y11" s="2"/>
      <c r="Z11" s="2"/>
      <c r="AA11" s="2"/>
      <c r="AB11" s="2"/>
      <c r="AC11" s="2"/>
    </row>
    <row r="12" spans="2:29" x14ac:dyDescent="0.2">
      <c r="B12" s="69"/>
      <c r="C12" s="22" t="s">
        <v>672</v>
      </c>
      <c r="D12" s="59"/>
      <c r="E12" s="59">
        <f>INDEX('Live Table 1b'!$1:$1048576,MATCH($D$4,'Live Table 1b'!$B:$B,0)+ROW()-11,COLUMN()+1)</f>
        <v>6272</v>
      </c>
      <c r="F12" s="59">
        <f>INDEX('Live Table 1b'!$1:$1048576,MATCH($D$4,'Live Table 1b'!$B:$B,0)+ROW()-11,COLUMN()+1)</f>
        <v>634</v>
      </c>
      <c r="G12" s="59">
        <f>INDEX('Live Table 1b'!$1:$1048576,MATCH($D$4,'Live Table 1b'!$B:$B,0)+ROW()-11,COLUMN()+1)</f>
        <v>10983</v>
      </c>
      <c r="H12" s="59">
        <f>INDEX('Live Table 1b'!$1:$1048576,MATCH($D$4,'Live Table 1b'!$B:$B,0)+ROW()-11,COLUMN()+1)</f>
        <v>11617</v>
      </c>
      <c r="I12" s="59">
        <f>INDEX('Live Table 1b'!$1:$1048576,MATCH($D$4,'Live Table 1b'!$B:$B,0)+ROW()-11,COLUMN()+1)</f>
        <v>1138</v>
      </c>
      <c r="J12" s="59">
        <f>INDEX('Live Table 1b'!$1:$1048576,MATCH($D$4,'Live Table 1b'!$B:$B,0)+ROW()-11,COLUMN()+1)</f>
        <v>1078</v>
      </c>
      <c r="K12" s="59">
        <f>INDEX('Live Table 1b'!$1:$1048576,MATCH($D$4,'Live Table 1b'!$B:$B,0)+ROW()-11,COLUMN()+1)</f>
        <v>198</v>
      </c>
      <c r="L12" s="59">
        <f>INDEX('Live Table 1b'!$1:$1048576,MATCH($D$4,'Live Table 1b'!$B:$B,0)+ROW()-11,COLUMN()+1)</f>
        <v>1067</v>
      </c>
      <c r="M12" s="59">
        <f>INDEX('Live Table 1b'!$1:$1048576,MATCH($D$4,'Live Table 1b'!$B:$B,0)+ROW()-11,COLUMN()+1)</f>
        <v>21370</v>
      </c>
      <c r="O12" s="2"/>
      <c r="S12" s="205" t="s">
        <v>37</v>
      </c>
      <c r="Y12" s="2"/>
      <c r="Z12" s="2"/>
      <c r="AA12" s="2"/>
      <c r="AB12" s="2"/>
      <c r="AC12" s="2"/>
    </row>
    <row r="13" spans="2:29" x14ac:dyDescent="0.2">
      <c r="B13" s="14">
        <v>2017</v>
      </c>
      <c r="C13" s="22" t="s">
        <v>18</v>
      </c>
      <c r="D13" s="59"/>
      <c r="E13" s="59">
        <f>INDEX('Live Table 1b'!$1:$1048576,MATCH($D$4,'Live Table 1b'!$B:$B,0)+ROW()-11,COLUMN()+1)</f>
        <v>6783</v>
      </c>
      <c r="F13" s="59">
        <f>INDEX('Live Table 1b'!$1:$1048576,MATCH($D$4,'Live Table 1b'!$B:$B,0)+ROW()-11,COLUMN()+1)</f>
        <v>575</v>
      </c>
      <c r="G13" s="59">
        <f>INDEX('Live Table 1b'!$1:$1048576,MATCH($D$4,'Live Table 1b'!$B:$B,0)+ROW()-11,COLUMN()+1)</f>
        <v>11641</v>
      </c>
      <c r="H13" s="59">
        <f>INDEX('Live Table 1b'!$1:$1048576,MATCH($D$4,'Live Table 1b'!$B:$B,0)+ROW()-11,COLUMN()+1)</f>
        <v>12216</v>
      </c>
      <c r="I13" s="59">
        <f>INDEX('Live Table 1b'!$1:$1048576,MATCH($D$4,'Live Table 1b'!$B:$B,0)+ROW()-11,COLUMN()+1)</f>
        <v>1282</v>
      </c>
      <c r="J13" s="59">
        <f>INDEX('Live Table 1b'!$1:$1048576,MATCH($D$4,'Live Table 1b'!$B:$B,0)+ROW()-11,COLUMN()+1)</f>
        <v>859</v>
      </c>
      <c r="K13" s="59">
        <f>INDEX('Live Table 1b'!$1:$1048576,MATCH($D$4,'Live Table 1b'!$B:$B,0)+ROW()-11,COLUMN()+1)</f>
        <v>237</v>
      </c>
      <c r="L13" s="59">
        <f>INDEX('Live Table 1b'!$1:$1048576,MATCH($D$4,'Live Table 1b'!$B:$B,0)+ROW()-11,COLUMN()+1)</f>
        <v>543</v>
      </c>
      <c r="M13" s="59">
        <f>INDEX('Live Table 1b'!$1:$1048576,MATCH($D$4,'Live Table 1b'!$B:$B,0)+ROW()-11,COLUMN()+1)</f>
        <v>21920</v>
      </c>
      <c r="O13" s="2"/>
      <c r="S13" s="205" t="s">
        <v>39</v>
      </c>
      <c r="Y13" s="2"/>
      <c r="Z13" s="2"/>
      <c r="AA13" s="2"/>
      <c r="AB13" s="2"/>
      <c r="AC13" s="2"/>
    </row>
    <row r="14" spans="2:29" x14ac:dyDescent="0.2">
      <c r="B14" s="14"/>
      <c r="C14" s="22" t="s">
        <v>672</v>
      </c>
      <c r="D14" s="59"/>
      <c r="E14" s="59">
        <f>INDEX('Live Table 1b'!$1:$1048576,MATCH($D$4,'Live Table 1b'!$B:$B,0)+ROW()-11,COLUMN()+1)</f>
        <v>6722</v>
      </c>
      <c r="F14" s="59">
        <f>INDEX('Live Table 1b'!$1:$1048576,MATCH($D$4,'Live Table 1b'!$B:$B,0)+ROW()-11,COLUMN()+1)</f>
        <v>581</v>
      </c>
      <c r="G14" s="59">
        <f>INDEX('Live Table 1b'!$1:$1048576,MATCH($D$4,'Live Table 1b'!$B:$B,0)+ROW()-11,COLUMN()+1)</f>
        <v>11789</v>
      </c>
      <c r="H14" s="59">
        <f>INDEX('Live Table 1b'!$1:$1048576,MATCH($D$4,'Live Table 1b'!$B:$B,0)+ROW()-11,COLUMN()+1)</f>
        <v>12370</v>
      </c>
      <c r="I14" s="59">
        <f>INDEX('Live Table 1b'!$1:$1048576,MATCH($D$4,'Live Table 1b'!$B:$B,0)+ROW()-11,COLUMN()+1)</f>
        <v>1239</v>
      </c>
      <c r="J14" s="59">
        <f>INDEX('Live Table 1b'!$1:$1048576,MATCH($D$4,'Live Table 1b'!$B:$B,0)+ROW()-11,COLUMN()+1)</f>
        <v>958</v>
      </c>
      <c r="K14" s="59">
        <f>INDEX('Live Table 1b'!$1:$1048576,MATCH($D$4,'Live Table 1b'!$B:$B,0)+ROW()-11,COLUMN()+1)</f>
        <v>293</v>
      </c>
      <c r="L14" s="59">
        <f>INDEX('Live Table 1b'!$1:$1048576,MATCH($D$4,'Live Table 1b'!$B:$B,0)+ROW()-11,COLUMN()+1)</f>
        <v>1231</v>
      </c>
      <c r="M14" s="59">
        <f>INDEX('Live Table 1b'!$1:$1048576,MATCH($D$4,'Live Table 1b'!$B:$B,0)+ROW()-11,COLUMN()+1)</f>
        <v>22813</v>
      </c>
      <c r="O14" s="2"/>
      <c r="S14" s="205" t="s">
        <v>41</v>
      </c>
      <c r="Y14" s="2"/>
      <c r="Z14" s="2"/>
      <c r="AA14" s="2"/>
      <c r="AB14" s="2"/>
      <c r="AC14" s="2"/>
    </row>
    <row r="15" spans="2:29" x14ac:dyDescent="0.2">
      <c r="B15" s="69">
        <v>2018</v>
      </c>
      <c r="C15" s="22" t="s">
        <v>18</v>
      </c>
      <c r="E15" s="59">
        <f>INDEX('Live Table 1b'!$1:$1048576,MATCH($D$4,'Live Table 1b'!$B:$B,0)+ROW()-11,COLUMN()+1)</f>
        <v>6924</v>
      </c>
      <c r="F15" s="59">
        <f>INDEX('Live Table 1b'!$1:$1048576,MATCH($D$4,'Live Table 1b'!$B:$B,0)+ROW()-11,COLUMN()+1)</f>
        <v>686</v>
      </c>
      <c r="G15" s="59">
        <f>INDEX('Live Table 1b'!$1:$1048576,MATCH($D$4,'Live Table 1b'!$B:$B,0)+ROW()-11,COLUMN()+1)</f>
        <v>12352</v>
      </c>
      <c r="H15" s="59">
        <f>INDEX('Live Table 1b'!$1:$1048576,MATCH($D$4,'Live Table 1b'!$B:$B,0)+ROW()-11,COLUMN()+1)</f>
        <v>13038</v>
      </c>
      <c r="I15" s="59">
        <f>INDEX('Live Table 1b'!$1:$1048576,MATCH($D$4,'Live Table 1b'!$B:$B,0)+ROW()-11,COLUMN()+1)</f>
        <v>1011</v>
      </c>
      <c r="J15" s="59">
        <f>INDEX('Live Table 1b'!$1:$1048576,MATCH($D$4,'Live Table 1b'!$B:$B,0)+ROW()-11,COLUMN()+1)</f>
        <v>1168</v>
      </c>
      <c r="K15" s="59">
        <f>INDEX('Live Table 1b'!$1:$1048576,MATCH($D$4,'Live Table 1b'!$B:$B,0)+ROW()-11,COLUMN()+1)</f>
        <v>294</v>
      </c>
      <c r="L15" s="59">
        <f>INDEX('Live Table 1b'!$1:$1048576,MATCH($D$4,'Live Table 1b'!$B:$B,0)+ROW()-11,COLUMN()+1)</f>
        <v>511</v>
      </c>
      <c r="M15" s="59">
        <f>INDEX('Live Table 1b'!$1:$1048576,MATCH($D$4,'Live Table 1b'!$B:$B,0)+ROW()-11,COLUMN()+1)</f>
        <v>22946</v>
      </c>
      <c r="O15" s="2"/>
      <c r="S15" s="205" t="s">
        <v>43</v>
      </c>
      <c r="Y15" s="2"/>
      <c r="Z15" s="2"/>
      <c r="AA15" s="2"/>
      <c r="AB15" s="2"/>
      <c r="AC15" s="2"/>
    </row>
    <row r="16" spans="2:29" x14ac:dyDescent="0.2">
      <c r="C16" s="69" t="s">
        <v>672</v>
      </c>
      <c r="D16" s="59"/>
      <c r="E16" s="59">
        <f>INDEX('Live Table 1b'!$1:$1048576,MATCH($D$4,'Live Table 1b'!$B:$B,0)+ROW()-11,COLUMN()+1)</f>
        <v>6576</v>
      </c>
      <c r="F16" s="59">
        <f>INDEX('Live Table 1b'!$1:$1048576,MATCH($D$4,'Live Table 1b'!$B:$B,0)+ROW()-11,COLUMN()+1)</f>
        <v>398</v>
      </c>
      <c r="G16" s="59">
        <f>INDEX('Live Table 1b'!$1:$1048576,MATCH($D$4,'Live Table 1b'!$B:$B,0)+ROW()-11,COLUMN()+1)</f>
        <v>12595</v>
      </c>
      <c r="H16" s="59">
        <f>INDEX('Live Table 1b'!$1:$1048576,MATCH($D$4,'Live Table 1b'!$B:$B,0)+ROW()-11,COLUMN()+1)</f>
        <v>12993</v>
      </c>
      <c r="I16" s="59">
        <f>INDEX('Live Table 1b'!$1:$1048576,MATCH($D$4,'Live Table 1b'!$B:$B,0)+ROW()-11,COLUMN()+1)</f>
        <v>1067</v>
      </c>
      <c r="J16" s="59">
        <f>INDEX('Live Table 1b'!$1:$1048576,MATCH($D$4,'Live Table 1b'!$B:$B,0)+ROW()-11,COLUMN()+1)</f>
        <v>1082</v>
      </c>
      <c r="K16" s="59">
        <f>INDEX('Live Table 1b'!$1:$1048576,MATCH($D$4,'Live Table 1b'!$B:$B,0)+ROW()-11,COLUMN()+1)</f>
        <v>301</v>
      </c>
      <c r="L16" s="59">
        <f>INDEX('Live Table 1b'!$1:$1048576,MATCH($D$4,'Live Table 1b'!$B:$B,0)+ROW()-11,COLUMN()+1)</f>
        <v>643</v>
      </c>
      <c r="M16" s="59">
        <f>INDEX('Live Table 1b'!$1:$1048576,MATCH($D$4,'Live Table 1b'!$B:$B,0)+ROW()-11,COLUMN()+1)</f>
        <v>22662</v>
      </c>
      <c r="O16" s="189"/>
      <c r="S16" s="205" t="s">
        <v>45</v>
      </c>
      <c r="Y16" s="2"/>
      <c r="Z16" s="2"/>
      <c r="AA16" s="2"/>
      <c r="AB16" s="2"/>
      <c r="AC16" s="2"/>
    </row>
    <row r="17" spans="2:29" x14ac:dyDescent="0.2">
      <c r="B17" s="69">
        <v>2019</v>
      </c>
      <c r="C17" s="22" t="s">
        <v>18</v>
      </c>
      <c r="D17" s="59" t="str">
        <f>INDEX('Live Table 1b'!$1:$1048576,MATCH($D$4,'Live Table 1b'!$B:$B,0)+ROW()-11,COLUMN()+1)&amp;""</f>
        <v/>
      </c>
      <c r="E17" s="59">
        <f>INDEX('Live Table 1b'!$1:$1048576,MATCH($D$4,'Live Table 1b'!$B:$B,0)+ROW()-11,COLUMN()+1)</f>
        <v>6590</v>
      </c>
      <c r="F17" s="59">
        <f>INDEX('Live Table 1b'!$1:$1048576,MATCH($D$4,'Live Table 1b'!$B:$B,0)+ROW()-11,COLUMN()+1)</f>
        <v>529</v>
      </c>
      <c r="G17" s="59">
        <f>INDEX('Live Table 1b'!$1:$1048576,MATCH($D$4,'Live Table 1b'!$B:$B,0)+ROW()-11,COLUMN()+1)</f>
        <v>12732</v>
      </c>
      <c r="H17" s="59">
        <f>INDEX('Live Table 1b'!$1:$1048576,MATCH($D$4,'Live Table 1b'!$B:$B,0)+ROW()-11,COLUMN()+1)</f>
        <v>13261</v>
      </c>
      <c r="I17" s="59">
        <f>INDEX('Live Table 1b'!$1:$1048576,MATCH($D$4,'Live Table 1b'!$B:$B,0)+ROW()-11,COLUMN()+1)</f>
        <v>910</v>
      </c>
      <c r="J17" s="59">
        <f>INDEX('Live Table 1b'!$1:$1048576,MATCH($D$4,'Live Table 1b'!$B:$B,0)+ROW()-11,COLUMN()+1)</f>
        <v>1112</v>
      </c>
      <c r="K17" s="59">
        <f>INDEX('Live Table 1b'!$1:$1048576,MATCH($D$4,'Live Table 1b'!$B:$B,0)+ROW()-11,COLUMN()+1)</f>
        <v>255</v>
      </c>
      <c r="L17" s="59">
        <f>INDEX('Live Table 1b'!$1:$1048576,MATCH($D$4,'Live Table 1b'!$B:$B,0)+ROW()-11,COLUMN()+1)</f>
        <v>534</v>
      </c>
      <c r="M17" s="59">
        <f>INDEX('Live Table 1b'!$1:$1048576,MATCH($D$4,'Live Table 1b'!$B:$B,0)+ROW()-11,COLUMN()+1)</f>
        <v>22662</v>
      </c>
      <c r="O17" s="189"/>
      <c r="S17" s="205" t="s">
        <v>47</v>
      </c>
      <c r="Y17" s="2"/>
      <c r="Z17" s="2"/>
      <c r="AA17" s="2"/>
      <c r="AB17" s="2"/>
      <c r="AC17" s="2"/>
    </row>
    <row r="18" spans="2:29" x14ac:dyDescent="0.2">
      <c r="O18" s="189"/>
      <c r="S18" s="205" t="s">
        <v>49</v>
      </c>
      <c r="Y18" s="2"/>
      <c r="Z18" s="2"/>
      <c r="AA18" s="2"/>
      <c r="AB18" s="2"/>
      <c r="AC18" s="2"/>
    </row>
    <row r="19" spans="2:29" x14ac:dyDescent="0.2">
      <c r="B19" s="52" t="s">
        <v>689</v>
      </c>
      <c r="O19" s="189"/>
      <c r="S19" s="205" t="s">
        <v>51</v>
      </c>
      <c r="Y19" s="2"/>
      <c r="Z19" s="2"/>
      <c r="AA19" s="2"/>
      <c r="AB19" s="2"/>
      <c r="AC19" s="2"/>
    </row>
    <row r="20" spans="2:29" x14ac:dyDescent="0.2">
      <c r="B20" s="1" t="s">
        <v>768</v>
      </c>
      <c r="O20" s="189"/>
      <c r="S20" s="205" t="s">
        <v>53</v>
      </c>
      <c r="Y20" s="2"/>
      <c r="Z20" s="2"/>
      <c r="AA20" s="2"/>
      <c r="AB20" s="2"/>
      <c r="AC20" s="2"/>
    </row>
    <row r="21" spans="2:29" ht="13.5" customHeight="1" x14ac:dyDescent="0.2">
      <c r="B21" s="244" t="s">
        <v>706</v>
      </c>
      <c r="C21" s="244"/>
      <c r="D21" s="244"/>
      <c r="E21" s="244"/>
      <c r="F21" s="244"/>
      <c r="G21" s="244"/>
      <c r="H21" s="244"/>
      <c r="I21" s="244"/>
      <c r="O21" s="2"/>
      <c r="S21" s="205" t="s">
        <v>55</v>
      </c>
      <c r="Y21" s="2"/>
      <c r="Z21" s="2"/>
      <c r="AA21" s="2"/>
      <c r="AB21" s="2"/>
      <c r="AC21" s="2"/>
    </row>
    <row r="22" spans="2:29" ht="13.5" customHeight="1" x14ac:dyDescent="0.2">
      <c r="B22" s="244" t="s">
        <v>769</v>
      </c>
      <c r="C22" s="244"/>
      <c r="D22" s="244"/>
      <c r="E22" s="244"/>
      <c r="F22" s="244"/>
      <c r="G22" s="244"/>
      <c r="H22" s="244"/>
      <c r="I22" s="244"/>
      <c r="O22" s="2"/>
      <c r="S22" s="205" t="s">
        <v>57</v>
      </c>
      <c r="Y22" s="2"/>
      <c r="Z22" s="2"/>
      <c r="AA22" s="2"/>
      <c r="AB22" s="2"/>
      <c r="AC22" s="2"/>
    </row>
    <row r="23" spans="2:29" ht="13.5" customHeight="1" x14ac:dyDescent="0.2">
      <c r="B23" s="199"/>
      <c r="C23" s="199"/>
      <c r="D23" s="199"/>
      <c r="E23" s="199"/>
      <c r="F23" s="199"/>
      <c r="G23" s="199"/>
      <c r="H23" s="199"/>
      <c r="I23" s="199"/>
      <c r="O23" s="2"/>
      <c r="S23" s="205" t="s">
        <v>59</v>
      </c>
      <c r="Y23" s="2"/>
      <c r="Z23" s="2"/>
      <c r="AA23" s="2"/>
      <c r="AB23" s="2"/>
      <c r="AC23" s="2"/>
    </row>
    <row r="24" spans="2:29" ht="13.5" customHeight="1" x14ac:dyDescent="0.2">
      <c r="B24" s="245" t="s">
        <v>964</v>
      </c>
      <c r="C24" s="245"/>
      <c r="D24" s="245"/>
      <c r="E24" s="245"/>
      <c r="F24" s="245"/>
      <c r="G24" s="245"/>
      <c r="H24" s="245"/>
      <c r="I24" s="245"/>
      <c r="J24" s="245"/>
      <c r="K24" s="245"/>
      <c r="L24" s="245"/>
      <c r="M24" s="245"/>
      <c r="O24" s="2"/>
      <c r="S24" s="205" t="s">
        <v>61</v>
      </c>
      <c r="Y24" s="2"/>
      <c r="Z24" s="2"/>
      <c r="AA24" s="2"/>
      <c r="AB24" s="2"/>
      <c r="AC24" s="2"/>
    </row>
    <row r="25" spans="2:29" ht="13.5" customHeight="1" x14ac:dyDescent="0.2">
      <c r="B25" s="245"/>
      <c r="C25" s="245"/>
      <c r="D25" s="245"/>
      <c r="E25" s="245"/>
      <c r="F25" s="245"/>
      <c r="G25" s="245"/>
      <c r="H25" s="245"/>
      <c r="I25" s="245"/>
      <c r="J25" s="245"/>
      <c r="K25" s="245"/>
      <c r="L25" s="245"/>
      <c r="M25" s="245"/>
      <c r="O25" s="2"/>
      <c r="S25" s="205" t="s">
        <v>63</v>
      </c>
      <c r="Y25" s="2"/>
      <c r="Z25" s="2"/>
      <c r="AA25" s="2"/>
      <c r="AB25" s="2"/>
      <c r="AC25" s="2"/>
    </row>
    <row r="26" spans="2:29" ht="13.5" customHeight="1" x14ac:dyDescent="0.2">
      <c r="B26" s="245"/>
      <c r="C26" s="245"/>
      <c r="D26" s="245"/>
      <c r="E26" s="245"/>
      <c r="F26" s="245"/>
      <c r="G26" s="245"/>
      <c r="H26" s="245"/>
      <c r="I26" s="245"/>
      <c r="J26" s="245"/>
      <c r="K26" s="245"/>
      <c r="L26" s="245"/>
      <c r="M26" s="245"/>
      <c r="O26" s="2"/>
      <c r="S26" s="205" t="s">
        <v>65</v>
      </c>
      <c r="Y26" s="2"/>
      <c r="Z26" s="2"/>
      <c r="AA26" s="2"/>
      <c r="AB26" s="2"/>
      <c r="AC26" s="2"/>
    </row>
    <row r="27" spans="2:29" x14ac:dyDescent="0.2">
      <c r="B27" s="237"/>
      <c r="C27" s="237"/>
      <c r="D27" s="237"/>
      <c r="E27" s="237"/>
      <c r="F27" s="237"/>
      <c r="G27" s="237"/>
      <c r="O27" s="2"/>
      <c r="S27" s="205" t="s">
        <v>67</v>
      </c>
      <c r="Y27" s="2"/>
      <c r="Z27" s="2"/>
      <c r="AA27" s="2"/>
      <c r="AB27" s="2"/>
      <c r="AC27" s="2"/>
    </row>
    <row r="28" spans="2:29" x14ac:dyDescent="0.2">
      <c r="E28" s="121"/>
      <c r="F28" s="121"/>
      <c r="G28" s="121"/>
      <c r="H28" s="121"/>
      <c r="I28" s="121"/>
      <c r="J28" s="121"/>
      <c r="K28" s="121"/>
      <c r="L28" s="121"/>
      <c r="M28" s="121"/>
      <c r="O28" s="2"/>
      <c r="S28" s="205" t="s">
        <v>69</v>
      </c>
      <c r="Y28" s="2"/>
      <c r="Z28" s="2"/>
      <c r="AA28" s="2"/>
      <c r="AB28" s="2"/>
      <c r="AC28" s="2"/>
    </row>
    <row r="29" spans="2:29" x14ac:dyDescent="0.2">
      <c r="O29" s="2"/>
      <c r="S29" s="205" t="s">
        <v>71</v>
      </c>
      <c r="Y29" s="2"/>
      <c r="Z29" s="2"/>
      <c r="AA29" s="2"/>
      <c r="AB29" s="2"/>
      <c r="AC29" s="2"/>
    </row>
    <row r="30" spans="2:29" ht="14.25" x14ac:dyDescent="0.2">
      <c r="B30" s="69"/>
      <c r="C30" s="22"/>
      <c r="D30" s="132"/>
      <c r="E30" s="59"/>
      <c r="F30" s="59"/>
      <c r="G30" s="59"/>
      <c r="H30" s="59"/>
      <c r="I30" s="59"/>
      <c r="J30" s="59"/>
      <c r="K30" s="59"/>
      <c r="L30" s="59"/>
      <c r="M30" s="59"/>
      <c r="O30" s="2"/>
      <c r="S30" s="205" t="s">
        <v>73</v>
      </c>
      <c r="Y30" s="2"/>
      <c r="Z30" s="2"/>
      <c r="AA30" s="2"/>
      <c r="AB30" s="2"/>
      <c r="AC30" s="2"/>
    </row>
    <row r="31" spans="2:29" ht="14.25" x14ac:dyDescent="0.2">
      <c r="B31" s="69"/>
      <c r="C31" s="22"/>
      <c r="D31" s="132"/>
      <c r="E31" s="59"/>
      <c r="F31" s="59"/>
      <c r="G31" s="59"/>
      <c r="H31" s="59"/>
      <c r="I31" s="59"/>
      <c r="J31" s="59"/>
      <c r="K31" s="59"/>
      <c r="L31" s="59"/>
      <c r="M31" s="59"/>
      <c r="O31" s="2"/>
      <c r="S31" s="205" t="s">
        <v>75</v>
      </c>
      <c r="Y31" s="2"/>
      <c r="Z31" s="2"/>
      <c r="AA31" s="2"/>
      <c r="AB31" s="2"/>
      <c r="AC31" s="2"/>
    </row>
    <row r="32" spans="2:29" ht="14.25" x14ac:dyDescent="0.2">
      <c r="B32" s="69"/>
      <c r="C32" s="22"/>
      <c r="D32" s="132"/>
      <c r="E32" s="59"/>
      <c r="F32" s="59"/>
      <c r="G32" s="59"/>
      <c r="H32" s="59"/>
      <c r="I32" s="59"/>
      <c r="J32" s="59"/>
      <c r="K32" s="59"/>
      <c r="L32" s="59"/>
      <c r="M32" s="59"/>
      <c r="O32" s="2"/>
      <c r="S32" s="205" t="s">
        <v>77</v>
      </c>
      <c r="Y32" s="2"/>
      <c r="Z32" s="2"/>
      <c r="AA32" s="2"/>
      <c r="AB32" s="2"/>
      <c r="AC32" s="2"/>
    </row>
    <row r="33" spans="2:29" ht="14.25" x14ac:dyDescent="0.2">
      <c r="B33" s="69"/>
      <c r="C33" s="22"/>
      <c r="D33" s="132"/>
      <c r="E33" s="59"/>
      <c r="F33" s="59"/>
      <c r="G33" s="59"/>
      <c r="H33" s="59"/>
      <c r="I33" s="59"/>
      <c r="J33" s="59"/>
      <c r="K33" s="59"/>
      <c r="L33" s="59"/>
      <c r="M33" s="59"/>
      <c r="O33" s="2"/>
      <c r="S33" s="205" t="s">
        <v>79</v>
      </c>
      <c r="Y33" s="2"/>
      <c r="Z33" s="2"/>
      <c r="AA33" s="2"/>
      <c r="AB33" s="2"/>
      <c r="AC33" s="2"/>
    </row>
    <row r="34" spans="2:29" ht="14.25" x14ac:dyDescent="0.2">
      <c r="B34" s="14"/>
      <c r="C34" s="22"/>
      <c r="D34" s="132"/>
      <c r="E34" s="59"/>
      <c r="F34" s="59"/>
      <c r="G34" s="59"/>
      <c r="H34" s="59"/>
      <c r="I34" s="59"/>
      <c r="J34" s="59"/>
      <c r="K34" s="59"/>
      <c r="L34" s="59"/>
      <c r="M34" s="59"/>
      <c r="O34" s="2"/>
      <c r="S34" s="205" t="s">
        <v>81</v>
      </c>
      <c r="Y34" s="2"/>
      <c r="Z34" s="2"/>
      <c r="AA34" s="2"/>
      <c r="AB34" s="2"/>
      <c r="AC34" s="2"/>
    </row>
    <row r="35" spans="2:29" x14ac:dyDescent="0.2">
      <c r="B35" s="14"/>
      <c r="C35" s="69"/>
      <c r="D35" s="59"/>
      <c r="E35" s="59"/>
      <c r="F35" s="59"/>
      <c r="G35" s="59"/>
      <c r="H35" s="59"/>
      <c r="I35" s="59"/>
      <c r="J35" s="59"/>
      <c r="K35" s="59"/>
      <c r="L35" s="59"/>
      <c r="M35" s="59"/>
      <c r="S35" s="205" t="s">
        <v>83</v>
      </c>
    </row>
    <row r="36" spans="2:29" x14ac:dyDescent="0.2">
      <c r="E36" s="121"/>
      <c r="F36" s="121"/>
      <c r="G36" s="121"/>
      <c r="H36" s="121"/>
      <c r="I36" s="121"/>
      <c r="J36" s="121"/>
      <c r="K36" s="121"/>
      <c r="L36" s="121"/>
      <c r="M36" s="121"/>
      <c r="S36" s="205" t="s">
        <v>85</v>
      </c>
    </row>
    <row r="37" spans="2:29" x14ac:dyDescent="0.2">
      <c r="B37" s="69"/>
      <c r="C37" s="22"/>
      <c r="D37" s="59"/>
      <c r="E37" s="59"/>
      <c r="F37" s="59"/>
      <c r="G37" s="59"/>
      <c r="H37" s="59"/>
      <c r="I37" s="59"/>
      <c r="J37" s="59"/>
      <c r="K37" s="59"/>
      <c r="L37" s="59"/>
      <c r="M37" s="59"/>
      <c r="S37" s="205" t="s">
        <v>87</v>
      </c>
    </row>
    <row r="38" spans="2:29" x14ac:dyDescent="0.2">
      <c r="B38" s="69"/>
      <c r="C38" s="22"/>
      <c r="D38" s="59"/>
      <c r="E38" s="59"/>
      <c r="F38" s="59"/>
      <c r="G38" s="59"/>
      <c r="H38" s="59"/>
      <c r="I38" s="59"/>
      <c r="J38" s="59"/>
      <c r="K38" s="59"/>
      <c r="L38" s="59"/>
      <c r="M38" s="59"/>
      <c r="S38" s="205" t="s">
        <v>89</v>
      </c>
    </row>
    <row r="39" spans="2:29" x14ac:dyDescent="0.2">
      <c r="B39" s="69"/>
      <c r="C39" s="22"/>
      <c r="D39" s="59"/>
      <c r="E39" s="59"/>
      <c r="F39" s="59"/>
      <c r="G39" s="59"/>
      <c r="H39" s="59"/>
      <c r="I39" s="59"/>
      <c r="J39" s="59"/>
      <c r="K39" s="59"/>
      <c r="L39" s="59"/>
      <c r="M39" s="59"/>
      <c r="S39" s="205" t="s">
        <v>91</v>
      </c>
    </row>
    <row r="40" spans="2:29" x14ac:dyDescent="0.2">
      <c r="B40" s="69"/>
      <c r="C40" s="22"/>
      <c r="D40" s="59"/>
      <c r="E40" s="59"/>
      <c r="F40" s="59"/>
      <c r="G40" s="59"/>
      <c r="H40" s="59"/>
      <c r="I40" s="59"/>
      <c r="J40" s="59"/>
      <c r="K40" s="59"/>
      <c r="L40" s="59"/>
      <c r="M40" s="59"/>
      <c r="S40" s="205" t="s">
        <v>93</v>
      </c>
    </row>
    <row r="41" spans="2:29" x14ac:dyDescent="0.2">
      <c r="B41" s="14"/>
      <c r="C41" s="22"/>
      <c r="D41" s="59"/>
      <c r="E41" s="59"/>
      <c r="F41" s="59"/>
      <c r="G41" s="59"/>
      <c r="H41" s="59"/>
      <c r="I41" s="59"/>
      <c r="J41" s="59"/>
      <c r="K41" s="59"/>
      <c r="L41" s="59"/>
      <c r="M41" s="59"/>
      <c r="S41" s="205" t="s">
        <v>95</v>
      </c>
    </row>
    <row r="42" spans="2:29" x14ac:dyDescent="0.2">
      <c r="B42" s="14"/>
      <c r="C42" s="69"/>
      <c r="D42" s="59"/>
      <c r="E42" s="59"/>
      <c r="F42" s="59"/>
      <c r="G42" s="59"/>
      <c r="H42" s="59"/>
      <c r="I42" s="59"/>
      <c r="J42" s="59"/>
      <c r="K42" s="59"/>
      <c r="L42" s="59"/>
      <c r="M42" s="59"/>
      <c r="S42" s="205" t="s">
        <v>97</v>
      </c>
    </row>
    <row r="43" spans="2:29" x14ac:dyDescent="0.2">
      <c r="B43" s="69"/>
      <c r="C43" s="22"/>
      <c r="D43" s="176"/>
      <c r="E43" s="59"/>
      <c r="F43" s="59"/>
      <c r="G43" s="59"/>
      <c r="H43" s="59"/>
      <c r="I43" s="59"/>
      <c r="J43" s="59"/>
      <c r="K43" s="59"/>
      <c r="L43" s="59"/>
      <c r="M43" s="59"/>
      <c r="S43" s="205" t="s">
        <v>99</v>
      </c>
    </row>
    <row r="44" spans="2:29" x14ac:dyDescent="0.2">
      <c r="E44" s="121"/>
      <c r="F44" s="121"/>
      <c r="G44" s="121"/>
      <c r="H44" s="121"/>
      <c r="I44" s="121"/>
      <c r="J44" s="121"/>
      <c r="K44" s="121"/>
      <c r="L44" s="121"/>
      <c r="M44" s="121"/>
      <c r="S44" s="205" t="s">
        <v>101</v>
      </c>
    </row>
    <row r="45" spans="2:29" x14ac:dyDescent="0.2">
      <c r="S45" s="205" t="s">
        <v>103</v>
      </c>
    </row>
    <row r="46" spans="2:29" x14ac:dyDescent="0.2">
      <c r="S46" s="205" t="s">
        <v>105</v>
      </c>
    </row>
    <row r="47" spans="2:29" x14ac:dyDescent="0.2">
      <c r="S47" s="205" t="s">
        <v>107</v>
      </c>
    </row>
    <row r="48" spans="2:29" x14ac:dyDescent="0.2">
      <c r="S48" s="205" t="s">
        <v>109</v>
      </c>
    </row>
    <row r="49" spans="19:19" x14ac:dyDescent="0.2">
      <c r="S49" s="205" t="s">
        <v>111</v>
      </c>
    </row>
    <row r="50" spans="19:19" x14ac:dyDescent="0.2">
      <c r="S50" s="205" t="s">
        <v>113</v>
      </c>
    </row>
    <row r="51" spans="19:19" x14ac:dyDescent="0.2">
      <c r="S51" s="205" t="s">
        <v>115</v>
      </c>
    </row>
    <row r="52" spans="19:19" x14ac:dyDescent="0.2">
      <c r="S52" s="205" t="s">
        <v>117</v>
      </c>
    </row>
    <row r="53" spans="19:19" x14ac:dyDescent="0.2">
      <c r="S53" s="205" t="s">
        <v>119</v>
      </c>
    </row>
    <row r="54" spans="19:19" x14ac:dyDescent="0.2">
      <c r="S54" s="205" t="s">
        <v>121</v>
      </c>
    </row>
    <row r="55" spans="19:19" x14ac:dyDescent="0.2">
      <c r="S55" s="205" t="s">
        <v>123</v>
      </c>
    </row>
    <row r="56" spans="19:19" x14ac:dyDescent="0.2">
      <c r="S56" s="205" t="s">
        <v>125</v>
      </c>
    </row>
    <row r="57" spans="19:19" x14ac:dyDescent="0.2">
      <c r="S57" s="205" t="s">
        <v>127</v>
      </c>
    </row>
    <row r="58" spans="19:19" x14ac:dyDescent="0.2">
      <c r="S58" s="205" t="s">
        <v>129</v>
      </c>
    </row>
    <row r="59" spans="19:19" x14ac:dyDescent="0.2">
      <c r="S59" s="205" t="s">
        <v>131</v>
      </c>
    </row>
    <row r="60" spans="19:19" x14ac:dyDescent="0.2">
      <c r="S60" s="205" t="s">
        <v>133</v>
      </c>
    </row>
    <row r="61" spans="19:19" x14ac:dyDescent="0.2">
      <c r="S61" s="205" t="s">
        <v>135</v>
      </c>
    </row>
    <row r="62" spans="19:19" x14ac:dyDescent="0.2">
      <c r="S62" s="205" t="s">
        <v>137</v>
      </c>
    </row>
    <row r="63" spans="19:19" x14ac:dyDescent="0.2">
      <c r="S63" s="205" t="s">
        <v>139</v>
      </c>
    </row>
    <row r="64" spans="19:19" x14ac:dyDescent="0.2">
      <c r="S64" s="205" t="s">
        <v>141</v>
      </c>
    </row>
    <row r="65" spans="19:19" x14ac:dyDescent="0.2">
      <c r="S65" s="205" t="s">
        <v>143</v>
      </c>
    </row>
    <row r="66" spans="19:19" x14ac:dyDescent="0.2">
      <c r="S66" s="205" t="s">
        <v>145</v>
      </c>
    </row>
    <row r="67" spans="19:19" x14ac:dyDescent="0.2">
      <c r="S67" s="205" t="s">
        <v>147</v>
      </c>
    </row>
    <row r="68" spans="19:19" x14ac:dyDescent="0.2">
      <c r="S68" s="205" t="s">
        <v>149</v>
      </c>
    </row>
    <row r="69" spans="19:19" x14ac:dyDescent="0.2">
      <c r="S69" s="205" t="s">
        <v>151</v>
      </c>
    </row>
    <row r="70" spans="19:19" x14ac:dyDescent="0.2">
      <c r="S70" s="205" t="s">
        <v>153</v>
      </c>
    </row>
    <row r="71" spans="19:19" x14ac:dyDescent="0.2">
      <c r="S71" s="205" t="s">
        <v>155</v>
      </c>
    </row>
    <row r="72" spans="19:19" x14ac:dyDescent="0.2">
      <c r="S72" s="205" t="s">
        <v>157</v>
      </c>
    </row>
    <row r="73" spans="19:19" x14ac:dyDescent="0.2">
      <c r="S73" s="205" t="s">
        <v>159</v>
      </c>
    </row>
    <row r="74" spans="19:19" x14ac:dyDescent="0.2">
      <c r="S74" s="205" t="s">
        <v>161</v>
      </c>
    </row>
    <row r="75" spans="19:19" x14ac:dyDescent="0.2">
      <c r="S75" s="205" t="s">
        <v>163</v>
      </c>
    </row>
    <row r="76" spans="19:19" x14ac:dyDescent="0.2">
      <c r="S76" s="205" t="s">
        <v>165</v>
      </c>
    </row>
    <row r="77" spans="19:19" x14ac:dyDescent="0.2">
      <c r="S77" s="205" t="s">
        <v>167</v>
      </c>
    </row>
    <row r="78" spans="19:19" x14ac:dyDescent="0.2">
      <c r="S78" s="205" t="s">
        <v>169</v>
      </c>
    </row>
    <row r="79" spans="19:19" x14ac:dyDescent="0.2">
      <c r="S79" s="205" t="s">
        <v>171</v>
      </c>
    </row>
    <row r="80" spans="19:19" x14ac:dyDescent="0.2">
      <c r="S80" s="205" t="s">
        <v>173</v>
      </c>
    </row>
    <row r="81" spans="19:19" x14ac:dyDescent="0.2">
      <c r="S81" s="205" t="s">
        <v>175</v>
      </c>
    </row>
    <row r="82" spans="19:19" x14ac:dyDescent="0.2">
      <c r="S82" s="205" t="s">
        <v>177</v>
      </c>
    </row>
    <row r="83" spans="19:19" x14ac:dyDescent="0.2">
      <c r="S83" s="205" t="s">
        <v>179</v>
      </c>
    </row>
    <row r="84" spans="19:19" x14ac:dyDescent="0.2">
      <c r="S84" s="205" t="s">
        <v>181</v>
      </c>
    </row>
    <row r="85" spans="19:19" x14ac:dyDescent="0.2">
      <c r="S85" s="205" t="s">
        <v>183</v>
      </c>
    </row>
    <row r="86" spans="19:19" x14ac:dyDescent="0.2">
      <c r="S86" s="205" t="s">
        <v>185</v>
      </c>
    </row>
    <row r="87" spans="19:19" x14ac:dyDescent="0.2">
      <c r="S87" s="205" t="s">
        <v>187</v>
      </c>
    </row>
    <row r="88" spans="19:19" x14ac:dyDescent="0.2">
      <c r="S88" s="205" t="s">
        <v>189</v>
      </c>
    </row>
    <row r="89" spans="19:19" x14ac:dyDescent="0.2">
      <c r="S89" s="205" t="s">
        <v>191</v>
      </c>
    </row>
    <row r="90" spans="19:19" x14ac:dyDescent="0.2">
      <c r="S90" s="205" t="s">
        <v>193</v>
      </c>
    </row>
    <row r="91" spans="19:19" x14ac:dyDescent="0.2">
      <c r="S91" s="205" t="s">
        <v>195</v>
      </c>
    </row>
    <row r="92" spans="19:19" x14ac:dyDescent="0.2">
      <c r="S92" s="205" t="s">
        <v>197</v>
      </c>
    </row>
    <row r="93" spans="19:19" x14ac:dyDescent="0.2">
      <c r="S93" s="205" t="s">
        <v>199</v>
      </c>
    </row>
    <row r="94" spans="19:19" x14ac:dyDescent="0.2">
      <c r="S94" s="205" t="s">
        <v>201</v>
      </c>
    </row>
    <row r="95" spans="19:19" x14ac:dyDescent="0.2">
      <c r="S95" s="205" t="s">
        <v>203</v>
      </c>
    </row>
    <row r="96" spans="19:19" x14ac:dyDescent="0.2">
      <c r="S96" s="205" t="s">
        <v>205</v>
      </c>
    </row>
    <row r="97" spans="19:19" x14ac:dyDescent="0.2">
      <c r="S97" s="205" t="s">
        <v>207</v>
      </c>
    </row>
    <row r="98" spans="19:19" x14ac:dyDescent="0.2">
      <c r="S98" s="205" t="s">
        <v>209</v>
      </c>
    </row>
    <row r="99" spans="19:19" x14ac:dyDescent="0.2">
      <c r="S99" s="205" t="s">
        <v>211</v>
      </c>
    </row>
    <row r="100" spans="19:19" x14ac:dyDescent="0.2">
      <c r="S100" s="205" t="s">
        <v>213</v>
      </c>
    </row>
    <row r="101" spans="19:19" x14ac:dyDescent="0.2">
      <c r="S101" s="205" t="s">
        <v>215</v>
      </c>
    </row>
    <row r="102" spans="19:19" x14ac:dyDescent="0.2">
      <c r="S102" s="205" t="s">
        <v>217</v>
      </c>
    </row>
    <row r="103" spans="19:19" x14ac:dyDescent="0.2">
      <c r="S103" s="205" t="s">
        <v>219</v>
      </c>
    </row>
    <row r="104" spans="19:19" x14ac:dyDescent="0.2">
      <c r="S104" s="205" t="s">
        <v>221</v>
      </c>
    </row>
    <row r="105" spans="19:19" x14ac:dyDescent="0.2">
      <c r="S105" s="205" t="s">
        <v>919</v>
      </c>
    </row>
    <row r="106" spans="19:19" x14ac:dyDescent="0.2">
      <c r="S106" s="205" t="s">
        <v>223</v>
      </c>
    </row>
    <row r="107" spans="19:19" x14ac:dyDescent="0.2">
      <c r="S107" s="205" t="s">
        <v>225</v>
      </c>
    </row>
    <row r="108" spans="19:19" x14ac:dyDescent="0.2">
      <c r="S108" s="205" t="s">
        <v>227</v>
      </c>
    </row>
    <row r="109" spans="19:19" x14ac:dyDescent="0.2">
      <c r="S109" s="205" t="s">
        <v>229</v>
      </c>
    </row>
    <row r="110" spans="19:19" x14ac:dyDescent="0.2">
      <c r="S110" s="205" t="s">
        <v>231</v>
      </c>
    </row>
    <row r="111" spans="19:19" x14ac:dyDescent="0.2">
      <c r="S111" s="205" t="s">
        <v>233</v>
      </c>
    </row>
    <row r="112" spans="19:19" x14ac:dyDescent="0.2">
      <c r="S112" s="205" t="s">
        <v>235</v>
      </c>
    </row>
    <row r="113" spans="19:19" x14ac:dyDescent="0.2">
      <c r="S113" s="205" t="s">
        <v>237</v>
      </c>
    </row>
    <row r="114" spans="19:19" x14ac:dyDescent="0.2">
      <c r="S114" s="205" t="s">
        <v>239</v>
      </c>
    </row>
    <row r="115" spans="19:19" x14ac:dyDescent="0.2">
      <c r="S115" s="205" t="s">
        <v>241</v>
      </c>
    </row>
    <row r="116" spans="19:19" x14ac:dyDescent="0.2">
      <c r="S116" s="205" t="s">
        <v>243</v>
      </c>
    </row>
    <row r="117" spans="19:19" x14ac:dyDescent="0.2">
      <c r="S117" s="205" t="s">
        <v>245</v>
      </c>
    </row>
    <row r="118" spans="19:19" x14ac:dyDescent="0.2">
      <c r="S118" s="205" t="s">
        <v>247</v>
      </c>
    </row>
    <row r="119" spans="19:19" x14ac:dyDescent="0.2">
      <c r="S119" s="205" t="s">
        <v>249</v>
      </c>
    </row>
    <row r="120" spans="19:19" x14ac:dyDescent="0.2">
      <c r="S120" s="205" t="s">
        <v>251</v>
      </c>
    </row>
    <row r="121" spans="19:19" x14ac:dyDescent="0.2">
      <c r="S121" s="205" t="s">
        <v>253</v>
      </c>
    </row>
    <row r="122" spans="19:19" x14ac:dyDescent="0.2">
      <c r="S122" s="205" t="s">
        <v>255</v>
      </c>
    </row>
    <row r="123" spans="19:19" x14ac:dyDescent="0.2">
      <c r="S123" s="205" t="s">
        <v>257</v>
      </c>
    </row>
    <row r="124" spans="19:19" x14ac:dyDescent="0.2">
      <c r="S124" s="205" t="s">
        <v>259</v>
      </c>
    </row>
    <row r="125" spans="19:19" x14ac:dyDescent="0.2">
      <c r="S125" s="205" t="s">
        <v>261</v>
      </c>
    </row>
    <row r="126" spans="19:19" x14ac:dyDescent="0.2">
      <c r="S126" s="205" t="s">
        <v>263</v>
      </c>
    </row>
    <row r="127" spans="19:19" x14ac:dyDescent="0.2">
      <c r="S127" s="205" t="s">
        <v>265</v>
      </c>
    </row>
    <row r="128" spans="19:19" x14ac:dyDescent="0.2">
      <c r="S128" s="205" t="s">
        <v>267</v>
      </c>
    </row>
    <row r="129" spans="19:19" x14ac:dyDescent="0.2">
      <c r="S129" s="205" t="s">
        <v>269</v>
      </c>
    </row>
    <row r="130" spans="19:19" x14ac:dyDescent="0.2">
      <c r="S130" s="205" t="s">
        <v>271</v>
      </c>
    </row>
    <row r="131" spans="19:19" x14ac:dyDescent="0.2">
      <c r="S131" s="205" t="s">
        <v>273</v>
      </c>
    </row>
    <row r="132" spans="19:19" x14ac:dyDescent="0.2">
      <c r="S132" s="205" t="s">
        <v>275</v>
      </c>
    </row>
    <row r="133" spans="19:19" x14ac:dyDescent="0.2">
      <c r="S133" s="205" t="s">
        <v>277</v>
      </c>
    </row>
    <row r="134" spans="19:19" x14ac:dyDescent="0.2">
      <c r="S134" s="205" t="s">
        <v>279</v>
      </c>
    </row>
    <row r="135" spans="19:19" x14ac:dyDescent="0.2">
      <c r="S135" s="205" t="s">
        <v>281</v>
      </c>
    </row>
    <row r="136" spans="19:19" x14ac:dyDescent="0.2">
      <c r="S136" s="205" t="s">
        <v>283</v>
      </c>
    </row>
    <row r="137" spans="19:19" x14ac:dyDescent="0.2">
      <c r="S137" s="205" t="s">
        <v>285</v>
      </c>
    </row>
    <row r="138" spans="19:19" x14ac:dyDescent="0.2">
      <c r="S138" s="205" t="s">
        <v>287</v>
      </c>
    </row>
    <row r="139" spans="19:19" x14ac:dyDescent="0.2">
      <c r="S139" s="205" t="s">
        <v>289</v>
      </c>
    </row>
    <row r="140" spans="19:19" x14ac:dyDescent="0.2">
      <c r="S140" s="205" t="s">
        <v>291</v>
      </c>
    </row>
    <row r="141" spans="19:19" x14ac:dyDescent="0.2">
      <c r="S141" s="205" t="s">
        <v>293</v>
      </c>
    </row>
    <row r="142" spans="19:19" x14ac:dyDescent="0.2">
      <c r="S142" s="205" t="s">
        <v>295</v>
      </c>
    </row>
    <row r="143" spans="19:19" x14ac:dyDescent="0.2">
      <c r="S143" s="205" t="s">
        <v>297</v>
      </c>
    </row>
    <row r="144" spans="19:19" x14ac:dyDescent="0.2">
      <c r="S144" s="205" t="s">
        <v>299</v>
      </c>
    </row>
    <row r="145" spans="19:19" x14ac:dyDescent="0.2">
      <c r="S145" s="205" t="s">
        <v>301</v>
      </c>
    </row>
    <row r="146" spans="19:19" x14ac:dyDescent="0.2">
      <c r="S146" s="205" t="s">
        <v>303</v>
      </c>
    </row>
    <row r="147" spans="19:19" x14ac:dyDescent="0.2">
      <c r="S147" s="205" t="s">
        <v>305</v>
      </c>
    </row>
    <row r="148" spans="19:19" x14ac:dyDescent="0.2">
      <c r="S148" s="205" t="s">
        <v>307</v>
      </c>
    </row>
    <row r="149" spans="19:19" x14ac:dyDescent="0.2">
      <c r="S149" s="205" t="s">
        <v>309</v>
      </c>
    </row>
    <row r="150" spans="19:19" x14ac:dyDescent="0.2">
      <c r="S150" s="205" t="s">
        <v>311</v>
      </c>
    </row>
    <row r="151" spans="19:19" x14ac:dyDescent="0.2">
      <c r="S151" s="205" t="s">
        <v>313</v>
      </c>
    </row>
    <row r="152" spans="19:19" x14ac:dyDescent="0.2">
      <c r="S152" s="205" t="s">
        <v>315</v>
      </c>
    </row>
    <row r="153" spans="19:19" x14ac:dyDescent="0.2">
      <c r="S153" s="205" t="s">
        <v>317</v>
      </c>
    </row>
    <row r="154" spans="19:19" x14ac:dyDescent="0.2">
      <c r="S154" s="205" t="s">
        <v>319</v>
      </c>
    </row>
    <row r="155" spans="19:19" x14ac:dyDescent="0.2">
      <c r="S155" s="205" t="s">
        <v>321</v>
      </c>
    </row>
    <row r="156" spans="19:19" x14ac:dyDescent="0.2">
      <c r="S156" s="205" t="s">
        <v>323</v>
      </c>
    </row>
    <row r="157" spans="19:19" x14ac:dyDescent="0.2">
      <c r="S157" s="205" t="s">
        <v>325</v>
      </c>
    </row>
    <row r="158" spans="19:19" x14ac:dyDescent="0.2">
      <c r="S158" s="205" t="s">
        <v>327</v>
      </c>
    </row>
    <row r="159" spans="19:19" x14ac:dyDescent="0.2">
      <c r="S159" s="205" t="s">
        <v>329</v>
      </c>
    </row>
    <row r="160" spans="19:19" x14ac:dyDescent="0.2">
      <c r="S160" s="205" t="s">
        <v>331</v>
      </c>
    </row>
    <row r="161" spans="19:19" x14ac:dyDescent="0.2">
      <c r="S161" s="205" t="s">
        <v>333</v>
      </c>
    </row>
    <row r="162" spans="19:19" x14ac:dyDescent="0.2">
      <c r="S162" s="205" t="s">
        <v>335</v>
      </c>
    </row>
    <row r="163" spans="19:19" x14ac:dyDescent="0.2">
      <c r="S163" s="205" t="s">
        <v>337</v>
      </c>
    </row>
    <row r="164" spans="19:19" x14ac:dyDescent="0.2">
      <c r="S164" s="205" t="s">
        <v>339</v>
      </c>
    </row>
    <row r="165" spans="19:19" x14ac:dyDescent="0.2">
      <c r="S165" s="205" t="s">
        <v>341</v>
      </c>
    </row>
    <row r="166" spans="19:19" x14ac:dyDescent="0.2">
      <c r="S166" s="205" t="s">
        <v>343</v>
      </c>
    </row>
    <row r="167" spans="19:19" x14ac:dyDescent="0.2">
      <c r="S167" s="205" t="s">
        <v>345</v>
      </c>
    </row>
    <row r="168" spans="19:19" x14ac:dyDescent="0.2">
      <c r="S168" s="205" t="s">
        <v>347</v>
      </c>
    </row>
    <row r="169" spans="19:19" x14ac:dyDescent="0.2">
      <c r="S169" s="205" t="s">
        <v>349</v>
      </c>
    </row>
    <row r="170" spans="19:19" x14ac:dyDescent="0.2">
      <c r="S170" s="205" t="s">
        <v>351</v>
      </c>
    </row>
    <row r="171" spans="19:19" x14ac:dyDescent="0.2">
      <c r="S171" s="205" t="s">
        <v>353</v>
      </c>
    </row>
    <row r="172" spans="19:19" x14ac:dyDescent="0.2">
      <c r="S172" s="205" t="s">
        <v>355</v>
      </c>
    </row>
    <row r="173" spans="19:19" x14ac:dyDescent="0.2">
      <c r="S173" s="205" t="s">
        <v>357</v>
      </c>
    </row>
    <row r="174" spans="19:19" x14ac:dyDescent="0.2">
      <c r="S174" s="205" t="s">
        <v>359</v>
      </c>
    </row>
    <row r="175" spans="19:19" x14ac:dyDescent="0.2">
      <c r="S175" s="205" t="s">
        <v>361</v>
      </c>
    </row>
    <row r="176" spans="19:19" x14ac:dyDescent="0.2">
      <c r="S176" s="205" t="s">
        <v>363</v>
      </c>
    </row>
    <row r="177" spans="19:19" x14ac:dyDescent="0.2">
      <c r="S177" s="205" t="s">
        <v>365</v>
      </c>
    </row>
    <row r="178" spans="19:19" x14ac:dyDescent="0.2">
      <c r="S178" s="205" t="s">
        <v>367</v>
      </c>
    </row>
    <row r="179" spans="19:19" x14ac:dyDescent="0.2">
      <c r="S179" s="205" t="s">
        <v>369</v>
      </c>
    </row>
    <row r="180" spans="19:19" x14ac:dyDescent="0.2">
      <c r="S180" s="205" t="s">
        <v>371</v>
      </c>
    </row>
    <row r="181" spans="19:19" x14ac:dyDescent="0.2">
      <c r="S181" s="205" t="s">
        <v>373</v>
      </c>
    </row>
    <row r="182" spans="19:19" x14ac:dyDescent="0.2">
      <c r="S182" s="205" t="s">
        <v>375</v>
      </c>
    </row>
    <row r="183" spans="19:19" x14ac:dyDescent="0.2">
      <c r="S183" s="205" t="s">
        <v>377</v>
      </c>
    </row>
    <row r="184" spans="19:19" x14ac:dyDescent="0.2">
      <c r="S184" s="205" t="s">
        <v>379</v>
      </c>
    </row>
    <row r="185" spans="19:19" x14ac:dyDescent="0.2">
      <c r="S185" s="205" t="s">
        <v>381</v>
      </c>
    </row>
    <row r="186" spans="19:19" x14ac:dyDescent="0.2">
      <c r="S186" s="205" t="s">
        <v>383</v>
      </c>
    </row>
    <row r="187" spans="19:19" x14ac:dyDescent="0.2">
      <c r="S187" s="205" t="s">
        <v>385</v>
      </c>
    </row>
    <row r="188" spans="19:19" x14ac:dyDescent="0.2">
      <c r="S188" s="205" t="s">
        <v>387</v>
      </c>
    </row>
    <row r="189" spans="19:19" x14ac:dyDescent="0.2">
      <c r="S189" s="205" t="s">
        <v>389</v>
      </c>
    </row>
    <row r="190" spans="19:19" x14ac:dyDescent="0.2">
      <c r="S190" s="205" t="s">
        <v>391</v>
      </c>
    </row>
    <row r="191" spans="19:19" x14ac:dyDescent="0.2">
      <c r="S191" s="205" t="s">
        <v>393</v>
      </c>
    </row>
    <row r="192" spans="19:19" x14ac:dyDescent="0.2">
      <c r="S192" s="205" t="s">
        <v>395</v>
      </c>
    </row>
    <row r="193" spans="19:19" x14ac:dyDescent="0.2">
      <c r="S193" s="205" t="s">
        <v>397</v>
      </c>
    </row>
    <row r="194" spans="19:19" x14ac:dyDescent="0.2">
      <c r="S194" s="205" t="s">
        <v>399</v>
      </c>
    </row>
    <row r="195" spans="19:19" x14ac:dyDescent="0.2">
      <c r="S195" s="205" t="s">
        <v>401</v>
      </c>
    </row>
    <row r="196" spans="19:19" x14ac:dyDescent="0.2">
      <c r="S196" s="205" t="s">
        <v>403</v>
      </c>
    </row>
    <row r="197" spans="19:19" x14ac:dyDescent="0.2">
      <c r="S197" s="205" t="s">
        <v>405</v>
      </c>
    </row>
    <row r="198" spans="19:19" x14ac:dyDescent="0.2">
      <c r="S198" s="205" t="s">
        <v>407</v>
      </c>
    </row>
    <row r="199" spans="19:19" x14ac:dyDescent="0.2">
      <c r="S199" s="205" t="s">
        <v>409</v>
      </c>
    </row>
    <row r="200" spans="19:19" x14ac:dyDescent="0.2">
      <c r="S200" s="205" t="s">
        <v>411</v>
      </c>
    </row>
    <row r="201" spans="19:19" x14ac:dyDescent="0.2">
      <c r="S201" s="205" t="s">
        <v>413</v>
      </c>
    </row>
    <row r="202" spans="19:19" x14ac:dyDescent="0.2">
      <c r="S202" s="205" t="s">
        <v>415</v>
      </c>
    </row>
    <row r="203" spans="19:19" x14ac:dyDescent="0.2">
      <c r="S203" s="205" t="s">
        <v>417</v>
      </c>
    </row>
    <row r="204" spans="19:19" x14ac:dyDescent="0.2">
      <c r="S204" s="205" t="s">
        <v>419</v>
      </c>
    </row>
    <row r="205" spans="19:19" x14ac:dyDescent="0.2">
      <c r="S205" s="205" t="s">
        <v>421</v>
      </c>
    </row>
    <row r="206" spans="19:19" x14ac:dyDescent="0.2">
      <c r="S206" s="205" t="s">
        <v>423</v>
      </c>
    </row>
    <row r="207" spans="19:19" x14ac:dyDescent="0.2">
      <c r="S207" s="205" t="s">
        <v>425</v>
      </c>
    </row>
    <row r="208" spans="19:19" x14ac:dyDescent="0.2">
      <c r="S208" s="205" t="s">
        <v>427</v>
      </c>
    </row>
    <row r="209" spans="19:19" x14ac:dyDescent="0.2">
      <c r="S209" s="205" t="s">
        <v>429</v>
      </c>
    </row>
    <row r="210" spans="19:19" x14ac:dyDescent="0.2">
      <c r="S210" s="205" t="s">
        <v>431</v>
      </c>
    </row>
    <row r="211" spans="19:19" x14ac:dyDescent="0.2">
      <c r="S211" s="205" t="s">
        <v>433</v>
      </c>
    </row>
    <row r="212" spans="19:19" x14ac:dyDescent="0.2">
      <c r="S212" s="205" t="s">
        <v>435</v>
      </c>
    </row>
    <row r="213" spans="19:19" x14ac:dyDescent="0.2">
      <c r="S213" s="205" t="s">
        <v>437</v>
      </c>
    </row>
    <row r="214" spans="19:19" x14ac:dyDescent="0.2">
      <c r="S214" s="205" t="s">
        <v>439</v>
      </c>
    </row>
    <row r="215" spans="19:19" x14ac:dyDescent="0.2">
      <c r="S215" s="205" t="s">
        <v>441</v>
      </c>
    </row>
    <row r="216" spans="19:19" x14ac:dyDescent="0.2">
      <c r="S216" s="205" t="s">
        <v>443</v>
      </c>
    </row>
    <row r="217" spans="19:19" x14ac:dyDescent="0.2">
      <c r="S217" s="205" t="s">
        <v>445</v>
      </c>
    </row>
    <row r="218" spans="19:19" x14ac:dyDescent="0.2">
      <c r="S218" s="205" t="s">
        <v>447</v>
      </c>
    </row>
    <row r="219" spans="19:19" x14ac:dyDescent="0.2">
      <c r="S219" s="205" t="s">
        <v>449</v>
      </c>
    </row>
    <row r="220" spans="19:19" x14ac:dyDescent="0.2">
      <c r="S220" s="205" t="s">
        <v>451</v>
      </c>
    </row>
    <row r="221" spans="19:19" x14ac:dyDescent="0.2">
      <c r="S221" s="205" t="s">
        <v>453</v>
      </c>
    </row>
    <row r="222" spans="19:19" x14ac:dyDescent="0.2">
      <c r="S222" s="205" t="s">
        <v>455</v>
      </c>
    </row>
    <row r="223" spans="19:19" x14ac:dyDescent="0.2">
      <c r="S223" s="205" t="s">
        <v>457</v>
      </c>
    </row>
    <row r="224" spans="19:19" x14ac:dyDescent="0.2">
      <c r="S224" s="205" t="s">
        <v>459</v>
      </c>
    </row>
    <row r="225" spans="19:19" x14ac:dyDescent="0.2">
      <c r="S225" s="205" t="s">
        <v>461</v>
      </c>
    </row>
    <row r="226" spans="19:19" x14ac:dyDescent="0.2">
      <c r="S226" s="205" t="s">
        <v>463</v>
      </c>
    </row>
    <row r="227" spans="19:19" x14ac:dyDescent="0.2">
      <c r="S227" s="205" t="s">
        <v>465</v>
      </c>
    </row>
    <row r="228" spans="19:19" x14ac:dyDescent="0.2">
      <c r="S228" s="205" t="s">
        <v>467</v>
      </c>
    </row>
    <row r="229" spans="19:19" x14ac:dyDescent="0.2">
      <c r="S229" s="205" t="s">
        <v>469</v>
      </c>
    </row>
    <row r="230" spans="19:19" x14ac:dyDescent="0.2">
      <c r="S230" s="205" t="s">
        <v>471</v>
      </c>
    </row>
    <row r="231" spans="19:19" x14ac:dyDescent="0.2">
      <c r="S231" s="205" t="s">
        <v>473</v>
      </c>
    </row>
    <row r="232" spans="19:19" x14ac:dyDescent="0.2">
      <c r="S232" s="205" t="s">
        <v>475</v>
      </c>
    </row>
    <row r="233" spans="19:19" x14ac:dyDescent="0.2">
      <c r="S233" s="205" t="s">
        <v>477</v>
      </c>
    </row>
    <row r="234" spans="19:19" x14ac:dyDescent="0.2">
      <c r="S234" s="205" t="s">
        <v>479</v>
      </c>
    </row>
    <row r="235" spans="19:19" x14ac:dyDescent="0.2">
      <c r="S235" s="205" t="s">
        <v>482</v>
      </c>
    </row>
    <row r="236" spans="19:19" x14ac:dyDescent="0.2">
      <c r="S236" s="205" t="s">
        <v>484</v>
      </c>
    </row>
    <row r="237" spans="19:19" x14ac:dyDescent="0.2">
      <c r="S237" s="205" t="s">
        <v>486</v>
      </c>
    </row>
    <row r="238" spans="19:19" x14ac:dyDescent="0.2">
      <c r="S238" s="205" t="s">
        <v>488</v>
      </c>
    </row>
    <row r="239" spans="19:19" x14ac:dyDescent="0.2">
      <c r="S239" s="205" t="s">
        <v>490</v>
      </c>
    </row>
    <row r="240" spans="19:19" x14ac:dyDescent="0.2">
      <c r="S240" s="205" t="s">
        <v>492</v>
      </c>
    </row>
    <row r="241" spans="19:19" x14ac:dyDescent="0.2">
      <c r="S241" s="205" t="s">
        <v>494</v>
      </c>
    </row>
    <row r="242" spans="19:19" x14ac:dyDescent="0.2">
      <c r="S242" s="205" t="s">
        <v>496</v>
      </c>
    </row>
    <row r="243" spans="19:19" x14ac:dyDescent="0.2">
      <c r="S243" s="205" t="s">
        <v>498</v>
      </c>
    </row>
    <row r="244" spans="19:19" x14ac:dyDescent="0.2">
      <c r="S244" s="205" t="s">
        <v>500</v>
      </c>
    </row>
    <row r="245" spans="19:19" x14ac:dyDescent="0.2">
      <c r="S245" s="205" t="s">
        <v>502</v>
      </c>
    </row>
    <row r="246" spans="19:19" x14ac:dyDescent="0.2">
      <c r="S246" s="205" t="s">
        <v>504</v>
      </c>
    </row>
    <row r="247" spans="19:19" x14ac:dyDescent="0.2">
      <c r="S247" s="205" t="s">
        <v>506</v>
      </c>
    </row>
    <row r="248" spans="19:19" x14ac:dyDescent="0.2">
      <c r="S248" s="205" t="s">
        <v>508</v>
      </c>
    </row>
    <row r="249" spans="19:19" x14ac:dyDescent="0.2">
      <c r="S249" s="205" t="s">
        <v>510</v>
      </c>
    </row>
    <row r="250" spans="19:19" x14ac:dyDescent="0.2">
      <c r="S250" s="205" t="s">
        <v>512</v>
      </c>
    </row>
    <row r="251" spans="19:19" x14ac:dyDescent="0.2">
      <c r="S251" s="205" t="s">
        <v>514</v>
      </c>
    </row>
    <row r="252" spans="19:19" x14ac:dyDescent="0.2">
      <c r="S252" s="205" t="s">
        <v>516</v>
      </c>
    </row>
    <row r="253" spans="19:19" x14ac:dyDescent="0.2">
      <c r="S253" s="205" t="s">
        <v>518</v>
      </c>
    </row>
    <row r="254" spans="19:19" x14ac:dyDescent="0.2">
      <c r="S254" s="205" t="s">
        <v>520</v>
      </c>
    </row>
    <row r="255" spans="19:19" x14ac:dyDescent="0.2">
      <c r="S255" s="205" t="s">
        <v>522</v>
      </c>
    </row>
    <row r="256" spans="19:19" x14ac:dyDescent="0.2">
      <c r="S256" s="205" t="s">
        <v>524</v>
      </c>
    </row>
    <row r="257" spans="19:19" x14ac:dyDescent="0.2">
      <c r="S257" s="205" t="s">
        <v>800</v>
      </c>
    </row>
    <row r="258" spans="19:19" x14ac:dyDescent="0.2">
      <c r="S258" s="205" t="s">
        <v>801</v>
      </c>
    </row>
    <row r="259" spans="19:19" x14ac:dyDescent="0.2">
      <c r="S259" s="205" t="s">
        <v>528</v>
      </c>
    </row>
    <row r="260" spans="19:19" x14ac:dyDescent="0.2">
      <c r="S260" s="205" t="s">
        <v>530</v>
      </c>
    </row>
    <row r="261" spans="19:19" x14ac:dyDescent="0.2">
      <c r="S261" s="205" t="s">
        <v>532</v>
      </c>
    </row>
    <row r="262" spans="19:19" x14ac:dyDescent="0.2">
      <c r="S262" s="205" t="s">
        <v>534</v>
      </c>
    </row>
    <row r="263" spans="19:19" x14ac:dyDescent="0.2">
      <c r="S263" s="205" t="s">
        <v>536</v>
      </c>
    </row>
    <row r="264" spans="19:19" x14ac:dyDescent="0.2">
      <c r="S264" s="205" t="s">
        <v>538</v>
      </c>
    </row>
    <row r="265" spans="19:19" x14ac:dyDescent="0.2">
      <c r="S265" s="205" t="s">
        <v>540</v>
      </c>
    </row>
    <row r="266" spans="19:19" x14ac:dyDescent="0.2">
      <c r="S266" s="205" t="s">
        <v>542</v>
      </c>
    </row>
    <row r="267" spans="19:19" x14ac:dyDescent="0.2">
      <c r="S267" s="205" t="s">
        <v>544</v>
      </c>
    </row>
    <row r="268" spans="19:19" x14ac:dyDescent="0.2">
      <c r="S268" s="205" t="s">
        <v>546</v>
      </c>
    </row>
    <row r="269" spans="19:19" x14ac:dyDescent="0.2">
      <c r="S269" s="205" t="s">
        <v>548</v>
      </c>
    </row>
    <row r="270" spans="19:19" x14ac:dyDescent="0.2">
      <c r="S270" s="205" t="s">
        <v>550</v>
      </c>
    </row>
    <row r="271" spans="19:19" x14ac:dyDescent="0.2">
      <c r="S271" s="205" t="s">
        <v>552</v>
      </c>
    </row>
    <row r="272" spans="19:19" x14ac:dyDescent="0.2">
      <c r="S272" s="205" t="s">
        <v>554</v>
      </c>
    </row>
    <row r="273" spans="19:19" x14ac:dyDescent="0.2">
      <c r="S273" s="205" t="s">
        <v>556</v>
      </c>
    </row>
    <row r="274" spans="19:19" x14ac:dyDescent="0.2">
      <c r="S274" s="205" t="s">
        <v>558</v>
      </c>
    </row>
    <row r="275" spans="19:19" x14ac:dyDescent="0.2">
      <c r="S275" s="205" t="s">
        <v>560</v>
      </c>
    </row>
    <row r="276" spans="19:19" x14ac:dyDescent="0.2">
      <c r="S276" s="205" t="s">
        <v>562</v>
      </c>
    </row>
    <row r="277" spans="19:19" x14ac:dyDescent="0.2">
      <c r="S277" s="205" t="s">
        <v>564</v>
      </c>
    </row>
    <row r="278" spans="19:19" x14ac:dyDescent="0.2">
      <c r="S278" s="205" t="s">
        <v>566</v>
      </c>
    </row>
    <row r="279" spans="19:19" x14ac:dyDescent="0.2">
      <c r="S279" s="205" t="s">
        <v>568</v>
      </c>
    </row>
    <row r="280" spans="19:19" x14ac:dyDescent="0.2">
      <c r="S280" s="205" t="s">
        <v>570</v>
      </c>
    </row>
    <row r="281" spans="19:19" x14ac:dyDescent="0.2">
      <c r="S281" s="205" t="s">
        <v>572</v>
      </c>
    </row>
    <row r="282" spans="19:19" x14ac:dyDescent="0.2">
      <c r="S282" s="205" t="s">
        <v>574</v>
      </c>
    </row>
    <row r="283" spans="19:19" x14ac:dyDescent="0.2">
      <c r="S283" s="205" t="s">
        <v>576</v>
      </c>
    </row>
    <row r="284" spans="19:19" x14ac:dyDescent="0.2">
      <c r="S284" s="205" t="s">
        <v>578</v>
      </c>
    </row>
    <row r="285" spans="19:19" x14ac:dyDescent="0.2">
      <c r="S285" s="205" t="s">
        <v>580</v>
      </c>
    </row>
    <row r="286" spans="19:19" x14ac:dyDescent="0.2">
      <c r="S286" s="205" t="s">
        <v>582</v>
      </c>
    </row>
    <row r="287" spans="19:19" x14ac:dyDescent="0.2">
      <c r="S287" s="205" t="s">
        <v>584</v>
      </c>
    </row>
    <row r="288" spans="19:19" x14ac:dyDescent="0.2">
      <c r="S288" s="205" t="s">
        <v>586</v>
      </c>
    </row>
    <row r="289" spans="19:19" x14ac:dyDescent="0.2">
      <c r="S289" s="205" t="s">
        <v>588</v>
      </c>
    </row>
    <row r="290" spans="19:19" x14ac:dyDescent="0.2">
      <c r="S290" s="205" t="s">
        <v>590</v>
      </c>
    </row>
    <row r="291" spans="19:19" x14ac:dyDescent="0.2">
      <c r="S291" s="205" t="s">
        <v>592</v>
      </c>
    </row>
    <row r="292" spans="19:19" x14ac:dyDescent="0.2">
      <c r="S292" s="205" t="s">
        <v>594</v>
      </c>
    </row>
    <row r="293" spans="19:19" x14ac:dyDescent="0.2">
      <c r="S293" s="205" t="s">
        <v>596</v>
      </c>
    </row>
    <row r="294" spans="19:19" x14ac:dyDescent="0.2">
      <c r="S294" s="205" t="s">
        <v>598</v>
      </c>
    </row>
    <row r="295" spans="19:19" x14ac:dyDescent="0.2">
      <c r="S295" s="205" t="s">
        <v>600</v>
      </c>
    </row>
    <row r="296" spans="19:19" x14ac:dyDescent="0.2">
      <c r="S296" s="205" t="s">
        <v>602</v>
      </c>
    </row>
    <row r="297" spans="19:19" x14ac:dyDescent="0.2">
      <c r="S297" s="205" t="s">
        <v>604</v>
      </c>
    </row>
    <row r="298" spans="19:19" x14ac:dyDescent="0.2">
      <c r="S298" s="205" t="s">
        <v>606</v>
      </c>
    </row>
    <row r="299" spans="19:19" x14ac:dyDescent="0.2">
      <c r="S299" s="205" t="s">
        <v>608</v>
      </c>
    </row>
    <row r="300" spans="19:19" x14ac:dyDescent="0.2">
      <c r="S300" s="205" t="s">
        <v>610</v>
      </c>
    </row>
    <row r="301" spans="19:19" x14ac:dyDescent="0.2">
      <c r="S301" s="205" t="s">
        <v>612</v>
      </c>
    </row>
    <row r="302" spans="19:19" x14ac:dyDescent="0.2">
      <c r="S302" s="205" t="s">
        <v>614</v>
      </c>
    </row>
    <row r="303" spans="19:19" x14ac:dyDescent="0.2">
      <c r="S303" s="205" t="s">
        <v>616</v>
      </c>
    </row>
    <row r="304" spans="19:19" x14ac:dyDescent="0.2">
      <c r="S304" s="205" t="s">
        <v>618</v>
      </c>
    </row>
    <row r="305" spans="19:19" x14ac:dyDescent="0.2">
      <c r="S305" s="205" t="s">
        <v>620</v>
      </c>
    </row>
    <row r="306" spans="19:19" x14ac:dyDescent="0.2">
      <c r="S306" s="205" t="s">
        <v>622</v>
      </c>
    </row>
    <row r="307" spans="19:19" x14ac:dyDescent="0.2">
      <c r="S307" s="205" t="s">
        <v>624</v>
      </c>
    </row>
    <row r="308" spans="19:19" x14ac:dyDescent="0.2">
      <c r="S308" s="205" t="s">
        <v>626</v>
      </c>
    </row>
    <row r="309" spans="19:19" x14ac:dyDescent="0.2">
      <c r="S309" s="205" t="s">
        <v>628</v>
      </c>
    </row>
    <row r="310" spans="19:19" x14ac:dyDescent="0.2">
      <c r="S310" s="205" t="s">
        <v>630</v>
      </c>
    </row>
    <row r="311" spans="19:19" x14ac:dyDescent="0.2">
      <c r="S311" s="205" t="s">
        <v>632</v>
      </c>
    </row>
    <row r="312" spans="19:19" x14ac:dyDescent="0.2">
      <c r="S312" s="205" t="s">
        <v>634</v>
      </c>
    </row>
    <row r="313" spans="19:19" x14ac:dyDescent="0.2">
      <c r="S313" s="205" t="s">
        <v>636</v>
      </c>
    </row>
    <row r="314" spans="19:19" x14ac:dyDescent="0.2">
      <c r="S314" s="205" t="s">
        <v>638</v>
      </c>
    </row>
    <row r="315" spans="19:19" x14ac:dyDescent="0.2">
      <c r="S315" s="205" t="s">
        <v>640</v>
      </c>
    </row>
    <row r="316" spans="19:19" x14ac:dyDescent="0.2">
      <c r="S316" s="205" t="s">
        <v>642</v>
      </c>
    </row>
    <row r="317" spans="19:19" x14ac:dyDescent="0.2">
      <c r="S317" s="205" t="s">
        <v>644</v>
      </c>
    </row>
    <row r="318" spans="19:19" x14ac:dyDescent="0.2">
      <c r="S318" s="205" t="s">
        <v>646</v>
      </c>
    </row>
    <row r="319" spans="19:19" x14ac:dyDescent="0.2">
      <c r="S319" s="205" t="s">
        <v>648</v>
      </c>
    </row>
    <row r="320" spans="19:19" x14ac:dyDescent="0.2">
      <c r="S320" s="205" t="s">
        <v>650</v>
      </c>
    </row>
    <row r="321" spans="19:19" x14ac:dyDescent="0.2">
      <c r="S321" s="205" t="s">
        <v>652</v>
      </c>
    </row>
    <row r="322" spans="19:19" x14ac:dyDescent="0.2">
      <c r="S322" s="205" t="s">
        <v>654</v>
      </c>
    </row>
    <row r="323" spans="19:19" x14ac:dyDescent="0.2">
      <c r="S323" s="205" t="s">
        <v>656</v>
      </c>
    </row>
    <row r="324" spans="19:19" x14ac:dyDescent="0.2">
      <c r="S324" s="205" t="s">
        <v>658</v>
      </c>
    </row>
    <row r="325" spans="19:19" x14ac:dyDescent="0.2">
      <c r="S325" s="205" t="s">
        <v>660</v>
      </c>
    </row>
    <row r="326" spans="19:19" x14ac:dyDescent="0.2">
      <c r="S326" s="205" t="s">
        <v>662</v>
      </c>
    </row>
    <row r="327" spans="19:19" x14ac:dyDescent="0.2">
      <c r="S327" s="205" t="s">
        <v>664</v>
      </c>
    </row>
    <row r="328" spans="19:19" x14ac:dyDescent="0.2">
      <c r="S328" s="205" t="s">
        <v>666</v>
      </c>
    </row>
    <row r="329" spans="19:19" x14ac:dyDescent="0.2">
      <c r="S329" s="205" t="s">
        <v>668</v>
      </c>
    </row>
  </sheetData>
  <mergeCells count="15">
    <mergeCell ref="B27:G27"/>
    <mergeCell ref="B2:K2"/>
    <mergeCell ref="D4:E4"/>
    <mergeCell ref="B4:C4"/>
    <mergeCell ref="E6:H6"/>
    <mergeCell ref="I6:L6"/>
    <mergeCell ref="B22:I22"/>
    <mergeCell ref="B21:I21"/>
    <mergeCell ref="B24:M26"/>
    <mergeCell ref="M6:M9"/>
    <mergeCell ref="E8:E9"/>
    <mergeCell ref="F8:G8"/>
    <mergeCell ref="H8:H9"/>
    <mergeCell ref="I8:J8"/>
    <mergeCell ref="K8:L8"/>
  </mergeCells>
  <dataValidations count="1">
    <dataValidation type="list" allowBlank="1" showInputMessage="1" showErrorMessage="1" sqref="D4" xr:uid="{00000000-0002-0000-0100-000000000000}">
      <formula1>Local_Authorities</formula1>
    </dataValidation>
  </dataValidations>
  <pageMargins left="0.7" right="0.7" top="0.75" bottom="0.75" header="0.3" footer="0.3"/>
  <pageSetup paperSize="9" scale="62" orientation="portrait" r:id="rId1"/>
  <rowBreaks count="1" manualBreakCount="1">
    <brk id="29" max="16383" man="1"/>
  </rowBreaks>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657"/>
  <sheetViews>
    <sheetView tabSelected="1" zoomScale="90" zoomScaleNormal="90" workbookViewId="0">
      <pane xSplit="5" ySplit="6" topLeftCell="F396" activePane="bottomRight" state="frozen"/>
      <selection activeCell="C20" sqref="C20"/>
      <selection pane="topRight" activeCell="C20" sqref="C20"/>
      <selection pane="bottomLeft" activeCell="C20" sqref="C20"/>
      <selection pane="bottomRight" activeCell="A397" sqref="A397:XFD397"/>
    </sheetView>
  </sheetViews>
  <sheetFormatPr defaultColWidth="9.140625" defaultRowHeight="12.75" x14ac:dyDescent="0.2"/>
  <cols>
    <col min="1" max="1" width="16.85546875" style="1" customWidth="1"/>
    <col min="2" max="2" width="34.5703125" style="1" bestFit="1" customWidth="1"/>
    <col min="3" max="3" width="5.28515625" style="1" bestFit="1" customWidth="1"/>
    <col min="4" max="4" width="6.42578125" style="57" bestFit="1" customWidth="1"/>
    <col min="5" max="5" width="1.5703125" style="1" bestFit="1" customWidth="1"/>
    <col min="6" max="6" width="14.7109375" style="1" customWidth="1"/>
    <col min="7" max="7" width="17.140625" style="1" customWidth="1"/>
    <col min="8" max="8" width="21.7109375" style="1" customWidth="1"/>
    <col min="9" max="9" width="10.28515625" style="1" customWidth="1"/>
    <col min="10" max="10" width="13.140625" style="1" customWidth="1"/>
    <col min="11" max="11" width="13.5703125" style="1" bestFit="1" customWidth="1"/>
    <col min="12" max="12" width="11.7109375" style="1" customWidth="1"/>
    <col min="13" max="13" width="13.42578125" style="1" customWidth="1"/>
    <col min="14" max="14" width="14.140625" style="1" customWidth="1"/>
    <col min="15" max="16384" width="9.140625" style="1"/>
  </cols>
  <sheetData>
    <row r="1" spans="1:14" s="2" customFormat="1" ht="18" x14ac:dyDescent="0.25">
      <c r="A1" s="103" t="s">
        <v>1019</v>
      </c>
      <c r="B1" s="103"/>
      <c r="C1" s="103"/>
      <c r="D1" s="103"/>
      <c r="E1" s="103"/>
      <c r="F1" s="103"/>
      <c r="G1" s="103"/>
      <c r="H1" s="103"/>
      <c r="I1" s="103"/>
      <c r="J1" s="103"/>
      <c r="K1" s="103"/>
      <c r="L1" s="103"/>
      <c r="M1" s="103"/>
      <c r="N1" s="103"/>
    </row>
    <row r="2" spans="1:14" s="2" customFormat="1" ht="18" x14ac:dyDescent="0.25">
      <c r="A2" s="108" t="s">
        <v>697</v>
      </c>
      <c r="B2" s="108"/>
      <c r="C2" s="73"/>
      <c r="D2" s="183"/>
      <c r="E2" s="148"/>
      <c r="F2" s="193"/>
      <c r="G2" s="193"/>
      <c r="H2" s="193"/>
      <c r="I2" s="193"/>
      <c r="J2" s="193"/>
      <c r="K2" s="193"/>
      <c r="L2" s="193"/>
      <c r="M2" s="193"/>
      <c r="N2" s="193"/>
    </row>
    <row r="3" spans="1:14" s="2" customFormat="1" ht="12.75" customHeight="1" x14ac:dyDescent="0.2">
      <c r="B3" s="3"/>
      <c r="C3" s="3"/>
      <c r="D3" s="184"/>
      <c r="E3" s="147"/>
      <c r="F3" s="241" t="s">
        <v>0</v>
      </c>
      <c r="G3" s="241"/>
      <c r="H3" s="241"/>
      <c r="I3" s="4"/>
      <c r="J3" s="242" t="s">
        <v>1</v>
      </c>
      <c r="K3" s="242"/>
      <c r="L3" s="242"/>
      <c r="M3" s="242"/>
    </row>
    <row r="4" spans="1:14" s="2" customFormat="1" x14ac:dyDescent="0.2">
      <c r="B4" s="3"/>
      <c r="C4" s="3"/>
      <c r="D4" s="184"/>
      <c r="E4" s="118"/>
      <c r="F4" s="4"/>
      <c r="I4" s="5"/>
      <c r="J4" s="91"/>
      <c r="K4" s="91"/>
      <c r="L4" s="91"/>
      <c r="M4" s="91"/>
      <c r="N4" s="123"/>
    </row>
    <row r="5" spans="1:14" s="2" customFormat="1" ht="36.950000000000003" customHeight="1" x14ac:dyDescent="0.2">
      <c r="B5" s="3" t="s">
        <v>2</v>
      </c>
      <c r="C5" s="3"/>
      <c r="D5" s="184"/>
      <c r="E5" s="106"/>
      <c r="F5" s="4" t="s">
        <v>724</v>
      </c>
      <c r="G5" s="250" t="s">
        <v>3</v>
      </c>
      <c r="H5" s="250"/>
      <c r="I5" s="106" t="s">
        <v>13</v>
      </c>
      <c r="J5" s="241" t="s">
        <v>4</v>
      </c>
      <c r="K5" s="241"/>
      <c r="L5" s="241" t="s">
        <v>5</v>
      </c>
      <c r="M5" s="241"/>
      <c r="N5" s="246" t="s">
        <v>16</v>
      </c>
    </row>
    <row r="6" spans="1:14" s="2" customFormat="1" ht="38.25" x14ac:dyDescent="0.2">
      <c r="A6" s="13" t="s">
        <v>6</v>
      </c>
      <c r="B6" s="9" t="s">
        <v>7</v>
      </c>
      <c r="C6" s="10" t="s">
        <v>8</v>
      </c>
      <c r="D6" s="89" t="s">
        <v>9</v>
      </c>
      <c r="E6" s="149"/>
      <c r="F6" s="92"/>
      <c r="G6" s="8" t="s">
        <v>11</v>
      </c>
      <c r="H6" s="8" t="s">
        <v>12</v>
      </c>
      <c r="I6" s="109"/>
      <c r="J6" s="12" t="s">
        <v>14</v>
      </c>
      <c r="K6" s="12" t="s">
        <v>15</v>
      </c>
      <c r="L6" s="12" t="s">
        <v>14</v>
      </c>
      <c r="M6" s="12" t="s">
        <v>15</v>
      </c>
      <c r="N6" s="251"/>
    </row>
    <row r="7" spans="1:14" s="2" customFormat="1" ht="14.25" x14ac:dyDescent="0.2">
      <c r="A7" s="13" t="s">
        <v>758</v>
      </c>
      <c r="B7" s="13" t="s">
        <v>17</v>
      </c>
      <c r="C7" s="14">
        <v>2017</v>
      </c>
      <c r="D7" s="192" t="s">
        <v>18</v>
      </c>
      <c r="E7" s="150"/>
      <c r="F7" s="118">
        <v>6783</v>
      </c>
      <c r="G7" s="118">
        <v>575</v>
      </c>
      <c r="H7" s="118">
        <v>11641</v>
      </c>
      <c r="I7" s="118">
        <v>12216</v>
      </c>
      <c r="J7" s="118">
        <v>1282</v>
      </c>
      <c r="K7" s="118">
        <v>859</v>
      </c>
      <c r="L7" s="118">
        <v>237</v>
      </c>
      <c r="M7" s="118">
        <v>543</v>
      </c>
      <c r="N7" s="118">
        <v>21920</v>
      </c>
    </row>
    <row r="8" spans="1:14" s="2" customFormat="1" ht="14.25" x14ac:dyDescent="0.2">
      <c r="C8" s="14"/>
      <c r="D8" s="88" t="s">
        <v>672</v>
      </c>
      <c r="E8" s="150"/>
      <c r="F8" s="118">
        <v>6722</v>
      </c>
      <c r="G8" s="118">
        <v>581</v>
      </c>
      <c r="H8" s="118">
        <v>11789</v>
      </c>
      <c r="I8" s="118">
        <v>12370</v>
      </c>
      <c r="J8" s="118">
        <v>1239</v>
      </c>
      <c r="K8" s="118">
        <v>958</v>
      </c>
      <c r="L8" s="118">
        <v>293</v>
      </c>
      <c r="M8" s="118">
        <v>1231</v>
      </c>
      <c r="N8" s="118">
        <v>22813</v>
      </c>
    </row>
    <row r="9" spans="1:14" s="2" customFormat="1" ht="14.25" x14ac:dyDescent="0.2">
      <c r="A9" s="13"/>
      <c r="B9" s="13"/>
      <c r="C9" s="14">
        <v>2018</v>
      </c>
      <c r="D9" s="192" t="s">
        <v>757</v>
      </c>
      <c r="E9" s="150"/>
      <c r="F9" s="118">
        <v>6924</v>
      </c>
      <c r="G9" s="118">
        <v>686</v>
      </c>
      <c r="H9" s="118">
        <v>12352</v>
      </c>
      <c r="I9" s="118">
        <v>13038</v>
      </c>
      <c r="J9" s="118">
        <v>1011</v>
      </c>
      <c r="K9" s="118">
        <v>1168</v>
      </c>
      <c r="L9" s="118">
        <v>294</v>
      </c>
      <c r="M9" s="118">
        <v>511</v>
      </c>
      <c r="N9" s="118">
        <v>22946</v>
      </c>
    </row>
    <row r="10" spans="1:14" s="2" customFormat="1" ht="14.25" x14ac:dyDescent="0.2">
      <c r="A10" s="13"/>
      <c r="B10" s="13"/>
      <c r="C10" s="14"/>
      <c r="D10" s="192" t="s">
        <v>672</v>
      </c>
      <c r="E10" s="150"/>
      <c r="F10" s="118">
        <v>6576</v>
      </c>
      <c r="G10" s="118">
        <v>398</v>
      </c>
      <c r="H10" s="118">
        <v>12595</v>
      </c>
      <c r="I10" s="118">
        <v>12993</v>
      </c>
      <c r="J10" s="118">
        <v>1067</v>
      </c>
      <c r="K10" s="118">
        <v>1082</v>
      </c>
      <c r="L10" s="118">
        <v>301</v>
      </c>
      <c r="M10" s="118">
        <v>643</v>
      </c>
      <c r="N10" s="118">
        <v>22662</v>
      </c>
    </row>
    <row r="11" spans="1:14" s="2" customFormat="1" ht="14.25" x14ac:dyDescent="0.2">
      <c r="A11" s="13"/>
      <c r="B11" s="13"/>
      <c r="C11" s="14">
        <v>2019</v>
      </c>
      <c r="D11" s="185" t="s">
        <v>18</v>
      </c>
      <c r="E11" s="150"/>
      <c r="F11" s="118">
        <v>6590</v>
      </c>
      <c r="G11" s="118">
        <v>529</v>
      </c>
      <c r="H11" s="118">
        <v>12732</v>
      </c>
      <c r="I11" s="118">
        <v>13261</v>
      </c>
      <c r="J11" s="118">
        <v>910</v>
      </c>
      <c r="K11" s="118">
        <v>1112</v>
      </c>
      <c r="L11" s="118">
        <v>255</v>
      </c>
      <c r="M11" s="118">
        <v>534</v>
      </c>
      <c r="N11" s="118">
        <v>22662</v>
      </c>
    </row>
    <row r="12" spans="1:14" s="2" customFormat="1" ht="14.25" x14ac:dyDescent="0.2">
      <c r="A12" s="13"/>
      <c r="B12" s="13"/>
      <c r="C12" s="200"/>
      <c r="D12" s="192" t="s">
        <v>672</v>
      </c>
      <c r="E12" s="150"/>
      <c r="F12" s="118">
        <v>6633</v>
      </c>
      <c r="G12" s="118">
        <v>463</v>
      </c>
      <c r="H12" s="118">
        <v>12947</v>
      </c>
      <c r="I12" s="118">
        <v>13410</v>
      </c>
      <c r="J12" s="118">
        <v>904</v>
      </c>
      <c r="K12" s="118">
        <v>1143</v>
      </c>
      <c r="L12" s="118">
        <v>327</v>
      </c>
      <c r="M12" s="118">
        <v>708</v>
      </c>
      <c r="N12" s="118">
        <v>23125</v>
      </c>
    </row>
    <row r="13" spans="1:14" s="2" customFormat="1" ht="14.25" x14ac:dyDescent="0.2">
      <c r="A13" s="13"/>
      <c r="B13" s="13"/>
      <c r="C13" s="217">
        <v>2020</v>
      </c>
      <c r="D13" s="218" t="s">
        <v>757</v>
      </c>
      <c r="E13" s="219"/>
      <c r="F13" s="220">
        <v>6506</v>
      </c>
      <c r="G13" s="220">
        <v>439</v>
      </c>
      <c r="H13" s="220">
        <v>13022</v>
      </c>
      <c r="I13" s="220">
        <v>13461</v>
      </c>
      <c r="J13" s="220">
        <v>921</v>
      </c>
      <c r="K13" s="220">
        <v>1128</v>
      </c>
      <c r="L13" s="220">
        <v>275</v>
      </c>
      <c r="M13" s="220">
        <v>419</v>
      </c>
      <c r="N13" s="220">
        <v>22710</v>
      </c>
    </row>
    <row r="14" spans="1:14" s="2" customFormat="1" ht="15.95" customHeight="1" x14ac:dyDescent="0.2">
      <c r="A14" s="119"/>
      <c r="B14" s="119"/>
      <c r="C14" s="119"/>
      <c r="D14" s="119"/>
      <c r="E14" s="119"/>
      <c r="F14" s="119"/>
      <c r="G14" s="119"/>
      <c r="H14" s="119"/>
      <c r="I14" s="119"/>
      <c r="J14" s="119"/>
      <c r="K14" s="119"/>
      <c r="L14" s="119"/>
      <c r="M14" s="119"/>
      <c r="N14" s="119"/>
    </row>
    <row r="15" spans="1:14" s="2" customFormat="1" ht="14.25" x14ac:dyDescent="0.2">
      <c r="A15" s="13" t="s">
        <v>20</v>
      </c>
      <c r="B15" s="13" t="s">
        <v>21</v>
      </c>
      <c r="C15" s="14">
        <v>2019</v>
      </c>
      <c r="D15" s="192" t="s">
        <v>672</v>
      </c>
      <c r="E15" s="150"/>
      <c r="F15" s="118">
        <v>12</v>
      </c>
      <c r="G15" s="118">
        <v>0</v>
      </c>
      <c r="H15" s="118">
        <v>0</v>
      </c>
      <c r="I15" s="118">
        <v>0</v>
      </c>
      <c r="J15" s="118">
        <v>0</v>
      </c>
      <c r="K15" s="118">
        <v>0</v>
      </c>
      <c r="L15" s="118">
        <v>0</v>
      </c>
      <c r="M15" s="118">
        <v>0</v>
      </c>
      <c r="N15" s="118">
        <v>12</v>
      </c>
    </row>
    <row r="16" spans="1:14" s="2" customFormat="1" ht="15" x14ac:dyDescent="0.25">
      <c r="B16" s="14"/>
      <c r="C16" s="14">
        <v>2020</v>
      </c>
      <c r="D16" s="185" t="s">
        <v>18</v>
      </c>
      <c r="F16" s="211">
        <v>12</v>
      </c>
      <c r="G16" s="211">
        <v>0</v>
      </c>
      <c r="H16" s="211">
        <v>0</v>
      </c>
      <c r="I16" s="211">
        <v>0</v>
      </c>
      <c r="J16" s="211">
        <v>0</v>
      </c>
      <c r="K16" s="211">
        <v>0</v>
      </c>
      <c r="L16" s="211">
        <v>0</v>
      </c>
      <c r="M16" s="211">
        <v>0</v>
      </c>
      <c r="N16" s="13">
        <v>12</v>
      </c>
    </row>
    <row r="17" spans="1:16" s="2" customFormat="1" ht="14.25" x14ac:dyDescent="0.2">
      <c r="A17" s="13" t="s">
        <v>22</v>
      </c>
      <c r="B17" s="13" t="s">
        <v>23</v>
      </c>
      <c r="C17" s="14">
        <v>2019</v>
      </c>
      <c r="D17" s="192" t="s">
        <v>672</v>
      </c>
      <c r="E17" s="150"/>
      <c r="F17" s="118">
        <v>0</v>
      </c>
      <c r="G17" s="118">
        <v>0</v>
      </c>
      <c r="H17" s="118">
        <v>0</v>
      </c>
      <c r="I17" s="118">
        <v>0</v>
      </c>
      <c r="J17" s="118">
        <v>0</v>
      </c>
      <c r="K17" s="118">
        <v>0</v>
      </c>
      <c r="L17" s="118">
        <v>8</v>
      </c>
      <c r="M17" s="118">
        <v>7</v>
      </c>
      <c r="N17" s="118">
        <v>15</v>
      </c>
    </row>
    <row r="18" spans="1:16" s="2" customFormat="1" ht="15" x14ac:dyDescent="0.25">
      <c r="C18" s="14">
        <v>2020</v>
      </c>
      <c r="D18" s="185" t="s">
        <v>18</v>
      </c>
      <c r="F18" s="211">
        <v>0</v>
      </c>
      <c r="G18" s="211">
        <v>0</v>
      </c>
      <c r="H18" s="211">
        <v>0</v>
      </c>
      <c r="I18" s="211">
        <v>0</v>
      </c>
      <c r="J18" s="211">
        <v>0</v>
      </c>
      <c r="K18" s="211">
        <v>0</v>
      </c>
      <c r="L18" s="211">
        <v>0</v>
      </c>
      <c r="M18" s="211">
        <v>58</v>
      </c>
      <c r="N18" s="13">
        <v>58</v>
      </c>
    </row>
    <row r="19" spans="1:16" s="2" customFormat="1" ht="14.25" x14ac:dyDescent="0.2">
      <c r="A19" s="13" t="s">
        <v>24</v>
      </c>
      <c r="B19" s="13" t="s">
        <v>25</v>
      </c>
      <c r="C19" s="14">
        <v>2019</v>
      </c>
      <c r="D19" s="192" t="s">
        <v>672</v>
      </c>
      <c r="E19" s="150"/>
      <c r="F19" s="118">
        <v>0</v>
      </c>
      <c r="G19" s="118">
        <v>0</v>
      </c>
      <c r="H19" s="118">
        <v>0</v>
      </c>
      <c r="I19" s="118">
        <v>0</v>
      </c>
      <c r="J19" s="118">
        <v>3</v>
      </c>
      <c r="K19" s="118">
        <v>0</v>
      </c>
      <c r="L19" s="118">
        <v>0</v>
      </c>
      <c r="M19" s="118">
        <v>0</v>
      </c>
      <c r="N19" s="118">
        <v>3</v>
      </c>
    </row>
    <row r="20" spans="1:16" s="2" customFormat="1" ht="15" x14ac:dyDescent="0.25">
      <c r="C20" s="14">
        <v>2020</v>
      </c>
      <c r="D20" s="185" t="s">
        <v>18</v>
      </c>
      <c r="F20" s="211">
        <v>0</v>
      </c>
      <c r="G20" s="211">
        <v>0</v>
      </c>
      <c r="H20" s="211">
        <v>1</v>
      </c>
      <c r="I20" s="211">
        <v>1</v>
      </c>
      <c r="J20" s="211">
        <v>0</v>
      </c>
      <c r="K20" s="211">
        <v>0</v>
      </c>
      <c r="L20" s="211">
        <v>0</v>
      </c>
      <c r="M20" s="211">
        <v>0</v>
      </c>
      <c r="N20" s="13">
        <v>1</v>
      </c>
    </row>
    <row r="21" spans="1:16" s="2" customFormat="1" x14ac:dyDescent="0.2">
      <c r="A21" s="13" t="s">
        <v>26</v>
      </c>
      <c r="B21" s="13" t="s">
        <v>27</v>
      </c>
      <c r="C21" s="14">
        <v>2019</v>
      </c>
      <c r="D21" s="192" t="s">
        <v>672</v>
      </c>
      <c r="F21" s="118">
        <v>0</v>
      </c>
      <c r="G21" s="118">
        <v>0</v>
      </c>
      <c r="H21" s="118">
        <v>0</v>
      </c>
      <c r="I21" s="118">
        <v>0</v>
      </c>
      <c r="J21" s="118">
        <v>0</v>
      </c>
      <c r="K21" s="118">
        <v>0</v>
      </c>
      <c r="L21" s="118">
        <v>0</v>
      </c>
      <c r="M21" s="118">
        <v>0</v>
      </c>
      <c r="N21" s="118">
        <v>0</v>
      </c>
    </row>
    <row r="22" spans="1:16" s="2" customFormat="1" x14ac:dyDescent="0.2">
      <c r="C22" s="14">
        <v>2020</v>
      </c>
      <c r="D22" s="185" t="s">
        <v>18</v>
      </c>
      <c r="E22" s="118"/>
      <c r="F22" s="118">
        <v>0</v>
      </c>
      <c r="G22" s="118">
        <v>0</v>
      </c>
      <c r="H22" s="118">
        <v>0</v>
      </c>
      <c r="I22" s="118">
        <v>0</v>
      </c>
      <c r="J22" s="118">
        <v>0</v>
      </c>
      <c r="K22" s="118">
        <v>0</v>
      </c>
      <c r="L22" s="118">
        <v>0</v>
      </c>
      <c r="M22" s="118">
        <v>0</v>
      </c>
      <c r="N22" s="118">
        <v>0</v>
      </c>
    </row>
    <row r="23" spans="1:16" s="2" customFormat="1" x14ac:dyDescent="0.2">
      <c r="A23" s="13" t="s">
        <v>28</v>
      </c>
      <c r="B23" s="13" t="s">
        <v>29</v>
      </c>
      <c r="C23" s="14">
        <v>2019</v>
      </c>
      <c r="D23" s="192" t="s">
        <v>672</v>
      </c>
      <c r="E23" s="118"/>
      <c r="F23" s="118">
        <v>0</v>
      </c>
      <c r="G23" s="118">
        <v>0</v>
      </c>
      <c r="H23" s="118">
        <v>0</v>
      </c>
      <c r="I23" s="118">
        <v>0</v>
      </c>
      <c r="J23" s="118">
        <v>0</v>
      </c>
      <c r="K23" s="118">
        <v>0</v>
      </c>
      <c r="L23" s="118">
        <v>0</v>
      </c>
      <c r="M23" s="118">
        <v>0</v>
      </c>
      <c r="N23" s="118">
        <v>0</v>
      </c>
    </row>
    <row r="24" spans="1:16" s="2" customFormat="1" ht="15" x14ac:dyDescent="0.25">
      <c r="C24" s="14">
        <v>2020</v>
      </c>
      <c r="D24" s="185" t="s">
        <v>18</v>
      </c>
      <c r="F24" s="211">
        <v>0</v>
      </c>
      <c r="G24" s="211">
        <v>0</v>
      </c>
      <c r="H24" s="211">
        <v>22</v>
      </c>
      <c r="I24" s="211">
        <v>22</v>
      </c>
      <c r="J24" s="211">
        <v>0</v>
      </c>
      <c r="K24" s="211">
        <v>2</v>
      </c>
      <c r="L24" s="211">
        <v>0</v>
      </c>
      <c r="M24" s="211">
        <v>5</v>
      </c>
      <c r="N24" s="13">
        <v>29</v>
      </c>
    </row>
    <row r="25" spans="1:16" s="2" customFormat="1" ht="14.25" x14ac:dyDescent="0.2">
      <c r="A25" s="13" t="s">
        <v>30</v>
      </c>
      <c r="B25" s="13" t="s">
        <v>31</v>
      </c>
      <c r="C25" s="14">
        <v>2019</v>
      </c>
      <c r="D25" s="192" t="s">
        <v>672</v>
      </c>
      <c r="E25" s="150"/>
      <c r="F25" s="118">
        <v>16</v>
      </c>
      <c r="G25" s="118">
        <v>5</v>
      </c>
      <c r="H25" s="118">
        <v>138</v>
      </c>
      <c r="I25" s="118">
        <v>143</v>
      </c>
      <c r="J25" s="118">
        <v>15</v>
      </c>
      <c r="K25" s="118">
        <v>1</v>
      </c>
      <c r="L25" s="118">
        <v>0</v>
      </c>
      <c r="M25" s="118">
        <v>0</v>
      </c>
      <c r="N25" s="118">
        <v>175</v>
      </c>
    </row>
    <row r="26" spans="1:16" s="2" customFormat="1" ht="15" x14ac:dyDescent="0.25">
      <c r="A26" s="1"/>
      <c r="B26" s="1"/>
      <c r="C26" s="14">
        <v>2020</v>
      </c>
      <c r="D26" s="185" t="s">
        <v>18</v>
      </c>
      <c r="E26" s="1"/>
      <c r="F26" s="211">
        <v>22</v>
      </c>
      <c r="G26" s="211">
        <v>3</v>
      </c>
      <c r="H26" s="211">
        <v>122</v>
      </c>
      <c r="I26" s="211">
        <v>125</v>
      </c>
      <c r="J26" s="211">
        <v>9</v>
      </c>
      <c r="K26" s="211">
        <v>1</v>
      </c>
      <c r="L26" s="211">
        <v>0</v>
      </c>
      <c r="M26" s="211">
        <v>0</v>
      </c>
      <c r="N26" s="13">
        <v>157</v>
      </c>
      <c r="O26" s="1"/>
      <c r="P26" s="1"/>
    </row>
    <row r="27" spans="1:16" s="2" customFormat="1" ht="14.25" x14ac:dyDescent="0.2">
      <c r="A27" s="13" t="s">
        <v>32</v>
      </c>
      <c r="B27" s="13" t="s">
        <v>33</v>
      </c>
      <c r="C27" s="14">
        <v>2019</v>
      </c>
      <c r="D27" s="192" t="s">
        <v>672</v>
      </c>
      <c r="E27" s="150"/>
      <c r="F27" s="118">
        <v>0</v>
      </c>
      <c r="G27" s="118">
        <v>14</v>
      </c>
      <c r="H27" s="118">
        <v>325</v>
      </c>
      <c r="I27" s="118">
        <v>339</v>
      </c>
      <c r="J27" s="118">
        <v>11</v>
      </c>
      <c r="K27" s="118">
        <v>0</v>
      </c>
      <c r="L27" s="118">
        <v>0</v>
      </c>
      <c r="M27" s="118">
        <v>0</v>
      </c>
      <c r="N27" s="118">
        <v>350</v>
      </c>
    </row>
    <row r="28" spans="1:16" s="2" customFormat="1" ht="14.25" customHeight="1" x14ac:dyDescent="0.25">
      <c r="A28" s="1"/>
      <c r="B28" s="1"/>
      <c r="C28" s="14">
        <v>2020</v>
      </c>
      <c r="D28" s="185" t="s">
        <v>18</v>
      </c>
      <c r="E28" s="1"/>
      <c r="F28" s="211">
        <v>0</v>
      </c>
      <c r="G28" s="211">
        <v>10</v>
      </c>
      <c r="H28" s="211">
        <v>360</v>
      </c>
      <c r="I28" s="211">
        <v>370</v>
      </c>
      <c r="J28" s="211">
        <v>17</v>
      </c>
      <c r="K28" s="211">
        <v>0</v>
      </c>
      <c r="L28" s="211">
        <v>0</v>
      </c>
      <c r="M28" s="211">
        <v>0</v>
      </c>
      <c r="N28" s="13">
        <v>387</v>
      </c>
      <c r="O28" s="1"/>
      <c r="P28" s="1"/>
    </row>
    <row r="29" spans="1:16" s="2" customFormat="1" ht="14.25" customHeight="1" x14ac:dyDescent="0.2">
      <c r="A29" s="13" t="s">
        <v>34</v>
      </c>
      <c r="B29" s="13" t="s">
        <v>35</v>
      </c>
      <c r="C29" s="14">
        <v>2019</v>
      </c>
      <c r="D29" s="192" t="s">
        <v>672</v>
      </c>
      <c r="E29" s="150"/>
      <c r="F29" s="118">
        <v>0</v>
      </c>
      <c r="G29" s="118">
        <v>0</v>
      </c>
      <c r="H29" s="118">
        <v>1</v>
      </c>
      <c r="I29" s="118">
        <v>1</v>
      </c>
      <c r="J29" s="118">
        <v>0</v>
      </c>
      <c r="K29" s="118">
        <v>0</v>
      </c>
      <c r="L29" s="118">
        <v>0</v>
      </c>
      <c r="M29" s="118">
        <v>0</v>
      </c>
      <c r="N29" s="118">
        <v>1</v>
      </c>
    </row>
    <row r="30" spans="1:16" s="2" customFormat="1" ht="14.25" customHeight="1" x14ac:dyDescent="0.25">
      <c r="A30" s="1"/>
      <c r="B30" s="1"/>
      <c r="C30" s="14">
        <v>2020</v>
      </c>
      <c r="D30" s="185" t="s">
        <v>18</v>
      </c>
      <c r="E30" s="1"/>
      <c r="F30" s="211">
        <v>0</v>
      </c>
      <c r="G30" s="211">
        <v>0</v>
      </c>
      <c r="H30" s="211">
        <v>1</v>
      </c>
      <c r="I30" s="211">
        <v>1</v>
      </c>
      <c r="J30" s="211">
        <v>0</v>
      </c>
      <c r="K30" s="211">
        <v>0</v>
      </c>
      <c r="L30" s="211">
        <v>0</v>
      </c>
      <c r="M30" s="211">
        <v>0</v>
      </c>
      <c r="N30" s="13">
        <v>1</v>
      </c>
      <c r="O30" s="1"/>
      <c r="P30" s="1"/>
    </row>
    <row r="31" spans="1:16" s="2" customFormat="1" ht="14.25" customHeight="1" x14ac:dyDescent="0.2">
      <c r="A31" s="13" t="s">
        <v>36</v>
      </c>
      <c r="B31" s="13" t="s">
        <v>37</v>
      </c>
      <c r="C31" s="14">
        <v>2019</v>
      </c>
      <c r="D31" s="192" t="s">
        <v>672</v>
      </c>
      <c r="E31" s="150"/>
      <c r="F31" s="118">
        <v>17</v>
      </c>
      <c r="G31" s="118">
        <v>0</v>
      </c>
      <c r="H31" s="118">
        <v>0</v>
      </c>
      <c r="I31" s="118">
        <v>0</v>
      </c>
      <c r="J31" s="118">
        <v>0</v>
      </c>
      <c r="K31" s="118">
        <v>0</v>
      </c>
      <c r="L31" s="118">
        <v>0</v>
      </c>
      <c r="M31" s="118">
        <v>0</v>
      </c>
      <c r="N31" s="118">
        <v>17</v>
      </c>
    </row>
    <row r="32" spans="1:16" s="2" customFormat="1" ht="14.25" customHeight="1" x14ac:dyDescent="0.25">
      <c r="A32" s="1"/>
      <c r="B32" s="1"/>
      <c r="C32" s="14">
        <v>2020</v>
      </c>
      <c r="D32" s="185" t="s">
        <v>18</v>
      </c>
      <c r="E32" s="1"/>
      <c r="F32" s="211">
        <v>17</v>
      </c>
      <c r="G32" s="211">
        <v>0</v>
      </c>
      <c r="H32" s="211">
        <v>0</v>
      </c>
      <c r="I32" s="211">
        <v>0</v>
      </c>
      <c r="J32" s="211">
        <v>0</v>
      </c>
      <c r="K32" s="211">
        <v>0</v>
      </c>
      <c r="L32" s="211">
        <v>0</v>
      </c>
      <c r="M32" s="211">
        <v>0</v>
      </c>
      <c r="N32" s="13">
        <v>17</v>
      </c>
      <c r="O32" s="1"/>
      <c r="P32" s="1"/>
    </row>
    <row r="33" spans="1:16" s="2" customFormat="1" ht="14.25" x14ac:dyDescent="0.2">
      <c r="A33" s="13" t="s">
        <v>38</v>
      </c>
      <c r="B33" s="13" t="s">
        <v>39</v>
      </c>
      <c r="C33" s="14">
        <v>2019</v>
      </c>
      <c r="D33" s="192" t="s">
        <v>672</v>
      </c>
      <c r="E33" s="150"/>
      <c r="F33" s="118">
        <v>0</v>
      </c>
      <c r="G33" s="118">
        <v>0</v>
      </c>
      <c r="H33" s="118">
        <v>0</v>
      </c>
      <c r="I33" s="118">
        <v>0</v>
      </c>
      <c r="J33" s="118">
        <v>0</v>
      </c>
      <c r="K33" s="118">
        <v>0</v>
      </c>
      <c r="L33" s="118">
        <v>0</v>
      </c>
      <c r="M33" s="118">
        <v>2</v>
      </c>
      <c r="N33" s="118">
        <v>2</v>
      </c>
    </row>
    <row r="34" spans="1:16" s="2" customFormat="1" ht="15" x14ac:dyDescent="0.25">
      <c r="A34" s="1"/>
      <c r="B34" s="1"/>
      <c r="C34" s="14">
        <v>2020</v>
      </c>
      <c r="D34" s="185" t="s">
        <v>18</v>
      </c>
      <c r="E34" s="1"/>
      <c r="F34" s="211">
        <v>0</v>
      </c>
      <c r="G34" s="211">
        <v>0</v>
      </c>
      <c r="H34" s="211">
        <v>0</v>
      </c>
      <c r="I34" s="211">
        <v>0</v>
      </c>
      <c r="J34" s="211">
        <v>0</v>
      </c>
      <c r="K34" s="211">
        <v>0</v>
      </c>
      <c r="L34" s="211">
        <v>0</v>
      </c>
      <c r="M34" s="211">
        <v>0</v>
      </c>
      <c r="N34" s="13">
        <v>0</v>
      </c>
      <c r="O34" s="1"/>
      <c r="P34" s="1"/>
    </row>
    <row r="35" spans="1:16" s="2" customFormat="1" ht="14.25" customHeight="1" x14ac:dyDescent="0.2">
      <c r="A35" s="13" t="s">
        <v>40</v>
      </c>
      <c r="B35" s="13" t="s">
        <v>41</v>
      </c>
      <c r="C35" s="14">
        <v>2019</v>
      </c>
      <c r="D35" s="192" t="s">
        <v>672</v>
      </c>
      <c r="E35" s="150"/>
      <c r="F35" s="118">
        <v>40</v>
      </c>
      <c r="G35" s="118">
        <v>1</v>
      </c>
      <c r="H35" s="118">
        <v>46</v>
      </c>
      <c r="I35" s="118">
        <v>47</v>
      </c>
      <c r="J35" s="118">
        <v>9</v>
      </c>
      <c r="K35" s="118">
        <v>3</v>
      </c>
      <c r="L35" s="118">
        <v>0</v>
      </c>
      <c r="M35" s="118">
        <v>0</v>
      </c>
      <c r="N35" s="118">
        <v>99</v>
      </c>
    </row>
    <row r="36" spans="1:16" s="2" customFormat="1" ht="14.25" customHeight="1" x14ac:dyDescent="0.2">
      <c r="A36" s="1"/>
      <c r="B36" s="1"/>
      <c r="C36" s="14">
        <v>2020</v>
      </c>
      <c r="D36" s="185" t="s">
        <v>18</v>
      </c>
      <c r="E36" s="1"/>
      <c r="F36" s="13">
        <v>46</v>
      </c>
      <c r="G36" s="13">
        <v>0</v>
      </c>
      <c r="H36" s="13">
        <v>62</v>
      </c>
      <c r="I36" s="13">
        <v>62</v>
      </c>
      <c r="J36" s="13">
        <v>0</v>
      </c>
      <c r="K36" s="13">
        <v>0</v>
      </c>
      <c r="L36" s="13">
        <v>0</v>
      </c>
      <c r="M36" s="13">
        <v>0</v>
      </c>
      <c r="N36" s="13">
        <v>108</v>
      </c>
      <c r="O36" s="1"/>
      <c r="P36" s="1"/>
    </row>
    <row r="37" spans="1:16" s="2" customFormat="1" ht="14.25" customHeight="1" x14ac:dyDescent="0.2">
      <c r="A37" s="13" t="s">
        <v>42</v>
      </c>
      <c r="B37" s="13" t="s">
        <v>43</v>
      </c>
      <c r="C37" s="14">
        <v>2019</v>
      </c>
      <c r="D37" s="192" t="s">
        <v>672</v>
      </c>
      <c r="E37" s="150"/>
      <c r="F37" s="118">
        <v>0</v>
      </c>
      <c r="G37" s="118">
        <v>0</v>
      </c>
      <c r="H37" s="118">
        <v>11</v>
      </c>
      <c r="I37" s="118">
        <v>11</v>
      </c>
      <c r="J37" s="118">
        <v>0</v>
      </c>
      <c r="K37" s="118">
        <v>0</v>
      </c>
      <c r="L37" s="118">
        <v>0</v>
      </c>
      <c r="M37" s="118">
        <v>0</v>
      </c>
      <c r="N37" s="118">
        <v>11</v>
      </c>
    </row>
    <row r="38" spans="1:16" s="2" customFormat="1" ht="14.25" customHeight="1" x14ac:dyDescent="0.25">
      <c r="A38" s="1"/>
      <c r="B38" s="1"/>
      <c r="C38" s="14">
        <v>2020</v>
      </c>
      <c r="D38" s="185" t="s">
        <v>18</v>
      </c>
      <c r="E38" s="1"/>
      <c r="F38" s="211">
        <v>0</v>
      </c>
      <c r="G38" s="211">
        <v>0</v>
      </c>
      <c r="H38" s="211">
        <v>11</v>
      </c>
      <c r="I38" s="211">
        <v>11</v>
      </c>
      <c r="J38" s="211">
        <v>0</v>
      </c>
      <c r="K38" s="211">
        <v>0</v>
      </c>
      <c r="L38" s="211">
        <v>0</v>
      </c>
      <c r="M38" s="211">
        <v>0</v>
      </c>
      <c r="N38" s="13">
        <v>11</v>
      </c>
      <c r="O38" s="1"/>
      <c r="P38" s="1"/>
    </row>
    <row r="39" spans="1:16" s="2" customFormat="1" ht="14.25" customHeight="1" x14ac:dyDescent="0.2">
      <c r="A39" s="13" t="s">
        <v>44</v>
      </c>
      <c r="B39" s="13" t="s">
        <v>45</v>
      </c>
      <c r="C39" s="14">
        <v>2019</v>
      </c>
      <c r="D39" s="192" t="s">
        <v>672</v>
      </c>
      <c r="E39" s="150"/>
      <c r="F39" s="118">
        <v>36</v>
      </c>
      <c r="G39" s="118">
        <v>12</v>
      </c>
      <c r="H39" s="118">
        <v>173</v>
      </c>
      <c r="I39" s="118">
        <v>185</v>
      </c>
      <c r="J39" s="118">
        <v>71</v>
      </c>
      <c r="K39" s="118">
        <v>67</v>
      </c>
      <c r="L39" s="118">
        <v>0</v>
      </c>
      <c r="M39" s="118">
        <v>0</v>
      </c>
      <c r="N39" s="118">
        <v>359</v>
      </c>
    </row>
    <row r="40" spans="1:16" s="2" customFormat="1" ht="14.25" customHeight="1" x14ac:dyDescent="0.25">
      <c r="A40" s="1"/>
      <c r="B40" s="1"/>
      <c r="C40" s="14">
        <v>2020</v>
      </c>
      <c r="D40" s="185" t="s">
        <v>18</v>
      </c>
      <c r="E40" s="1"/>
      <c r="F40" s="211">
        <v>36</v>
      </c>
      <c r="G40" s="211">
        <v>46</v>
      </c>
      <c r="H40" s="211">
        <v>204</v>
      </c>
      <c r="I40" s="211">
        <v>250</v>
      </c>
      <c r="J40" s="211">
        <v>81</v>
      </c>
      <c r="K40" s="211">
        <v>110</v>
      </c>
      <c r="L40" s="211">
        <v>0</v>
      </c>
      <c r="M40" s="211">
        <v>0</v>
      </c>
      <c r="N40" s="13">
        <v>477</v>
      </c>
      <c r="O40" s="1"/>
      <c r="P40" s="1"/>
    </row>
    <row r="41" spans="1:16" s="2" customFormat="1" ht="14.25" x14ac:dyDescent="0.2">
      <c r="A41" s="13" t="s">
        <v>46</v>
      </c>
      <c r="B41" s="13" t="s">
        <v>47</v>
      </c>
      <c r="C41" s="14">
        <v>2019</v>
      </c>
      <c r="D41" s="192" t="s">
        <v>672</v>
      </c>
      <c r="E41" s="150"/>
      <c r="F41" s="118">
        <v>0</v>
      </c>
      <c r="G41" s="118">
        <v>0</v>
      </c>
      <c r="H41" s="118">
        <v>9</v>
      </c>
      <c r="I41" s="118">
        <v>9</v>
      </c>
      <c r="J41" s="118">
        <v>2</v>
      </c>
      <c r="K41" s="118">
        <v>8</v>
      </c>
      <c r="L41" s="118">
        <v>0</v>
      </c>
      <c r="M41" s="118">
        <v>0</v>
      </c>
      <c r="N41" s="118">
        <v>19</v>
      </c>
    </row>
    <row r="42" spans="1:16" s="2" customFormat="1" ht="15" x14ac:dyDescent="0.25">
      <c r="A42" s="1"/>
      <c r="B42" s="1"/>
      <c r="C42" s="14">
        <v>2020</v>
      </c>
      <c r="D42" s="185" t="s">
        <v>18</v>
      </c>
      <c r="E42" s="1"/>
      <c r="F42" s="211">
        <v>0</v>
      </c>
      <c r="G42" s="211">
        <v>0</v>
      </c>
      <c r="H42" s="211">
        <v>4</v>
      </c>
      <c r="I42" s="211">
        <v>4</v>
      </c>
      <c r="J42" s="211">
        <v>3</v>
      </c>
      <c r="K42" s="211">
        <v>5</v>
      </c>
      <c r="L42" s="211">
        <v>0</v>
      </c>
      <c r="M42" s="211">
        <v>2</v>
      </c>
      <c r="N42" s="13">
        <v>14</v>
      </c>
      <c r="O42" s="1"/>
      <c r="P42" s="1"/>
    </row>
    <row r="43" spans="1:16" s="2" customFormat="1" ht="14.25" customHeight="1" x14ac:dyDescent="0.2">
      <c r="A43" s="13" t="s">
        <v>48</v>
      </c>
      <c r="B43" s="13" t="s">
        <v>49</v>
      </c>
      <c r="C43" s="14">
        <v>2019</v>
      </c>
      <c r="D43" s="192" t="s">
        <v>672</v>
      </c>
      <c r="E43" s="150"/>
      <c r="F43" s="118">
        <v>0</v>
      </c>
      <c r="G43" s="118">
        <v>0</v>
      </c>
      <c r="H43" s="118">
        <v>69</v>
      </c>
      <c r="I43" s="118">
        <v>69</v>
      </c>
      <c r="J43" s="118">
        <v>0</v>
      </c>
      <c r="K43" s="118">
        <v>2</v>
      </c>
      <c r="L43" s="118">
        <v>0</v>
      </c>
      <c r="M43" s="118">
        <v>0</v>
      </c>
      <c r="N43" s="118">
        <v>71</v>
      </c>
    </row>
    <row r="44" spans="1:16" s="2" customFormat="1" ht="14.25" customHeight="1" x14ac:dyDescent="0.25">
      <c r="A44" s="1"/>
      <c r="B44" s="1"/>
      <c r="C44" s="14">
        <v>2020</v>
      </c>
      <c r="D44" s="185" t="s">
        <v>18</v>
      </c>
      <c r="E44" s="1"/>
      <c r="F44" s="211">
        <v>0</v>
      </c>
      <c r="G44" s="211">
        <v>0</v>
      </c>
      <c r="H44" s="211">
        <v>110</v>
      </c>
      <c r="I44" s="211">
        <v>110</v>
      </c>
      <c r="J44" s="211">
        <v>15</v>
      </c>
      <c r="K44" s="211">
        <v>0</v>
      </c>
      <c r="L44" s="211">
        <v>0</v>
      </c>
      <c r="M44" s="211">
        <v>0</v>
      </c>
      <c r="N44" s="13">
        <v>125</v>
      </c>
      <c r="O44" s="1"/>
      <c r="P44" s="1"/>
    </row>
    <row r="45" spans="1:16" s="2" customFormat="1" ht="14.25" customHeight="1" x14ac:dyDescent="0.2">
      <c r="A45" s="13" t="s">
        <v>50</v>
      </c>
      <c r="B45" s="13" t="s">
        <v>51</v>
      </c>
      <c r="C45" s="14">
        <v>2019</v>
      </c>
      <c r="D45" s="192" t="s">
        <v>672</v>
      </c>
      <c r="E45" s="150"/>
      <c r="F45" s="118">
        <v>12</v>
      </c>
      <c r="G45" s="118">
        <v>0</v>
      </c>
      <c r="H45" s="118">
        <v>14</v>
      </c>
      <c r="I45" s="118">
        <v>14</v>
      </c>
      <c r="J45" s="118">
        <v>0</v>
      </c>
      <c r="K45" s="118">
        <v>0</v>
      </c>
      <c r="L45" s="118">
        <v>13</v>
      </c>
      <c r="M45" s="118">
        <v>0</v>
      </c>
      <c r="N45" s="118">
        <v>39</v>
      </c>
    </row>
    <row r="46" spans="1:16" s="2" customFormat="1" ht="14.25" customHeight="1" x14ac:dyDescent="0.25">
      <c r="A46" s="1"/>
      <c r="B46" s="1"/>
      <c r="C46" s="14">
        <v>2020</v>
      </c>
      <c r="D46" s="185" t="s">
        <v>18</v>
      </c>
      <c r="E46" s="1"/>
      <c r="F46" s="211">
        <v>13</v>
      </c>
      <c r="G46" s="211">
        <v>0</v>
      </c>
      <c r="H46" s="211">
        <v>14</v>
      </c>
      <c r="I46" s="211">
        <v>14</v>
      </c>
      <c r="J46" s="211">
        <v>0</v>
      </c>
      <c r="K46" s="211">
        <v>0</v>
      </c>
      <c r="L46" s="211">
        <v>13</v>
      </c>
      <c r="M46" s="211">
        <v>11</v>
      </c>
      <c r="N46" s="13">
        <v>51</v>
      </c>
      <c r="O46" s="1"/>
      <c r="P46" s="1"/>
    </row>
    <row r="47" spans="1:16" s="2" customFormat="1" ht="14.25" customHeight="1" x14ac:dyDescent="0.2">
      <c r="A47" s="13" t="s">
        <v>52</v>
      </c>
      <c r="B47" s="13" t="s">
        <v>53</v>
      </c>
      <c r="C47" s="14">
        <v>2019</v>
      </c>
      <c r="D47" s="192" t="s">
        <v>672</v>
      </c>
      <c r="E47" s="150"/>
      <c r="F47" s="118">
        <v>52</v>
      </c>
      <c r="G47" s="118">
        <v>0</v>
      </c>
      <c r="H47" s="118">
        <v>0</v>
      </c>
      <c r="I47" s="118">
        <v>0</v>
      </c>
      <c r="J47" s="118">
        <v>0</v>
      </c>
      <c r="K47" s="118">
        <v>0</v>
      </c>
      <c r="L47" s="118">
        <v>0</v>
      </c>
      <c r="M47" s="118">
        <v>0</v>
      </c>
      <c r="N47" s="118">
        <v>52</v>
      </c>
    </row>
    <row r="48" spans="1:16" s="2" customFormat="1" ht="14.25" customHeight="1" x14ac:dyDescent="0.25">
      <c r="A48" s="1"/>
      <c r="B48" s="1"/>
      <c r="C48" s="14">
        <v>2020</v>
      </c>
      <c r="D48" s="185" t="s">
        <v>18</v>
      </c>
      <c r="E48" s="1"/>
      <c r="F48" s="211">
        <v>61</v>
      </c>
      <c r="G48" s="211">
        <v>0</v>
      </c>
      <c r="H48" s="211">
        <v>0</v>
      </c>
      <c r="I48" s="211">
        <v>0</v>
      </c>
      <c r="J48" s="211">
        <v>0</v>
      </c>
      <c r="K48" s="211">
        <v>5</v>
      </c>
      <c r="L48" s="211">
        <v>0</v>
      </c>
      <c r="M48" s="211">
        <v>0</v>
      </c>
      <c r="N48" s="13">
        <v>66</v>
      </c>
      <c r="O48" s="1"/>
      <c r="P48" s="1"/>
    </row>
    <row r="49" spans="1:16" s="2" customFormat="1" ht="12.75" customHeight="1" x14ac:dyDescent="0.2">
      <c r="A49" s="13" t="s">
        <v>54</v>
      </c>
      <c r="B49" s="13" t="s">
        <v>55</v>
      </c>
      <c r="C49" s="14">
        <v>2019</v>
      </c>
      <c r="D49" s="192" t="s">
        <v>672</v>
      </c>
      <c r="E49" s="150"/>
      <c r="F49" s="118">
        <v>8</v>
      </c>
      <c r="G49" s="118">
        <v>0</v>
      </c>
      <c r="H49" s="118">
        <v>29</v>
      </c>
      <c r="I49" s="118">
        <v>29</v>
      </c>
      <c r="J49" s="118">
        <v>0</v>
      </c>
      <c r="K49" s="118">
        <v>0</v>
      </c>
      <c r="L49" s="118">
        <v>0</v>
      </c>
      <c r="M49" s="118">
        <v>0</v>
      </c>
      <c r="N49" s="118">
        <v>37</v>
      </c>
    </row>
    <row r="50" spans="1:16" s="2" customFormat="1" ht="15" x14ac:dyDescent="0.25">
      <c r="A50" s="1"/>
      <c r="B50" s="1"/>
      <c r="C50" s="14">
        <v>2020</v>
      </c>
      <c r="D50" s="185" t="s">
        <v>18</v>
      </c>
      <c r="E50" s="1"/>
      <c r="F50" s="211">
        <v>8</v>
      </c>
      <c r="G50" s="211">
        <v>0</v>
      </c>
      <c r="H50" s="211">
        <v>29</v>
      </c>
      <c r="I50" s="211">
        <v>29</v>
      </c>
      <c r="J50" s="211">
        <v>0</v>
      </c>
      <c r="K50" s="211">
        <v>0</v>
      </c>
      <c r="L50" s="211">
        <v>0</v>
      </c>
      <c r="M50" s="211">
        <v>0</v>
      </c>
      <c r="N50" s="13">
        <v>37</v>
      </c>
      <c r="O50" s="1"/>
      <c r="P50" s="1"/>
    </row>
    <row r="51" spans="1:16" s="2" customFormat="1" ht="14.25" x14ac:dyDescent="0.2">
      <c r="A51" s="13" t="s">
        <v>56</v>
      </c>
      <c r="B51" s="13" t="s">
        <v>57</v>
      </c>
      <c r="C51" s="14">
        <v>2019</v>
      </c>
      <c r="D51" s="192" t="s">
        <v>672</v>
      </c>
      <c r="E51" s="150"/>
      <c r="F51" s="118">
        <v>5</v>
      </c>
      <c r="G51" s="118">
        <v>0</v>
      </c>
      <c r="H51" s="118">
        <v>0</v>
      </c>
      <c r="I51" s="118">
        <v>0</v>
      </c>
      <c r="J51" s="118">
        <v>0</v>
      </c>
      <c r="K51" s="118">
        <v>0</v>
      </c>
      <c r="L51" s="118">
        <v>0</v>
      </c>
      <c r="M51" s="118">
        <v>12</v>
      </c>
      <c r="N51" s="118">
        <v>17</v>
      </c>
    </row>
    <row r="52" spans="1:16" s="2" customFormat="1" ht="14.25" customHeight="1" x14ac:dyDescent="0.25">
      <c r="A52" s="1"/>
      <c r="B52" s="1"/>
      <c r="C52" s="14">
        <v>2020</v>
      </c>
      <c r="D52" s="185" t="s">
        <v>18</v>
      </c>
      <c r="E52" s="1"/>
      <c r="F52" s="211">
        <v>9</v>
      </c>
      <c r="G52" s="211">
        <v>0</v>
      </c>
      <c r="H52" s="211">
        <v>0</v>
      </c>
      <c r="I52" s="211">
        <v>0</v>
      </c>
      <c r="J52" s="211">
        <v>0</v>
      </c>
      <c r="K52" s="211">
        <v>0</v>
      </c>
      <c r="L52" s="211">
        <v>0</v>
      </c>
      <c r="M52" s="211">
        <v>6</v>
      </c>
      <c r="N52" s="13">
        <v>15</v>
      </c>
      <c r="O52" s="1"/>
      <c r="P52" s="1"/>
    </row>
    <row r="53" spans="1:16" s="2" customFormat="1" ht="14.25" customHeight="1" x14ac:dyDescent="0.2">
      <c r="A53" s="13" t="s">
        <v>58</v>
      </c>
      <c r="B53" s="13" t="s">
        <v>59</v>
      </c>
      <c r="C53" s="14">
        <v>2019</v>
      </c>
      <c r="D53" s="192" t="s">
        <v>672</v>
      </c>
      <c r="E53" s="150"/>
      <c r="F53" s="118">
        <v>30</v>
      </c>
      <c r="G53" s="118">
        <v>0</v>
      </c>
      <c r="H53" s="118">
        <v>43</v>
      </c>
      <c r="I53" s="118">
        <v>43</v>
      </c>
      <c r="J53" s="118">
        <v>11</v>
      </c>
      <c r="K53" s="118">
        <v>0</v>
      </c>
      <c r="L53" s="118">
        <v>0</v>
      </c>
      <c r="M53" s="118">
        <v>0</v>
      </c>
      <c r="N53" s="118">
        <v>84</v>
      </c>
    </row>
    <row r="54" spans="1:16" s="2" customFormat="1" ht="14.25" customHeight="1" x14ac:dyDescent="0.25">
      <c r="A54" s="1"/>
      <c r="B54" s="1"/>
      <c r="C54" s="14">
        <v>2020</v>
      </c>
      <c r="D54" s="185" t="s">
        <v>18</v>
      </c>
      <c r="E54" s="1"/>
      <c r="F54" s="211">
        <v>30</v>
      </c>
      <c r="G54" s="211">
        <v>0</v>
      </c>
      <c r="H54" s="211">
        <v>91</v>
      </c>
      <c r="I54" s="211">
        <v>91</v>
      </c>
      <c r="J54" s="211">
        <v>0</v>
      </c>
      <c r="K54" s="211">
        <v>0</v>
      </c>
      <c r="L54" s="211">
        <v>0</v>
      </c>
      <c r="M54" s="211">
        <v>0</v>
      </c>
      <c r="N54" s="13">
        <v>121</v>
      </c>
      <c r="O54" s="1"/>
      <c r="P54" s="1"/>
    </row>
    <row r="55" spans="1:16" s="2" customFormat="1" ht="14.25" customHeight="1" x14ac:dyDescent="0.2">
      <c r="A55" s="13" t="s">
        <v>60</v>
      </c>
      <c r="B55" s="13" t="s">
        <v>61</v>
      </c>
      <c r="C55" s="14">
        <v>2019</v>
      </c>
      <c r="D55" s="192" t="s">
        <v>672</v>
      </c>
      <c r="E55" s="150"/>
      <c r="F55" s="118">
        <v>0</v>
      </c>
      <c r="G55" s="118">
        <v>0</v>
      </c>
      <c r="H55" s="118">
        <v>27</v>
      </c>
      <c r="I55" s="118">
        <v>27</v>
      </c>
      <c r="J55" s="118">
        <v>0</v>
      </c>
      <c r="K55" s="118">
        <v>0</v>
      </c>
      <c r="L55" s="118">
        <v>0</v>
      </c>
      <c r="M55" s="118">
        <v>0</v>
      </c>
      <c r="N55" s="118">
        <v>27</v>
      </c>
    </row>
    <row r="56" spans="1:16" s="2" customFormat="1" ht="12.75" customHeight="1" x14ac:dyDescent="0.25">
      <c r="A56" s="1"/>
      <c r="B56" s="1"/>
      <c r="C56" s="14">
        <v>2020</v>
      </c>
      <c r="D56" s="185" t="s">
        <v>18</v>
      </c>
      <c r="E56" s="1"/>
      <c r="F56" s="211">
        <v>40</v>
      </c>
      <c r="G56" s="211">
        <v>0</v>
      </c>
      <c r="H56" s="211">
        <v>26</v>
      </c>
      <c r="I56" s="211">
        <v>26</v>
      </c>
      <c r="J56" s="211">
        <v>0</v>
      </c>
      <c r="K56" s="211">
        <v>0</v>
      </c>
      <c r="L56" s="211">
        <v>0</v>
      </c>
      <c r="M56" s="211">
        <v>0</v>
      </c>
      <c r="N56" s="13">
        <v>66</v>
      </c>
      <c r="O56" s="1"/>
      <c r="P56" s="1"/>
    </row>
    <row r="57" spans="1:16" s="2" customFormat="1" ht="14.25" x14ac:dyDescent="0.2">
      <c r="A57" s="13" t="s">
        <v>62</v>
      </c>
      <c r="B57" s="13" t="s">
        <v>63</v>
      </c>
      <c r="C57" s="14">
        <v>2019</v>
      </c>
      <c r="D57" s="192" t="s">
        <v>672</v>
      </c>
      <c r="E57" s="150"/>
      <c r="F57" s="118">
        <v>0</v>
      </c>
      <c r="G57" s="118">
        <v>0</v>
      </c>
      <c r="H57" s="118">
        <v>0</v>
      </c>
      <c r="I57" s="118">
        <v>0</v>
      </c>
      <c r="J57" s="118">
        <v>0</v>
      </c>
      <c r="K57" s="118">
        <v>0</v>
      </c>
      <c r="L57" s="118">
        <v>0</v>
      </c>
      <c r="M57" s="118">
        <v>41</v>
      </c>
      <c r="N57" s="118">
        <v>41</v>
      </c>
    </row>
    <row r="58" spans="1:16" s="2" customFormat="1" ht="15" x14ac:dyDescent="0.25">
      <c r="A58" s="1"/>
      <c r="B58" s="1"/>
      <c r="C58" s="14">
        <v>2020</v>
      </c>
      <c r="D58" s="185" t="s">
        <v>18</v>
      </c>
      <c r="E58" s="1"/>
      <c r="F58" s="211">
        <v>52</v>
      </c>
      <c r="G58" s="211">
        <v>0</v>
      </c>
      <c r="H58" s="211">
        <v>24</v>
      </c>
      <c r="I58" s="211">
        <v>24</v>
      </c>
      <c r="J58" s="211">
        <v>0</v>
      </c>
      <c r="K58" s="211">
        <v>0</v>
      </c>
      <c r="L58" s="211">
        <v>0</v>
      </c>
      <c r="M58" s="211">
        <v>0</v>
      </c>
      <c r="N58" s="13">
        <v>76</v>
      </c>
      <c r="O58" s="1"/>
      <c r="P58" s="1"/>
    </row>
    <row r="59" spans="1:16" s="2" customFormat="1" ht="14.25" x14ac:dyDescent="0.2">
      <c r="A59" s="13" t="s">
        <v>64</v>
      </c>
      <c r="B59" s="13" t="s">
        <v>65</v>
      </c>
      <c r="C59" s="14">
        <v>2019</v>
      </c>
      <c r="D59" s="192" t="s">
        <v>672</v>
      </c>
      <c r="E59" s="150"/>
      <c r="F59" s="118">
        <v>0</v>
      </c>
      <c r="G59" s="118">
        <v>0</v>
      </c>
      <c r="H59" s="118">
        <v>118</v>
      </c>
      <c r="I59" s="118">
        <v>118</v>
      </c>
      <c r="J59" s="118">
        <v>0</v>
      </c>
      <c r="K59" s="118">
        <v>0</v>
      </c>
      <c r="L59" s="118">
        <v>0</v>
      </c>
      <c r="M59" s="118">
        <v>0</v>
      </c>
      <c r="N59" s="118">
        <v>118</v>
      </c>
    </row>
    <row r="60" spans="1:16" s="2" customFormat="1" ht="14.25" customHeight="1" x14ac:dyDescent="0.2">
      <c r="A60" s="1"/>
      <c r="B60" s="1"/>
      <c r="C60" s="14">
        <v>2020</v>
      </c>
      <c r="D60" s="185" t="s">
        <v>18</v>
      </c>
      <c r="E60" s="118" t="s">
        <v>703</v>
      </c>
      <c r="F60" s="118">
        <v>0</v>
      </c>
      <c r="G60" s="118">
        <v>0</v>
      </c>
      <c r="H60" s="118">
        <v>25</v>
      </c>
      <c r="I60" s="118">
        <v>25</v>
      </c>
      <c r="J60" s="118">
        <v>3</v>
      </c>
      <c r="K60" s="118">
        <v>0</v>
      </c>
      <c r="L60" s="118">
        <v>0</v>
      </c>
      <c r="M60" s="118">
        <v>0</v>
      </c>
      <c r="N60" s="118">
        <v>28</v>
      </c>
      <c r="O60" s="1"/>
      <c r="P60" s="1"/>
    </row>
    <row r="61" spans="1:16" s="2" customFormat="1" ht="14.25" customHeight="1" x14ac:dyDescent="0.2">
      <c r="A61" s="13" t="s">
        <v>66</v>
      </c>
      <c r="B61" s="13" t="s">
        <v>67</v>
      </c>
      <c r="C61" s="14">
        <v>2019</v>
      </c>
      <c r="D61" s="192" t="s">
        <v>672</v>
      </c>
      <c r="E61" s="150"/>
      <c r="F61" s="118">
        <v>22</v>
      </c>
      <c r="G61" s="118">
        <v>0</v>
      </c>
      <c r="H61" s="118">
        <v>0</v>
      </c>
      <c r="I61" s="118">
        <v>0</v>
      </c>
      <c r="J61" s="118">
        <v>0</v>
      </c>
      <c r="K61" s="118">
        <v>0</v>
      </c>
      <c r="L61" s="118">
        <v>0</v>
      </c>
      <c r="M61" s="118">
        <v>0</v>
      </c>
      <c r="N61" s="118">
        <v>22</v>
      </c>
    </row>
    <row r="62" spans="1:16" s="2" customFormat="1" ht="14.25" customHeight="1" x14ac:dyDescent="0.25">
      <c r="A62" s="1"/>
      <c r="B62" s="1"/>
      <c r="C62" s="14">
        <v>2020</v>
      </c>
      <c r="D62" s="185" t="s">
        <v>18</v>
      </c>
      <c r="E62" s="1"/>
      <c r="F62" s="211">
        <v>16</v>
      </c>
      <c r="G62" s="211">
        <v>0</v>
      </c>
      <c r="H62" s="211">
        <v>0</v>
      </c>
      <c r="I62" s="211">
        <v>0</v>
      </c>
      <c r="J62" s="211">
        <v>0</v>
      </c>
      <c r="K62" s="211">
        <v>0</v>
      </c>
      <c r="L62" s="211">
        <v>0</v>
      </c>
      <c r="M62" s="211">
        <v>0</v>
      </c>
      <c r="N62" s="13">
        <v>16</v>
      </c>
      <c r="O62" s="1"/>
      <c r="P62" s="1"/>
    </row>
    <row r="63" spans="1:16" s="2" customFormat="1" ht="14.25" customHeight="1" x14ac:dyDescent="0.2">
      <c r="A63" s="13" t="s">
        <v>68</v>
      </c>
      <c r="B63" s="13" t="s">
        <v>69</v>
      </c>
      <c r="C63" s="14">
        <v>2019</v>
      </c>
      <c r="D63" s="192" t="s">
        <v>672</v>
      </c>
      <c r="F63" s="118">
        <v>29</v>
      </c>
      <c r="G63" s="118">
        <v>0</v>
      </c>
      <c r="H63" s="118">
        <v>0</v>
      </c>
      <c r="I63" s="118">
        <v>0</v>
      </c>
      <c r="J63" s="118">
        <v>0</v>
      </c>
      <c r="K63" s="118">
        <v>0</v>
      </c>
      <c r="L63" s="118">
        <v>0</v>
      </c>
      <c r="M63" s="118">
        <v>0</v>
      </c>
      <c r="N63" s="118">
        <v>29</v>
      </c>
    </row>
    <row r="64" spans="1:16" s="2" customFormat="1" ht="14.25" customHeight="1" x14ac:dyDescent="0.2">
      <c r="A64" s="1"/>
      <c r="B64" s="1"/>
      <c r="C64" s="14">
        <v>2020</v>
      </c>
      <c r="D64" s="185" t="s">
        <v>18</v>
      </c>
      <c r="E64" s="118"/>
      <c r="F64" s="118">
        <v>0</v>
      </c>
      <c r="G64" s="118">
        <v>0</v>
      </c>
      <c r="H64" s="118">
        <v>0</v>
      </c>
      <c r="I64" s="118">
        <v>0</v>
      </c>
      <c r="J64" s="118">
        <v>0</v>
      </c>
      <c r="K64" s="118">
        <v>0</v>
      </c>
      <c r="L64" s="118">
        <v>0</v>
      </c>
      <c r="M64" s="118">
        <v>0</v>
      </c>
      <c r="N64" s="118">
        <v>0</v>
      </c>
      <c r="O64" s="1"/>
      <c r="P64" s="1"/>
    </row>
    <row r="65" spans="1:16" s="2" customFormat="1" ht="14.25" x14ac:dyDescent="0.2">
      <c r="A65" s="13" t="s">
        <v>911</v>
      </c>
      <c r="B65" s="13" t="s">
        <v>912</v>
      </c>
      <c r="C65" s="14">
        <v>2019</v>
      </c>
      <c r="D65" s="192" t="s">
        <v>672</v>
      </c>
      <c r="E65" s="150"/>
      <c r="F65" s="118">
        <v>0</v>
      </c>
      <c r="G65" s="118">
        <v>0</v>
      </c>
      <c r="H65" s="118">
        <v>0</v>
      </c>
      <c r="I65" s="118">
        <v>0</v>
      </c>
      <c r="J65" s="118">
        <v>0</v>
      </c>
      <c r="K65" s="118">
        <v>0</v>
      </c>
      <c r="L65" s="118">
        <v>0</v>
      </c>
      <c r="M65" s="118">
        <v>0</v>
      </c>
      <c r="N65" s="118">
        <v>0</v>
      </c>
    </row>
    <row r="66" spans="1:16" s="2" customFormat="1" ht="15" x14ac:dyDescent="0.25">
      <c r="A66" s="1"/>
      <c r="B66" s="1"/>
      <c r="C66" s="14">
        <v>2020</v>
      </c>
      <c r="D66" s="185" t="s">
        <v>18</v>
      </c>
      <c r="E66" s="1"/>
      <c r="F66" s="211">
        <v>0</v>
      </c>
      <c r="G66" s="211">
        <v>0</v>
      </c>
      <c r="H66" s="211">
        <v>7</v>
      </c>
      <c r="I66" s="211">
        <v>7</v>
      </c>
      <c r="J66" s="211">
        <v>10</v>
      </c>
      <c r="K66" s="211">
        <v>0</v>
      </c>
      <c r="L66" s="211">
        <v>0</v>
      </c>
      <c r="M66" s="211">
        <v>0</v>
      </c>
      <c r="N66" s="13">
        <v>17</v>
      </c>
      <c r="O66" s="1"/>
      <c r="P66" s="1"/>
    </row>
    <row r="67" spans="1:16" s="2" customFormat="1" ht="14.25" customHeight="1" x14ac:dyDescent="0.2">
      <c r="A67" s="13" t="s">
        <v>72</v>
      </c>
      <c r="B67" s="13" t="s">
        <v>73</v>
      </c>
      <c r="C67" s="14">
        <v>2019</v>
      </c>
      <c r="D67" s="192" t="s">
        <v>672</v>
      </c>
      <c r="E67" s="150"/>
      <c r="F67" s="118">
        <v>13</v>
      </c>
      <c r="G67" s="118">
        <v>0</v>
      </c>
      <c r="H67" s="118">
        <v>29</v>
      </c>
      <c r="I67" s="118">
        <v>29</v>
      </c>
      <c r="J67" s="118">
        <v>0</v>
      </c>
      <c r="K67" s="118">
        <v>0</v>
      </c>
      <c r="L67" s="118">
        <v>0</v>
      </c>
      <c r="M67" s="118">
        <v>0</v>
      </c>
      <c r="N67" s="118">
        <v>42</v>
      </c>
    </row>
    <row r="68" spans="1:16" s="2" customFormat="1" ht="14.25" customHeight="1" x14ac:dyDescent="0.25">
      <c r="A68" s="1"/>
      <c r="B68" s="1"/>
      <c r="C68" s="14">
        <v>2020</v>
      </c>
      <c r="D68" s="185" t="s">
        <v>18</v>
      </c>
      <c r="E68" s="1"/>
      <c r="F68" s="211">
        <v>13</v>
      </c>
      <c r="G68" s="211">
        <v>0</v>
      </c>
      <c r="H68" s="211">
        <v>41</v>
      </c>
      <c r="I68" s="211">
        <v>41</v>
      </c>
      <c r="J68" s="211">
        <v>0</v>
      </c>
      <c r="K68" s="211">
        <v>0</v>
      </c>
      <c r="L68" s="211">
        <v>0</v>
      </c>
      <c r="M68" s="211">
        <v>0</v>
      </c>
      <c r="N68" s="13">
        <v>54</v>
      </c>
      <c r="O68" s="1"/>
      <c r="P68" s="1"/>
    </row>
    <row r="69" spans="1:16" s="2" customFormat="1" ht="14.25" customHeight="1" x14ac:dyDescent="0.2">
      <c r="A69" s="13" t="s">
        <v>74</v>
      </c>
      <c r="B69" s="13" t="s">
        <v>75</v>
      </c>
      <c r="C69" s="14">
        <v>2019</v>
      </c>
      <c r="D69" s="192" t="s">
        <v>672</v>
      </c>
      <c r="E69" s="150"/>
      <c r="F69" s="118">
        <v>46</v>
      </c>
      <c r="G69" s="118">
        <v>0</v>
      </c>
      <c r="H69" s="118">
        <v>31</v>
      </c>
      <c r="I69" s="118">
        <v>31</v>
      </c>
      <c r="J69" s="118">
        <v>0</v>
      </c>
      <c r="K69" s="118">
        <v>0</v>
      </c>
      <c r="L69" s="118">
        <v>2</v>
      </c>
      <c r="M69" s="118">
        <v>1</v>
      </c>
      <c r="N69" s="118">
        <v>80</v>
      </c>
    </row>
    <row r="70" spans="1:16" s="2" customFormat="1" ht="14.25" customHeight="1" x14ac:dyDescent="0.25">
      <c r="A70" s="1"/>
      <c r="B70" s="1"/>
      <c r="C70" s="14">
        <v>2020</v>
      </c>
      <c r="D70" s="185" t="s">
        <v>18</v>
      </c>
      <c r="E70" s="1"/>
      <c r="F70" s="211">
        <v>39</v>
      </c>
      <c r="G70" s="211">
        <v>3</v>
      </c>
      <c r="H70" s="211">
        <v>11</v>
      </c>
      <c r="I70" s="211">
        <v>14</v>
      </c>
      <c r="J70" s="211">
        <v>0</v>
      </c>
      <c r="K70" s="211">
        <v>0</v>
      </c>
      <c r="L70" s="211">
        <v>1</v>
      </c>
      <c r="M70" s="211">
        <v>0</v>
      </c>
      <c r="N70" s="13">
        <v>54</v>
      </c>
      <c r="O70" s="1"/>
      <c r="P70" s="1"/>
    </row>
    <row r="71" spans="1:16" s="2" customFormat="1" ht="14.25" customHeight="1" x14ac:dyDescent="0.2">
      <c r="A71" s="13" t="s">
        <v>76</v>
      </c>
      <c r="B71" s="13" t="s">
        <v>77</v>
      </c>
      <c r="C71" s="14">
        <v>2019</v>
      </c>
      <c r="D71" s="192" t="s">
        <v>672</v>
      </c>
      <c r="E71" s="150"/>
      <c r="F71" s="118">
        <v>33</v>
      </c>
      <c r="G71" s="118">
        <v>0</v>
      </c>
      <c r="H71" s="118">
        <v>100</v>
      </c>
      <c r="I71" s="118">
        <v>100</v>
      </c>
      <c r="J71" s="118">
        <v>0</v>
      </c>
      <c r="K71" s="118">
        <v>0</v>
      </c>
      <c r="L71" s="118">
        <v>0</v>
      </c>
      <c r="M71" s="118">
        <v>0</v>
      </c>
      <c r="N71" s="118">
        <v>133</v>
      </c>
    </row>
    <row r="72" spans="1:16" s="2" customFormat="1" ht="14.25" customHeight="1" x14ac:dyDescent="0.25">
      <c r="A72" s="1"/>
      <c r="B72" s="1"/>
      <c r="C72" s="14">
        <v>2020</v>
      </c>
      <c r="D72" s="185" t="s">
        <v>18</v>
      </c>
      <c r="E72" s="1"/>
      <c r="F72" s="211">
        <v>35</v>
      </c>
      <c r="G72" s="211">
        <v>0</v>
      </c>
      <c r="H72" s="211">
        <v>118</v>
      </c>
      <c r="I72" s="211">
        <v>118</v>
      </c>
      <c r="J72" s="211">
        <v>0</v>
      </c>
      <c r="K72" s="211">
        <v>0</v>
      </c>
      <c r="L72" s="211">
        <v>0</v>
      </c>
      <c r="M72" s="211">
        <v>0</v>
      </c>
      <c r="N72" s="13">
        <v>153</v>
      </c>
      <c r="O72" s="1"/>
      <c r="P72" s="1"/>
    </row>
    <row r="73" spans="1:16" s="2" customFormat="1" ht="14.25" customHeight="1" x14ac:dyDescent="0.2">
      <c r="A73" s="13" t="s">
        <v>78</v>
      </c>
      <c r="B73" s="13" t="s">
        <v>79</v>
      </c>
      <c r="C73" s="14">
        <v>2019</v>
      </c>
      <c r="D73" s="192" t="s">
        <v>672</v>
      </c>
      <c r="E73" s="118"/>
      <c r="F73" s="118">
        <v>34</v>
      </c>
      <c r="G73" s="118">
        <v>0</v>
      </c>
      <c r="H73" s="118">
        <v>44</v>
      </c>
      <c r="I73" s="118">
        <v>44</v>
      </c>
      <c r="J73" s="118">
        <v>7</v>
      </c>
      <c r="K73" s="118">
        <v>0</v>
      </c>
      <c r="L73" s="118">
        <v>0</v>
      </c>
      <c r="M73" s="118">
        <v>0</v>
      </c>
      <c r="N73" s="118">
        <v>85</v>
      </c>
    </row>
    <row r="74" spans="1:16" s="2" customFormat="1" ht="14.25" customHeight="1" x14ac:dyDescent="0.25">
      <c r="A74" s="1"/>
      <c r="B74" s="1"/>
      <c r="C74" s="14">
        <v>2020</v>
      </c>
      <c r="D74" s="185" t="s">
        <v>18</v>
      </c>
      <c r="E74" s="1"/>
      <c r="F74" s="211">
        <v>20</v>
      </c>
      <c r="G74" s="211">
        <v>0</v>
      </c>
      <c r="H74" s="211">
        <v>27</v>
      </c>
      <c r="I74" s="211">
        <v>27</v>
      </c>
      <c r="J74" s="211">
        <v>0</v>
      </c>
      <c r="K74" s="211">
        <v>0</v>
      </c>
      <c r="L74" s="211">
        <v>76</v>
      </c>
      <c r="M74" s="211">
        <v>0</v>
      </c>
      <c r="N74" s="13">
        <v>123</v>
      </c>
      <c r="O74" s="1"/>
      <c r="P74" s="1"/>
    </row>
    <row r="75" spans="1:16" s="2" customFormat="1" ht="14.25" customHeight="1" x14ac:dyDescent="0.2">
      <c r="A75" s="13" t="s">
        <v>80</v>
      </c>
      <c r="B75" s="13" t="s">
        <v>81</v>
      </c>
      <c r="C75" s="14">
        <v>2019</v>
      </c>
      <c r="D75" s="192" t="s">
        <v>672</v>
      </c>
      <c r="E75" s="150"/>
      <c r="F75" s="118">
        <v>55</v>
      </c>
      <c r="G75" s="118">
        <v>0</v>
      </c>
      <c r="H75" s="118">
        <v>0</v>
      </c>
      <c r="I75" s="118">
        <v>0</v>
      </c>
      <c r="J75" s="118">
        <v>0</v>
      </c>
      <c r="K75" s="118">
        <v>0</v>
      </c>
      <c r="L75" s="118">
        <v>0</v>
      </c>
      <c r="M75" s="118">
        <v>0</v>
      </c>
      <c r="N75" s="118">
        <v>55</v>
      </c>
    </row>
    <row r="76" spans="1:16" s="2" customFormat="1" ht="14.25" customHeight="1" x14ac:dyDescent="0.25">
      <c r="A76" s="1"/>
      <c r="B76" s="1"/>
      <c r="C76" s="14">
        <v>2020</v>
      </c>
      <c r="D76" s="185" t="s">
        <v>18</v>
      </c>
      <c r="E76" s="1"/>
      <c r="F76" s="211">
        <v>55</v>
      </c>
      <c r="G76" s="211">
        <v>0</v>
      </c>
      <c r="H76" s="211">
        <v>0</v>
      </c>
      <c r="I76" s="211">
        <v>0</v>
      </c>
      <c r="J76" s="211">
        <v>0</v>
      </c>
      <c r="K76" s="211">
        <v>0</v>
      </c>
      <c r="L76" s="211">
        <v>0</v>
      </c>
      <c r="M76" s="211">
        <v>0</v>
      </c>
      <c r="N76" s="13">
        <v>55</v>
      </c>
      <c r="O76" s="1"/>
      <c r="P76" s="1"/>
    </row>
    <row r="77" spans="1:16" s="2" customFormat="1" ht="14.25" customHeight="1" x14ac:dyDescent="0.2">
      <c r="A77" s="13" t="s">
        <v>82</v>
      </c>
      <c r="B77" s="13" t="s">
        <v>83</v>
      </c>
      <c r="C77" s="14">
        <v>2019</v>
      </c>
      <c r="D77" s="192" t="s">
        <v>672</v>
      </c>
      <c r="E77" s="150"/>
      <c r="F77" s="118">
        <v>0</v>
      </c>
      <c r="G77" s="118">
        <v>13</v>
      </c>
      <c r="H77" s="118">
        <v>66</v>
      </c>
      <c r="I77" s="118">
        <v>79</v>
      </c>
      <c r="J77" s="118">
        <v>0</v>
      </c>
      <c r="K77" s="118">
        <v>40</v>
      </c>
      <c r="L77" s="118">
        <v>0</v>
      </c>
      <c r="M77" s="118">
        <v>41</v>
      </c>
      <c r="N77" s="118">
        <v>160</v>
      </c>
    </row>
    <row r="78" spans="1:16" s="2" customFormat="1" ht="14.25" customHeight="1" x14ac:dyDescent="0.25">
      <c r="A78" s="1"/>
      <c r="B78" s="1"/>
      <c r="C78" s="14">
        <v>2020</v>
      </c>
      <c r="D78" s="185" t="s">
        <v>18</v>
      </c>
      <c r="E78" s="1"/>
      <c r="F78" s="211">
        <v>0</v>
      </c>
      <c r="G78" s="211">
        <v>17</v>
      </c>
      <c r="H78" s="211">
        <v>58</v>
      </c>
      <c r="I78" s="211">
        <v>75</v>
      </c>
      <c r="J78" s="211">
        <v>0</v>
      </c>
      <c r="K78" s="211">
        <v>93</v>
      </c>
      <c r="L78" s="211">
        <v>0</v>
      </c>
      <c r="M78" s="211">
        <v>0</v>
      </c>
      <c r="N78" s="13">
        <v>168</v>
      </c>
      <c r="O78" s="1"/>
      <c r="P78" s="1"/>
    </row>
    <row r="79" spans="1:16" s="2" customFormat="1" ht="14.25" customHeight="1" x14ac:dyDescent="0.2">
      <c r="A79" s="13" t="s">
        <v>84</v>
      </c>
      <c r="B79" s="13" t="s">
        <v>85</v>
      </c>
      <c r="C79" s="14">
        <v>2019</v>
      </c>
      <c r="D79" s="192" t="s">
        <v>672</v>
      </c>
      <c r="E79" s="150"/>
      <c r="F79" s="118">
        <v>22</v>
      </c>
      <c r="G79" s="118">
        <v>0</v>
      </c>
      <c r="H79" s="118">
        <v>0</v>
      </c>
      <c r="I79" s="118">
        <v>0</v>
      </c>
      <c r="J79" s="118">
        <v>0</v>
      </c>
      <c r="K79" s="118">
        <v>0</v>
      </c>
      <c r="L79" s="118">
        <v>0</v>
      </c>
      <c r="M79" s="118">
        <v>6</v>
      </c>
      <c r="N79" s="118">
        <v>28</v>
      </c>
    </row>
    <row r="80" spans="1:16" s="2" customFormat="1" ht="14.25" customHeight="1" x14ac:dyDescent="0.25">
      <c r="A80" s="1"/>
      <c r="B80" s="1"/>
      <c r="C80" s="14">
        <v>2020</v>
      </c>
      <c r="D80" s="185" t="s">
        <v>18</v>
      </c>
      <c r="E80" s="1"/>
      <c r="F80" s="211">
        <v>16</v>
      </c>
      <c r="G80" s="211">
        <v>0</v>
      </c>
      <c r="H80" s="211">
        <v>0</v>
      </c>
      <c r="I80" s="211">
        <v>0</v>
      </c>
      <c r="J80" s="211">
        <v>0</v>
      </c>
      <c r="K80" s="211">
        <v>0</v>
      </c>
      <c r="L80" s="211">
        <v>0</v>
      </c>
      <c r="M80" s="211">
        <v>6</v>
      </c>
      <c r="N80" s="13">
        <v>22</v>
      </c>
      <c r="O80" s="1"/>
      <c r="P80" s="1"/>
    </row>
    <row r="81" spans="1:16" s="2" customFormat="1" ht="14.25" customHeight="1" x14ac:dyDescent="0.2">
      <c r="A81" s="13" t="s">
        <v>86</v>
      </c>
      <c r="B81" s="13" t="s">
        <v>87</v>
      </c>
      <c r="C81" s="14">
        <v>2019</v>
      </c>
      <c r="D81" s="192" t="s">
        <v>672</v>
      </c>
      <c r="F81" s="118">
        <v>27</v>
      </c>
      <c r="G81" s="118">
        <v>0</v>
      </c>
      <c r="H81" s="118">
        <v>0</v>
      </c>
      <c r="I81" s="118">
        <v>0</v>
      </c>
      <c r="J81" s="118">
        <v>0</v>
      </c>
      <c r="K81" s="118">
        <v>0</v>
      </c>
      <c r="L81" s="118">
        <v>0</v>
      </c>
      <c r="M81" s="118">
        <v>0</v>
      </c>
      <c r="N81" s="118">
        <v>27</v>
      </c>
    </row>
    <row r="82" spans="1:16" s="2" customFormat="1" ht="14.25" customHeight="1" x14ac:dyDescent="0.2">
      <c r="A82" s="1"/>
      <c r="B82" s="1"/>
      <c r="C82" s="14">
        <v>2020</v>
      </c>
      <c r="D82" s="185" t="s">
        <v>18</v>
      </c>
      <c r="E82" s="118" t="s">
        <v>703</v>
      </c>
      <c r="F82" s="118">
        <v>20</v>
      </c>
      <c r="G82" s="118">
        <v>0</v>
      </c>
      <c r="H82" s="118">
        <v>0</v>
      </c>
      <c r="I82" s="118">
        <v>0</v>
      </c>
      <c r="J82" s="118">
        <v>0</v>
      </c>
      <c r="K82" s="118">
        <v>0</v>
      </c>
      <c r="L82" s="118">
        <v>0</v>
      </c>
      <c r="M82" s="118">
        <v>0</v>
      </c>
      <c r="N82" s="118">
        <v>20</v>
      </c>
      <c r="O82" s="1"/>
      <c r="P82" s="1"/>
    </row>
    <row r="83" spans="1:16" s="2" customFormat="1" ht="14.25" customHeight="1" x14ac:dyDescent="0.2">
      <c r="A83" s="13" t="s">
        <v>88</v>
      </c>
      <c r="B83" s="13" t="s">
        <v>89</v>
      </c>
      <c r="C83" s="14">
        <v>2019</v>
      </c>
      <c r="D83" s="192" t="s">
        <v>672</v>
      </c>
      <c r="F83" s="118">
        <v>0</v>
      </c>
      <c r="G83" s="118">
        <v>0</v>
      </c>
      <c r="H83" s="118">
        <v>30</v>
      </c>
      <c r="I83" s="118">
        <v>30</v>
      </c>
      <c r="J83" s="118">
        <v>0</v>
      </c>
      <c r="K83" s="118">
        <v>3</v>
      </c>
      <c r="L83" s="118">
        <v>0</v>
      </c>
      <c r="M83" s="118">
        <v>3</v>
      </c>
      <c r="N83" s="118">
        <v>36</v>
      </c>
    </row>
    <row r="84" spans="1:16" s="2" customFormat="1" ht="14.25" customHeight="1" x14ac:dyDescent="0.25">
      <c r="A84" s="1"/>
      <c r="B84" s="1"/>
      <c r="C84" s="14">
        <v>2020</v>
      </c>
      <c r="D84" s="185" t="s">
        <v>18</v>
      </c>
      <c r="E84" s="1"/>
      <c r="F84" s="211">
        <v>0</v>
      </c>
      <c r="G84" s="211">
        <v>0</v>
      </c>
      <c r="H84" s="211">
        <v>31</v>
      </c>
      <c r="I84" s="211">
        <v>31</v>
      </c>
      <c r="J84" s="211">
        <v>0</v>
      </c>
      <c r="K84" s="211">
        <v>1</v>
      </c>
      <c r="L84" s="211">
        <v>0</v>
      </c>
      <c r="M84" s="211">
        <v>1</v>
      </c>
      <c r="N84" s="13">
        <v>33</v>
      </c>
      <c r="O84" s="1"/>
      <c r="P84" s="1"/>
    </row>
    <row r="85" spans="1:16" s="2" customFormat="1" ht="14.25" customHeight="1" x14ac:dyDescent="0.2">
      <c r="A85" s="13" t="s">
        <v>90</v>
      </c>
      <c r="B85" s="13" t="s">
        <v>91</v>
      </c>
      <c r="C85" s="14">
        <v>2019</v>
      </c>
      <c r="D85" s="192" t="s">
        <v>672</v>
      </c>
      <c r="F85" s="118">
        <v>59</v>
      </c>
      <c r="G85" s="118">
        <v>5</v>
      </c>
      <c r="H85" s="118">
        <v>45</v>
      </c>
      <c r="I85" s="118">
        <v>50</v>
      </c>
      <c r="J85" s="118">
        <v>77</v>
      </c>
      <c r="K85" s="118">
        <v>27</v>
      </c>
      <c r="L85" s="118">
        <v>0</v>
      </c>
      <c r="M85" s="118">
        <v>0</v>
      </c>
      <c r="N85" s="118">
        <v>213</v>
      </c>
    </row>
    <row r="86" spans="1:16" s="2" customFormat="1" ht="14.25" customHeight="1" x14ac:dyDescent="0.25">
      <c r="A86" s="1"/>
      <c r="B86" s="1"/>
      <c r="C86" s="14">
        <v>2020</v>
      </c>
      <c r="D86" s="185" t="s">
        <v>18</v>
      </c>
      <c r="E86" s="1"/>
      <c r="F86" s="211">
        <v>58</v>
      </c>
      <c r="G86" s="211">
        <v>4</v>
      </c>
      <c r="H86" s="211">
        <v>41</v>
      </c>
      <c r="I86" s="211">
        <v>45</v>
      </c>
      <c r="J86" s="211">
        <v>81</v>
      </c>
      <c r="K86" s="211">
        <v>21</v>
      </c>
      <c r="L86" s="211">
        <v>0</v>
      </c>
      <c r="M86" s="211">
        <v>0</v>
      </c>
      <c r="N86" s="13">
        <v>205</v>
      </c>
      <c r="O86" s="1"/>
      <c r="P86" s="1"/>
    </row>
    <row r="87" spans="1:16" s="2" customFormat="1" ht="14.25" customHeight="1" x14ac:dyDescent="0.2">
      <c r="A87" s="13" t="s">
        <v>92</v>
      </c>
      <c r="B87" s="13" t="s">
        <v>93</v>
      </c>
      <c r="C87" s="14">
        <v>2019</v>
      </c>
      <c r="D87" s="192" t="s">
        <v>672</v>
      </c>
      <c r="E87" s="118"/>
      <c r="F87" s="118">
        <v>33</v>
      </c>
      <c r="G87" s="118">
        <v>0</v>
      </c>
      <c r="H87" s="118">
        <v>1</v>
      </c>
      <c r="I87" s="118">
        <v>1</v>
      </c>
      <c r="J87" s="118">
        <v>0</v>
      </c>
      <c r="K87" s="118">
        <v>0</v>
      </c>
      <c r="L87" s="118">
        <v>0</v>
      </c>
      <c r="M87" s="118">
        <v>0</v>
      </c>
      <c r="N87" s="118">
        <v>34</v>
      </c>
    </row>
    <row r="88" spans="1:16" s="2" customFormat="1" ht="14.25" customHeight="1" x14ac:dyDescent="0.25">
      <c r="A88" s="1"/>
      <c r="B88" s="1"/>
      <c r="C88" s="14">
        <v>2020</v>
      </c>
      <c r="D88" s="185" t="s">
        <v>18</v>
      </c>
      <c r="E88" s="1"/>
      <c r="F88" s="211">
        <v>33</v>
      </c>
      <c r="G88" s="211">
        <v>0</v>
      </c>
      <c r="H88" s="211">
        <v>1</v>
      </c>
      <c r="I88" s="211">
        <v>1</v>
      </c>
      <c r="J88" s="211">
        <v>0</v>
      </c>
      <c r="K88" s="211">
        <v>0</v>
      </c>
      <c r="L88" s="211">
        <v>0</v>
      </c>
      <c r="M88" s="211">
        <v>0</v>
      </c>
      <c r="N88" s="13">
        <v>34</v>
      </c>
      <c r="O88" s="1"/>
      <c r="P88" s="1"/>
    </row>
    <row r="89" spans="1:16" s="2" customFormat="1" ht="14.25" customHeight="1" x14ac:dyDescent="0.2">
      <c r="A89" s="13" t="s">
        <v>94</v>
      </c>
      <c r="B89" s="13" t="s">
        <v>95</v>
      </c>
      <c r="C89" s="14">
        <v>2019</v>
      </c>
      <c r="D89" s="192" t="s">
        <v>672</v>
      </c>
      <c r="E89" s="150"/>
      <c r="F89" s="118">
        <v>30</v>
      </c>
      <c r="G89" s="118">
        <v>0</v>
      </c>
      <c r="H89" s="118">
        <v>15</v>
      </c>
      <c r="I89" s="118">
        <v>15</v>
      </c>
      <c r="J89" s="118">
        <v>0</v>
      </c>
      <c r="K89" s="118">
        <v>73</v>
      </c>
      <c r="L89" s="118">
        <v>0</v>
      </c>
      <c r="M89" s="118">
        <v>0</v>
      </c>
      <c r="N89" s="118">
        <v>118</v>
      </c>
    </row>
    <row r="90" spans="1:16" s="2" customFormat="1" ht="14.25" customHeight="1" x14ac:dyDescent="0.25">
      <c r="A90" s="1"/>
      <c r="B90" s="1"/>
      <c r="C90" s="14">
        <v>2020</v>
      </c>
      <c r="D90" s="185" t="s">
        <v>18</v>
      </c>
      <c r="E90" s="1"/>
      <c r="F90" s="211">
        <v>28</v>
      </c>
      <c r="G90" s="211">
        <v>0</v>
      </c>
      <c r="H90" s="211">
        <v>16</v>
      </c>
      <c r="I90" s="211">
        <v>16</v>
      </c>
      <c r="J90" s="211">
        <v>78</v>
      </c>
      <c r="K90" s="211">
        <v>0</v>
      </c>
      <c r="L90" s="211">
        <v>0</v>
      </c>
      <c r="M90" s="211">
        <v>0</v>
      </c>
      <c r="N90" s="13">
        <v>122</v>
      </c>
      <c r="O90" s="1"/>
      <c r="P90" s="1"/>
    </row>
    <row r="91" spans="1:16" s="2" customFormat="1" ht="14.25" customHeight="1" x14ac:dyDescent="0.2">
      <c r="A91" s="13" t="s">
        <v>96</v>
      </c>
      <c r="B91" s="13" t="s">
        <v>97</v>
      </c>
      <c r="C91" s="14">
        <v>2019</v>
      </c>
      <c r="D91" s="192" t="s">
        <v>672</v>
      </c>
      <c r="E91" s="150"/>
      <c r="F91" s="118">
        <v>0</v>
      </c>
      <c r="G91" s="118">
        <v>0</v>
      </c>
      <c r="H91" s="118">
        <v>0</v>
      </c>
      <c r="I91" s="118">
        <v>0</v>
      </c>
      <c r="J91" s="118">
        <v>0</v>
      </c>
      <c r="K91" s="118">
        <v>0</v>
      </c>
      <c r="L91" s="118">
        <v>0</v>
      </c>
      <c r="M91" s="118">
        <v>0</v>
      </c>
      <c r="N91" s="118">
        <v>0</v>
      </c>
    </row>
    <row r="92" spans="1:16" s="2" customFormat="1" ht="14.25" customHeight="1" x14ac:dyDescent="0.25">
      <c r="A92" s="1"/>
      <c r="B92" s="1"/>
      <c r="C92" s="14">
        <v>2020</v>
      </c>
      <c r="D92" s="185" t="s">
        <v>18</v>
      </c>
      <c r="E92" s="1"/>
      <c r="F92" s="211">
        <v>0</v>
      </c>
      <c r="G92" s="211">
        <v>0</v>
      </c>
      <c r="H92" s="211">
        <v>0</v>
      </c>
      <c r="I92" s="211">
        <v>0</v>
      </c>
      <c r="J92" s="211">
        <v>0</v>
      </c>
      <c r="K92" s="211">
        <v>0</v>
      </c>
      <c r="L92" s="211">
        <v>0</v>
      </c>
      <c r="M92" s="211">
        <v>2</v>
      </c>
      <c r="N92" s="13">
        <v>2</v>
      </c>
      <c r="O92" s="1"/>
      <c r="P92" s="1"/>
    </row>
    <row r="93" spans="1:16" s="2" customFormat="1" ht="14.25" customHeight="1" x14ac:dyDescent="0.2">
      <c r="A93" s="13" t="s">
        <v>98</v>
      </c>
      <c r="B93" s="13" t="s">
        <v>99</v>
      </c>
      <c r="C93" s="14">
        <v>2019</v>
      </c>
      <c r="D93" s="192" t="s">
        <v>672</v>
      </c>
      <c r="E93" s="150"/>
      <c r="F93" s="118">
        <v>0</v>
      </c>
      <c r="G93" s="118">
        <v>0</v>
      </c>
      <c r="H93" s="118">
        <v>0</v>
      </c>
      <c r="I93" s="118">
        <v>0</v>
      </c>
      <c r="J93" s="118">
        <v>0</v>
      </c>
      <c r="K93" s="118">
        <v>0</v>
      </c>
      <c r="L93" s="118">
        <v>0</v>
      </c>
      <c r="M93" s="118">
        <v>2</v>
      </c>
      <c r="N93" s="118">
        <v>2</v>
      </c>
    </row>
    <row r="94" spans="1:16" s="2" customFormat="1" ht="14.25" customHeight="1" x14ac:dyDescent="0.25">
      <c r="A94" s="1"/>
      <c r="B94" s="1"/>
      <c r="C94" s="14">
        <v>2020</v>
      </c>
      <c r="D94" s="185" t="s">
        <v>18</v>
      </c>
      <c r="E94" s="1"/>
      <c r="F94" s="211">
        <v>0</v>
      </c>
      <c r="G94" s="211">
        <v>0</v>
      </c>
      <c r="H94" s="211">
        <v>0</v>
      </c>
      <c r="I94" s="211">
        <v>0</v>
      </c>
      <c r="J94" s="211">
        <v>0</v>
      </c>
      <c r="K94" s="211">
        <v>0</v>
      </c>
      <c r="L94" s="211">
        <v>0</v>
      </c>
      <c r="M94" s="211">
        <v>0</v>
      </c>
      <c r="N94" s="13">
        <v>0</v>
      </c>
      <c r="O94" s="1"/>
      <c r="P94" s="1"/>
    </row>
    <row r="95" spans="1:16" s="2" customFormat="1" ht="14.25" customHeight="1" x14ac:dyDescent="0.2">
      <c r="A95" s="13" t="s">
        <v>100</v>
      </c>
      <c r="B95" s="13" t="s">
        <v>101</v>
      </c>
      <c r="C95" s="14">
        <v>2019</v>
      </c>
      <c r="D95" s="192" t="s">
        <v>672</v>
      </c>
      <c r="E95" s="150"/>
      <c r="F95" s="118">
        <v>24</v>
      </c>
      <c r="G95" s="118">
        <v>0</v>
      </c>
      <c r="H95" s="118">
        <v>0</v>
      </c>
      <c r="I95" s="118">
        <v>0</v>
      </c>
      <c r="J95" s="118">
        <v>0</v>
      </c>
      <c r="K95" s="118">
        <v>0</v>
      </c>
      <c r="L95" s="118">
        <v>0</v>
      </c>
      <c r="M95" s="118">
        <v>0</v>
      </c>
      <c r="N95" s="118">
        <v>24</v>
      </c>
    </row>
    <row r="96" spans="1:16" s="2" customFormat="1" ht="14.25" customHeight="1" x14ac:dyDescent="0.25">
      <c r="A96" s="1"/>
      <c r="B96" s="1"/>
      <c r="C96" s="14">
        <v>2020</v>
      </c>
      <c r="D96" s="185" t="s">
        <v>18</v>
      </c>
      <c r="E96" s="1"/>
      <c r="F96" s="211">
        <v>25</v>
      </c>
      <c r="G96" s="211">
        <v>0</v>
      </c>
      <c r="H96" s="211">
        <v>0</v>
      </c>
      <c r="I96" s="211">
        <v>0</v>
      </c>
      <c r="J96" s="211">
        <v>0</v>
      </c>
      <c r="K96" s="211">
        <v>0</v>
      </c>
      <c r="L96" s="211">
        <v>0</v>
      </c>
      <c r="M96" s="211">
        <v>0</v>
      </c>
      <c r="N96" s="13">
        <v>25</v>
      </c>
      <c r="O96" s="1"/>
      <c r="P96" s="1"/>
    </row>
    <row r="97" spans="1:16" s="2" customFormat="1" ht="14.25" customHeight="1" x14ac:dyDescent="0.2">
      <c r="A97" s="13" t="s">
        <v>102</v>
      </c>
      <c r="B97" s="13" t="s">
        <v>103</v>
      </c>
      <c r="C97" s="14">
        <v>2019</v>
      </c>
      <c r="D97" s="192" t="s">
        <v>672</v>
      </c>
      <c r="F97" s="118">
        <v>0</v>
      </c>
      <c r="G97" s="118">
        <v>0</v>
      </c>
      <c r="H97" s="118">
        <v>0</v>
      </c>
      <c r="I97" s="118">
        <v>0</v>
      </c>
      <c r="J97" s="118">
        <v>0</v>
      </c>
      <c r="K97" s="118">
        <v>0</v>
      </c>
      <c r="L97" s="118">
        <v>0</v>
      </c>
      <c r="M97" s="118">
        <v>8</v>
      </c>
      <c r="N97" s="118">
        <v>8</v>
      </c>
    </row>
    <row r="98" spans="1:16" s="2" customFormat="1" ht="14.25" customHeight="1" x14ac:dyDescent="0.25">
      <c r="A98" s="1"/>
      <c r="B98" s="1"/>
      <c r="C98" s="14">
        <v>2020</v>
      </c>
      <c r="D98" s="185" t="s">
        <v>18</v>
      </c>
      <c r="E98" s="1"/>
      <c r="F98" s="211">
        <v>0</v>
      </c>
      <c r="G98" s="211">
        <v>0</v>
      </c>
      <c r="H98" s="211">
        <v>0</v>
      </c>
      <c r="I98" s="211">
        <v>0</v>
      </c>
      <c r="J98" s="211">
        <v>0</v>
      </c>
      <c r="K98" s="211">
        <v>0</v>
      </c>
      <c r="L98" s="211">
        <v>0</v>
      </c>
      <c r="M98" s="211">
        <v>2</v>
      </c>
      <c r="N98" s="13">
        <v>2</v>
      </c>
      <c r="O98" s="1"/>
      <c r="P98" s="1"/>
    </row>
    <row r="99" spans="1:16" s="2" customFormat="1" ht="14.25" customHeight="1" x14ac:dyDescent="0.2">
      <c r="A99" s="13" t="s">
        <v>104</v>
      </c>
      <c r="B99" s="13" t="s">
        <v>105</v>
      </c>
      <c r="C99" s="14">
        <v>2019</v>
      </c>
      <c r="D99" s="192" t="s">
        <v>672</v>
      </c>
      <c r="F99" s="118">
        <v>0</v>
      </c>
      <c r="G99" s="118">
        <v>0</v>
      </c>
      <c r="H99" s="118">
        <v>0</v>
      </c>
      <c r="I99" s="118">
        <v>0</v>
      </c>
      <c r="J99" s="118">
        <v>0</v>
      </c>
      <c r="K99" s="118">
        <v>0</v>
      </c>
      <c r="L99" s="118">
        <v>0</v>
      </c>
      <c r="M99" s="118">
        <v>0</v>
      </c>
      <c r="N99" s="118">
        <v>0</v>
      </c>
    </row>
    <row r="100" spans="1:16" s="2" customFormat="1" ht="14.25" customHeight="1" x14ac:dyDescent="0.25">
      <c r="A100" s="1"/>
      <c r="B100" s="1"/>
      <c r="C100" s="14">
        <v>2020</v>
      </c>
      <c r="D100" s="185" t="s">
        <v>18</v>
      </c>
      <c r="E100" s="1"/>
      <c r="F100" s="211">
        <v>0</v>
      </c>
      <c r="G100" s="211">
        <v>0</v>
      </c>
      <c r="H100" s="211">
        <v>0</v>
      </c>
      <c r="I100" s="211">
        <v>0</v>
      </c>
      <c r="J100" s="211">
        <v>0</v>
      </c>
      <c r="K100" s="211">
        <v>0</v>
      </c>
      <c r="L100" s="211">
        <v>0</v>
      </c>
      <c r="M100" s="211">
        <v>0</v>
      </c>
      <c r="N100" s="13">
        <v>0</v>
      </c>
      <c r="O100" s="1"/>
      <c r="P100" s="1"/>
    </row>
    <row r="101" spans="1:16" s="2" customFormat="1" ht="14.25" customHeight="1" x14ac:dyDescent="0.2">
      <c r="A101" s="13" t="s">
        <v>106</v>
      </c>
      <c r="B101" s="13" t="s">
        <v>107</v>
      </c>
      <c r="C101" s="14">
        <v>2019</v>
      </c>
      <c r="D101" s="192" t="s">
        <v>672</v>
      </c>
      <c r="F101" s="118">
        <v>6</v>
      </c>
      <c r="G101" s="118">
        <v>0</v>
      </c>
      <c r="H101" s="118">
        <v>3</v>
      </c>
      <c r="I101" s="118">
        <v>3</v>
      </c>
      <c r="J101" s="118">
        <v>0</v>
      </c>
      <c r="K101" s="118">
        <v>0</v>
      </c>
      <c r="L101" s="118">
        <v>0</v>
      </c>
      <c r="M101" s="118">
        <v>0</v>
      </c>
      <c r="N101" s="118">
        <v>9</v>
      </c>
    </row>
    <row r="102" spans="1:16" s="2" customFormat="1" ht="14.25" customHeight="1" x14ac:dyDescent="0.2">
      <c r="A102" s="1"/>
      <c r="B102" s="1"/>
      <c r="C102" s="14">
        <v>2020</v>
      </c>
      <c r="D102" s="185" t="s">
        <v>18</v>
      </c>
      <c r="E102" s="118" t="s">
        <v>703</v>
      </c>
      <c r="F102" s="118">
        <v>5</v>
      </c>
      <c r="G102" s="118">
        <v>0</v>
      </c>
      <c r="H102" s="118">
        <v>0</v>
      </c>
      <c r="I102" s="118">
        <v>0</v>
      </c>
      <c r="J102" s="118">
        <v>0</v>
      </c>
      <c r="K102" s="118">
        <v>0</v>
      </c>
      <c r="L102" s="118">
        <v>0</v>
      </c>
      <c r="M102" s="118">
        <v>0</v>
      </c>
      <c r="N102" s="118">
        <v>5</v>
      </c>
      <c r="O102" s="1"/>
      <c r="P102" s="1"/>
    </row>
    <row r="103" spans="1:16" s="2" customFormat="1" ht="14.25" customHeight="1" x14ac:dyDescent="0.2">
      <c r="A103" s="13" t="s">
        <v>108</v>
      </c>
      <c r="B103" s="13" t="s">
        <v>109</v>
      </c>
      <c r="C103" s="14">
        <v>2019</v>
      </c>
      <c r="D103" s="192" t="s">
        <v>672</v>
      </c>
      <c r="E103" s="118"/>
      <c r="F103" s="118">
        <v>0</v>
      </c>
      <c r="G103" s="118">
        <v>0</v>
      </c>
      <c r="H103" s="118">
        <v>21</v>
      </c>
      <c r="I103" s="118">
        <v>21</v>
      </c>
      <c r="J103" s="118">
        <v>0</v>
      </c>
      <c r="K103" s="118">
        <v>0</v>
      </c>
      <c r="L103" s="118">
        <v>0</v>
      </c>
      <c r="M103" s="118">
        <v>0</v>
      </c>
      <c r="N103" s="118">
        <v>21</v>
      </c>
    </row>
    <row r="104" spans="1:16" s="2" customFormat="1" ht="14.25" customHeight="1" x14ac:dyDescent="0.25">
      <c r="A104" s="1"/>
      <c r="B104" s="1"/>
      <c r="C104" s="14">
        <v>2020</v>
      </c>
      <c r="D104" s="185" t="s">
        <v>18</v>
      </c>
      <c r="E104" s="1"/>
      <c r="F104" s="211">
        <v>0</v>
      </c>
      <c r="G104" s="211">
        <v>0</v>
      </c>
      <c r="H104" s="211">
        <v>41</v>
      </c>
      <c r="I104" s="211">
        <v>41</v>
      </c>
      <c r="J104" s="211">
        <v>0</v>
      </c>
      <c r="K104" s="211">
        <v>0</v>
      </c>
      <c r="L104" s="211">
        <v>0</v>
      </c>
      <c r="M104" s="211">
        <v>0</v>
      </c>
      <c r="N104" s="13">
        <v>41</v>
      </c>
      <c r="O104" s="1"/>
      <c r="P104" s="1"/>
    </row>
    <row r="105" spans="1:16" s="2" customFormat="1" ht="14.25" x14ac:dyDescent="0.2">
      <c r="A105" s="13" t="s">
        <v>110</v>
      </c>
      <c r="B105" s="13" t="s">
        <v>111</v>
      </c>
      <c r="C105" s="14">
        <v>2019</v>
      </c>
      <c r="D105" s="192" t="s">
        <v>672</v>
      </c>
      <c r="E105" s="150"/>
      <c r="F105" s="118">
        <v>0</v>
      </c>
      <c r="G105" s="118">
        <v>0</v>
      </c>
      <c r="H105" s="118">
        <v>99</v>
      </c>
      <c r="I105" s="118">
        <v>99</v>
      </c>
      <c r="J105" s="118">
        <v>0</v>
      </c>
      <c r="K105" s="118">
        <v>0</v>
      </c>
      <c r="L105" s="118">
        <v>0</v>
      </c>
      <c r="M105" s="118">
        <v>0</v>
      </c>
      <c r="N105" s="118">
        <v>99</v>
      </c>
    </row>
    <row r="106" spans="1:16" s="2" customFormat="1" ht="15" x14ac:dyDescent="0.25">
      <c r="A106" s="1"/>
      <c r="B106" s="1"/>
      <c r="C106" s="14">
        <v>2020</v>
      </c>
      <c r="D106" s="185" t="s">
        <v>18</v>
      </c>
      <c r="E106" s="1"/>
      <c r="F106" s="211">
        <v>0</v>
      </c>
      <c r="G106" s="211">
        <v>0</v>
      </c>
      <c r="H106" s="211">
        <v>76</v>
      </c>
      <c r="I106" s="211">
        <v>76</v>
      </c>
      <c r="J106" s="211">
        <v>0</v>
      </c>
      <c r="K106" s="211">
        <v>0</v>
      </c>
      <c r="L106" s="211">
        <v>0</v>
      </c>
      <c r="M106" s="211">
        <v>0</v>
      </c>
      <c r="N106" s="13">
        <v>76</v>
      </c>
      <c r="O106" s="1"/>
      <c r="P106" s="1"/>
    </row>
    <row r="107" spans="1:16" s="2" customFormat="1" ht="14.25" customHeight="1" x14ac:dyDescent="0.2">
      <c r="A107" s="13" t="s">
        <v>112</v>
      </c>
      <c r="B107" s="13" t="s">
        <v>113</v>
      </c>
      <c r="C107" s="14">
        <v>2019</v>
      </c>
      <c r="D107" s="192" t="s">
        <v>672</v>
      </c>
      <c r="E107" s="150"/>
      <c r="F107" s="118">
        <v>0</v>
      </c>
      <c r="G107" s="118">
        <v>0</v>
      </c>
      <c r="H107" s="118">
        <v>121</v>
      </c>
      <c r="I107" s="118">
        <v>121</v>
      </c>
      <c r="J107" s="118">
        <v>0</v>
      </c>
      <c r="K107" s="118">
        <v>0</v>
      </c>
      <c r="L107" s="118">
        <v>0</v>
      </c>
      <c r="M107" s="118">
        <v>0</v>
      </c>
      <c r="N107" s="118">
        <v>121</v>
      </c>
    </row>
    <row r="108" spans="1:16" s="2" customFormat="1" ht="14.25" customHeight="1" x14ac:dyDescent="0.25">
      <c r="A108" s="1"/>
      <c r="B108" s="1"/>
      <c r="C108" s="14">
        <v>2020</v>
      </c>
      <c r="D108" s="185" t="s">
        <v>18</v>
      </c>
      <c r="E108" s="1"/>
      <c r="F108" s="211">
        <v>0</v>
      </c>
      <c r="G108" s="211">
        <v>0</v>
      </c>
      <c r="H108" s="211">
        <v>106</v>
      </c>
      <c r="I108" s="211">
        <v>106</v>
      </c>
      <c r="J108" s="211">
        <v>0</v>
      </c>
      <c r="K108" s="211">
        <v>2</v>
      </c>
      <c r="L108" s="211">
        <v>0</v>
      </c>
      <c r="M108" s="211">
        <v>0</v>
      </c>
      <c r="N108" s="13">
        <v>108</v>
      </c>
      <c r="O108" s="1"/>
      <c r="P108" s="1"/>
    </row>
    <row r="109" spans="1:16" s="2" customFormat="1" ht="14.25" customHeight="1" x14ac:dyDescent="0.2">
      <c r="A109" s="13" t="s">
        <v>114</v>
      </c>
      <c r="B109" s="13" t="s">
        <v>115</v>
      </c>
      <c r="C109" s="14">
        <v>2019</v>
      </c>
      <c r="D109" s="192" t="s">
        <v>672</v>
      </c>
      <c r="E109" s="150"/>
      <c r="F109" s="118">
        <v>0</v>
      </c>
      <c r="G109" s="118">
        <v>0</v>
      </c>
      <c r="H109" s="118">
        <v>2</v>
      </c>
      <c r="I109" s="118">
        <v>2</v>
      </c>
      <c r="J109" s="118">
        <v>0</v>
      </c>
      <c r="K109" s="118">
        <v>0</v>
      </c>
      <c r="L109" s="118">
        <v>0</v>
      </c>
      <c r="M109" s="118">
        <v>0</v>
      </c>
      <c r="N109" s="118">
        <v>2</v>
      </c>
    </row>
    <row r="110" spans="1:16" s="2" customFormat="1" ht="14.25" customHeight="1" x14ac:dyDescent="0.25">
      <c r="A110" s="1"/>
      <c r="B110" s="1"/>
      <c r="C110" s="14">
        <v>2020</v>
      </c>
      <c r="D110" s="185" t="s">
        <v>18</v>
      </c>
      <c r="E110" s="1"/>
      <c r="F110" s="211">
        <v>0</v>
      </c>
      <c r="G110" s="211">
        <v>0</v>
      </c>
      <c r="H110" s="211">
        <v>7</v>
      </c>
      <c r="I110" s="211">
        <v>7</v>
      </c>
      <c r="J110" s="211">
        <v>0</v>
      </c>
      <c r="K110" s="211">
        <v>0</v>
      </c>
      <c r="L110" s="211">
        <v>0</v>
      </c>
      <c r="M110" s="211">
        <v>0</v>
      </c>
      <c r="N110" s="13">
        <v>7</v>
      </c>
      <c r="O110" s="1"/>
      <c r="P110" s="1"/>
    </row>
    <row r="111" spans="1:16" s="2" customFormat="1" ht="14.25" customHeight="1" x14ac:dyDescent="0.2">
      <c r="A111" s="13" t="s">
        <v>116</v>
      </c>
      <c r="B111" s="13" t="s">
        <v>117</v>
      </c>
      <c r="C111" s="14">
        <v>2019</v>
      </c>
      <c r="D111" s="192" t="s">
        <v>672</v>
      </c>
      <c r="E111" s="150"/>
      <c r="F111" s="118">
        <v>76</v>
      </c>
      <c r="G111" s="118">
        <v>0</v>
      </c>
      <c r="H111" s="118">
        <v>450</v>
      </c>
      <c r="I111" s="118">
        <v>450</v>
      </c>
      <c r="J111" s="118">
        <v>9</v>
      </c>
      <c r="K111" s="118">
        <v>127</v>
      </c>
      <c r="L111" s="118">
        <v>0</v>
      </c>
      <c r="M111" s="118">
        <v>0</v>
      </c>
      <c r="N111" s="118">
        <v>662</v>
      </c>
    </row>
    <row r="112" spans="1:16" s="2" customFormat="1" ht="14.25" customHeight="1" x14ac:dyDescent="0.25">
      <c r="A112" s="1"/>
      <c r="B112" s="1"/>
      <c r="C112" s="14">
        <v>2020</v>
      </c>
      <c r="D112" s="185" t="s">
        <v>18</v>
      </c>
      <c r="E112" s="1"/>
      <c r="F112" s="211">
        <v>97</v>
      </c>
      <c r="G112" s="211">
        <v>2</v>
      </c>
      <c r="H112" s="211">
        <v>388</v>
      </c>
      <c r="I112" s="211">
        <v>390</v>
      </c>
      <c r="J112" s="211">
        <v>7</v>
      </c>
      <c r="K112" s="211">
        <v>145</v>
      </c>
      <c r="L112" s="211">
        <v>0</v>
      </c>
      <c r="M112" s="211">
        <v>0</v>
      </c>
      <c r="N112" s="13">
        <v>639</v>
      </c>
      <c r="O112" s="1"/>
      <c r="P112" s="1"/>
    </row>
    <row r="113" spans="1:16" s="2" customFormat="1" ht="14.25" x14ac:dyDescent="0.2">
      <c r="A113" s="13" t="s">
        <v>118</v>
      </c>
      <c r="B113" s="13" t="s">
        <v>119</v>
      </c>
      <c r="C113" s="14">
        <v>2019</v>
      </c>
      <c r="D113" s="192" t="s">
        <v>672</v>
      </c>
      <c r="E113" s="150"/>
      <c r="F113" s="118">
        <v>0</v>
      </c>
      <c r="G113" s="118">
        <v>0</v>
      </c>
      <c r="H113" s="118">
        <v>0</v>
      </c>
      <c r="I113" s="118">
        <v>0</v>
      </c>
      <c r="J113" s="118">
        <v>0</v>
      </c>
      <c r="K113" s="118">
        <v>9</v>
      </c>
      <c r="L113" s="118">
        <v>0</v>
      </c>
      <c r="M113" s="118">
        <v>0</v>
      </c>
      <c r="N113" s="118">
        <v>9</v>
      </c>
    </row>
    <row r="114" spans="1:16" s="2" customFormat="1" ht="15" x14ac:dyDescent="0.25">
      <c r="A114" s="1"/>
      <c r="B114" s="1"/>
      <c r="C114" s="14">
        <v>2020</v>
      </c>
      <c r="D114" s="185" t="s">
        <v>18</v>
      </c>
      <c r="E114" s="1"/>
      <c r="F114" s="211">
        <v>0</v>
      </c>
      <c r="G114" s="211">
        <v>0</v>
      </c>
      <c r="H114" s="211">
        <v>0</v>
      </c>
      <c r="I114" s="211">
        <v>0</v>
      </c>
      <c r="J114" s="211">
        <v>0</v>
      </c>
      <c r="K114" s="211">
        <v>0</v>
      </c>
      <c r="L114" s="211">
        <v>1</v>
      </c>
      <c r="M114" s="211">
        <v>0</v>
      </c>
      <c r="N114" s="13">
        <v>1</v>
      </c>
      <c r="O114" s="1"/>
      <c r="P114" s="1"/>
    </row>
    <row r="115" spans="1:16" s="2" customFormat="1" x14ac:dyDescent="0.2">
      <c r="A115" s="13" t="s">
        <v>120</v>
      </c>
      <c r="B115" s="13" t="s">
        <v>121</v>
      </c>
      <c r="C115" s="14">
        <v>2019</v>
      </c>
      <c r="D115" s="192" t="s">
        <v>672</v>
      </c>
      <c r="E115" s="118"/>
      <c r="F115" s="118">
        <v>31</v>
      </c>
      <c r="G115" s="118">
        <v>0</v>
      </c>
      <c r="H115" s="118">
        <v>96</v>
      </c>
      <c r="I115" s="118">
        <v>96</v>
      </c>
      <c r="J115" s="118">
        <v>3</v>
      </c>
      <c r="K115" s="118">
        <v>15</v>
      </c>
      <c r="L115" s="118">
        <v>0</v>
      </c>
      <c r="M115" s="118">
        <v>0</v>
      </c>
      <c r="N115" s="118">
        <v>145</v>
      </c>
    </row>
    <row r="116" spans="1:16" s="2" customFormat="1" ht="14.25" customHeight="1" x14ac:dyDescent="0.25">
      <c r="A116" s="1"/>
      <c r="B116" s="1"/>
      <c r="C116" s="14">
        <v>2020</v>
      </c>
      <c r="D116" s="185" t="s">
        <v>18</v>
      </c>
      <c r="E116" s="1"/>
      <c r="F116" s="211">
        <v>29</v>
      </c>
      <c r="G116" s="211">
        <v>0</v>
      </c>
      <c r="H116" s="211">
        <v>91</v>
      </c>
      <c r="I116" s="211">
        <v>91</v>
      </c>
      <c r="J116" s="211">
        <v>0</v>
      </c>
      <c r="K116" s="211">
        <v>15</v>
      </c>
      <c r="L116" s="211">
        <v>0</v>
      </c>
      <c r="M116" s="211">
        <v>0</v>
      </c>
      <c r="N116" s="13">
        <v>135</v>
      </c>
      <c r="O116" s="1"/>
      <c r="P116" s="1"/>
    </row>
    <row r="117" spans="1:16" s="2" customFormat="1" ht="14.25" customHeight="1" x14ac:dyDescent="0.2">
      <c r="A117" s="13" t="s">
        <v>122</v>
      </c>
      <c r="B117" s="13" t="s">
        <v>123</v>
      </c>
      <c r="C117" s="14">
        <v>2019</v>
      </c>
      <c r="D117" s="192" t="s">
        <v>672</v>
      </c>
      <c r="E117" s="118"/>
      <c r="F117" s="118">
        <v>0</v>
      </c>
      <c r="G117" s="118">
        <v>0</v>
      </c>
      <c r="H117" s="118">
        <v>0</v>
      </c>
      <c r="I117" s="118">
        <v>0</v>
      </c>
      <c r="J117" s="118">
        <v>0</v>
      </c>
      <c r="K117" s="118">
        <v>0</v>
      </c>
      <c r="L117" s="118">
        <v>0</v>
      </c>
      <c r="M117" s="118">
        <v>0</v>
      </c>
      <c r="N117" s="118">
        <v>0</v>
      </c>
    </row>
    <row r="118" spans="1:16" s="2" customFormat="1" ht="14.25" customHeight="1" x14ac:dyDescent="0.25">
      <c r="A118" s="1"/>
      <c r="B118" s="1"/>
      <c r="C118" s="14">
        <v>2020</v>
      </c>
      <c r="D118" s="185" t="s">
        <v>18</v>
      </c>
      <c r="E118" s="1"/>
      <c r="F118" s="211">
        <v>0</v>
      </c>
      <c r="G118" s="211">
        <v>0</v>
      </c>
      <c r="H118" s="211">
        <v>0</v>
      </c>
      <c r="I118" s="211">
        <v>0</v>
      </c>
      <c r="J118" s="211">
        <v>0</v>
      </c>
      <c r="K118" s="211">
        <v>0</v>
      </c>
      <c r="L118" s="211">
        <v>0</v>
      </c>
      <c r="M118" s="211">
        <v>0</v>
      </c>
      <c r="N118" s="13">
        <v>0</v>
      </c>
      <c r="O118" s="1"/>
      <c r="P118" s="1"/>
    </row>
    <row r="119" spans="1:16" s="2" customFormat="1" ht="14.25" customHeight="1" x14ac:dyDescent="0.2">
      <c r="A119" s="13" t="s">
        <v>124</v>
      </c>
      <c r="B119" s="13" t="s">
        <v>125</v>
      </c>
      <c r="C119" s="14">
        <v>2019</v>
      </c>
      <c r="D119" s="192" t="s">
        <v>672</v>
      </c>
      <c r="E119" s="150"/>
      <c r="F119" s="118">
        <v>0</v>
      </c>
      <c r="G119" s="118">
        <v>0</v>
      </c>
      <c r="H119" s="118">
        <v>118</v>
      </c>
      <c r="I119" s="118">
        <v>118</v>
      </c>
      <c r="J119" s="118">
        <v>0</v>
      </c>
      <c r="K119" s="118">
        <v>0</v>
      </c>
      <c r="L119" s="118">
        <v>0</v>
      </c>
      <c r="M119" s="118">
        <v>0</v>
      </c>
      <c r="N119" s="118">
        <v>118</v>
      </c>
    </row>
    <row r="120" spans="1:16" s="2" customFormat="1" ht="15" x14ac:dyDescent="0.25">
      <c r="A120" s="1"/>
      <c r="B120" s="1"/>
      <c r="C120" s="14">
        <v>2020</v>
      </c>
      <c r="D120" s="185" t="s">
        <v>18</v>
      </c>
      <c r="E120" s="1"/>
      <c r="F120" s="211">
        <v>0</v>
      </c>
      <c r="G120" s="211">
        <v>0</v>
      </c>
      <c r="H120" s="211">
        <v>111</v>
      </c>
      <c r="I120" s="211">
        <v>111</v>
      </c>
      <c r="J120" s="211">
        <v>0</v>
      </c>
      <c r="K120" s="211">
        <v>0</v>
      </c>
      <c r="L120" s="211">
        <v>0</v>
      </c>
      <c r="M120" s="211">
        <v>0</v>
      </c>
      <c r="N120" s="13">
        <v>111</v>
      </c>
      <c r="O120" s="1"/>
      <c r="P120" s="1"/>
    </row>
    <row r="121" spans="1:16" s="2" customFormat="1" x14ac:dyDescent="0.2">
      <c r="A121" s="13" t="s">
        <v>126</v>
      </c>
      <c r="B121" s="13" t="s">
        <v>127</v>
      </c>
      <c r="C121" s="14">
        <v>2019</v>
      </c>
      <c r="D121" s="192" t="s">
        <v>672</v>
      </c>
      <c r="E121" s="118"/>
      <c r="F121" s="118">
        <v>17</v>
      </c>
      <c r="G121" s="118">
        <v>0</v>
      </c>
      <c r="H121" s="118">
        <v>132</v>
      </c>
      <c r="I121" s="118">
        <v>132</v>
      </c>
      <c r="J121" s="118">
        <v>0</v>
      </c>
      <c r="K121" s="118">
        <v>4</v>
      </c>
      <c r="L121" s="118">
        <v>0</v>
      </c>
      <c r="M121" s="118">
        <v>14</v>
      </c>
      <c r="N121" s="118">
        <v>167</v>
      </c>
    </row>
    <row r="122" spans="1:16" s="2" customFormat="1" ht="15" x14ac:dyDescent="0.25">
      <c r="A122" s="1"/>
      <c r="B122" s="1"/>
      <c r="C122" s="14">
        <v>2020</v>
      </c>
      <c r="D122" s="185" t="s">
        <v>18</v>
      </c>
      <c r="E122" s="1"/>
      <c r="F122" s="211">
        <v>18</v>
      </c>
      <c r="G122" s="211">
        <v>0</v>
      </c>
      <c r="H122" s="211">
        <v>147</v>
      </c>
      <c r="I122" s="211">
        <v>147</v>
      </c>
      <c r="J122" s="211">
        <v>0</v>
      </c>
      <c r="K122" s="211">
        <v>2</v>
      </c>
      <c r="L122" s="211">
        <v>0</v>
      </c>
      <c r="M122" s="211">
        <v>0</v>
      </c>
      <c r="N122" s="13">
        <v>167</v>
      </c>
      <c r="O122" s="1"/>
      <c r="P122" s="1"/>
    </row>
    <row r="123" spans="1:16" s="2" customFormat="1" ht="14.25" customHeight="1" x14ac:dyDescent="0.2">
      <c r="A123" s="13" t="s">
        <v>128</v>
      </c>
      <c r="B123" s="13" t="s">
        <v>129</v>
      </c>
      <c r="C123" s="14">
        <v>2019</v>
      </c>
      <c r="D123" s="192" t="s">
        <v>672</v>
      </c>
      <c r="E123" s="150"/>
      <c r="F123" s="118">
        <v>33</v>
      </c>
      <c r="G123" s="118">
        <v>28</v>
      </c>
      <c r="H123" s="118">
        <v>82</v>
      </c>
      <c r="I123" s="118">
        <v>110</v>
      </c>
      <c r="J123" s="118">
        <v>0</v>
      </c>
      <c r="K123" s="118">
        <v>0</v>
      </c>
      <c r="L123" s="118">
        <v>0</v>
      </c>
      <c r="M123" s="118">
        <v>0</v>
      </c>
      <c r="N123" s="118">
        <v>143</v>
      </c>
    </row>
    <row r="124" spans="1:16" s="2" customFormat="1" ht="14.25" customHeight="1" x14ac:dyDescent="0.25">
      <c r="A124" s="1"/>
      <c r="B124" s="1"/>
      <c r="C124" s="14">
        <v>2020</v>
      </c>
      <c r="D124" s="185" t="s">
        <v>18</v>
      </c>
      <c r="E124" s="1"/>
      <c r="F124" s="211">
        <v>40</v>
      </c>
      <c r="G124" s="211">
        <v>15</v>
      </c>
      <c r="H124" s="211">
        <v>108</v>
      </c>
      <c r="I124" s="211">
        <v>123</v>
      </c>
      <c r="J124" s="211">
        <v>0</v>
      </c>
      <c r="K124" s="211">
        <v>0</v>
      </c>
      <c r="L124" s="211">
        <v>0</v>
      </c>
      <c r="M124" s="211">
        <v>0</v>
      </c>
      <c r="N124" s="13">
        <v>163</v>
      </c>
      <c r="O124" s="1"/>
      <c r="P124" s="1"/>
    </row>
    <row r="125" spans="1:16" s="2" customFormat="1" ht="14.25" customHeight="1" x14ac:dyDescent="0.2">
      <c r="A125" s="13" t="s">
        <v>130</v>
      </c>
      <c r="B125" s="13" t="s">
        <v>131</v>
      </c>
      <c r="C125" s="14">
        <v>2019</v>
      </c>
      <c r="D125" s="192" t="s">
        <v>672</v>
      </c>
      <c r="E125" s="150"/>
      <c r="F125" s="118">
        <v>0</v>
      </c>
      <c r="G125" s="118">
        <v>0</v>
      </c>
      <c r="H125" s="118">
        <v>4</v>
      </c>
      <c r="I125" s="118">
        <v>4</v>
      </c>
      <c r="J125" s="118">
        <v>0</v>
      </c>
      <c r="K125" s="118">
        <v>0</v>
      </c>
      <c r="L125" s="118">
        <v>0</v>
      </c>
      <c r="M125" s="118">
        <v>0</v>
      </c>
      <c r="N125" s="118">
        <v>4</v>
      </c>
    </row>
    <row r="126" spans="1:16" s="2" customFormat="1" ht="14.25" customHeight="1" x14ac:dyDescent="0.25">
      <c r="A126" s="1"/>
      <c r="B126" s="1"/>
      <c r="C126" s="14">
        <v>2020</v>
      </c>
      <c r="D126" s="185" t="s">
        <v>18</v>
      </c>
      <c r="E126" s="1"/>
      <c r="F126" s="211">
        <v>0</v>
      </c>
      <c r="G126" s="211">
        <v>0</v>
      </c>
      <c r="H126" s="211">
        <v>5</v>
      </c>
      <c r="I126" s="211">
        <v>5</v>
      </c>
      <c r="J126" s="211">
        <v>0</v>
      </c>
      <c r="K126" s="211">
        <v>0</v>
      </c>
      <c r="L126" s="211">
        <v>0</v>
      </c>
      <c r="M126" s="211">
        <v>0</v>
      </c>
      <c r="N126" s="13">
        <v>5</v>
      </c>
      <c r="O126" s="1"/>
      <c r="P126" s="1"/>
    </row>
    <row r="127" spans="1:16" s="2" customFormat="1" ht="14.25" customHeight="1" x14ac:dyDescent="0.2">
      <c r="A127" s="13" t="s">
        <v>132</v>
      </c>
      <c r="B127" s="13" t="s">
        <v>133</v>
      </c>
      <c r="C127" s="14">
        <v>2019</v>
      </c>
      <c r="D127" s="192" t="s">
        <v>672</v>
      </c>
      <c r="E127" s="150"/>
      <c r="F127" s="118">
        <v>48</v>
      </c>
      <c r="G127" s="118">
        <v>0</v>
      </c>
      <c r="H127" s="118">
        <v>98</v>
      </c>
      <c r="I127" s="118">
        <v>98</v>
      </c>
      <c r="J127" s="118">
        <v>0</v>
      </c>
      <c r="K127" s="118">
        <v>23</v>
      </c>
      <c r="L127" s="118">
        <v>0</v>
      </c>
      <c r="M127" s="118">
        <v>0</v>
      </c>
      <c r="N127" s="118">
        <v>169</v>
      </c>
    </row>
    <row r="128" spans="1:16" s="2" customFormat="1" ht="14.25" customHeight="1" x14ac:dyDescent="0.25">
      <c r="A128" s="1"/>
      <c r="B128" s="1"/>
      <c r="C128" s="14">
        <v>2020</v>
      </c>
      <c r="D128" s="185" t="s">
        <v>18</v>
      </c>
      <c r="E128" s="1"/>
      <c r="F128" s="211">
        <v>49</v>
      </c>
      <c r="G128" s="211">
        <v>0</v>
      </c>
      <c r="H128" s="211">
        <v>162</v>
      </c>
      <c r="I128" s="211">
        <v>162</v>
      </c>
      <c r="J128" s="211">
        <v>0</v>
      </c>
      <c r="K128" s="211">
        <v>25</v>
      </c>
      <c r="L128" s="211">
        <v>0</v>
      </c>
      <c r="M128" s="211">
        <v>0</v>
      </c>
      <c r="N128" s="13">
        <v>236</v>
      </c>
      <c r="O128" s="1"/>
      <c r="P128" s="1"/>
    </row>
    <row r="129" spans="1:16" s="2" customFormat="1" x14ac:dyDescent="0.2">
      <c r="A129" s="13" t="s">
        <v>134</v>
      </c>
      <c r="B129" s="13" t="s">
        <v>135</v>
      </c>
      <c r="C129" s="14">
        <v>2019</v>
      </c>
      <c r="D129" s="192" t="s">
        <v>672</v>
      </c>
      <c r="F129" s="118">
        <v>0</v>
      </c>
      <c r="G129" s="118">
        <v>0</v>
      </c>
      <c r="H129" s="118">
        <v>42</v>
      </c>
      <c r="I129" s="118">
        <v>42</v>
      </c>
      <c r="J129" s="118">
        <v>2</v>
      </c>
      <c r="K129" s="118">
        <v>0</v>
      </c>
      <c r="L129" s="118">
        <v>0</v>
      </c>
      <c r="M129" s="118">
        <v>0</v>
      </c>
      <c r="N129" s="118">
        <v>44</v>
      </c>
    </row>
    <row r="130" spans="1:16" s="2" customFormat="1" ht="15" x14ac:dyDescent="0.25">
      <c r="A130" s="1"/>
      <c r="B130" s="1"/>
      <c r="C130" s="14">
        <v>2020</v>
      </c>
      <c r="D130" s="185" t="s">
        <v>18</v>
      </c>
      <c r="E130" s="118"/>
      <c r="F130" s="211">
        <v>0</v>
      </c>
      <c r="G130" s="211">
        <v>0</v>
      </c>
      <c r="H130" s="211">
        <v>0</v>
      </c>
      <c r="I130" s="211">
        <v>0</v>
      </c>
      <c r="J130" s="211">
        <v>0</v>
      </c>
      <c r="K130" s="211">
        <v>0</v>
      </c>
      <c r="L130" s="211">
        <v>0</v>
      </c>
      <c r="M130" s="211">
        <v>0</v>
      </c>
      <c r="N130" s="13">
        <v>0</v>
      </c>
      <c r="O130" s="1"/>
      <c r="P130" s="1"/>
    </row>
    <row r="131" spans="1:16" s="2" customFormat="1" ht="14.25" customHeight="1" x14ac:dyDescent="0.2">
      <c r="A131" s="13" t="s">
        <v>136</v>
      </c>
      <c r="B131" s="13" t="s">
        <v>137</v>
      </c>
      <c r="C131" s="14">
        <v>2019</v>
      </c>
      <c r="D131" s="192" t="s">
        <v>672</v>
      </c>
      <c r="E131" s="150"/>
      <c r="F131" s="118">
        <v>0</v>
      </c>
      <c r="G131" s="118">
        <v>0</v>
      </c>
      <c r="H131" s="118">
        <v>0</v>
      </c>
      <c r="I131" s="118">
        <v>0</v>
      </c>
      <c r="J131" s="118">
        <v>0</v>
      </c>
      <c r="K131" s="118">
        <v>7</v>
      </c>
      <c r="L131" s="118">
        <v>0</v>
      </c>
      <c r="M131" s="118">
        <v>0</v>
      </c>
      <c r="N131" s="118">
        <v>7</v>
      </c>
    </row>
    <row r="132" spans="1:16" s="2" customFormat="1" ht="14.25" customHeight="1" x14ac:dyDescent="0.25">
      <c r="A132" s="1"/>
      <c r="B132" s="1"/>
      <c r="C132" s="14">
        <v>2020</v>
      </c>
      <c r="D132" s="185" t="s">
        <v>18</v>
      </c>
      <c r="E132" s="1"/>
      <c r="F132" s="211">
        <v>0</v>
      </c>
      <c r="G132" s="211">
        <v>0</v>
      </c>
      <c r="H132" s="211">
        <v>0</v>
      </c>
      <c r="I132" s="211">
        <v>0</v>
      </c>
      <c r="J132" s="211">
        <v>0</v>
      </c>
      <c r="K132" s="211">
        <v>7</v>
      </c>
      <c r="L132" s="211">
        <v>0</v>
      </c>
      <c r="M132" s="211">
        <v>0</v>
      </c>
      <c r="N132" s="13">
        <v>7</v>
      </c>
      <c r="O132" s="1"/>
      <c r="P132" s="1"/>
    </row>
    <row r="133" spans="1:16" s="2" customFormat="1" ht="14.25" customHeight="1" x14ac:dyDescent="0.2">
      <c r="A133" s="13" t="s">
        <v>140</v>
      </c>
      <c r="B133" s="13" t="s">
        <v>141</v>
      </c>
      <c r="C133" s="14">
        <v>2019</v>
      </c>
      <c r="D133" s="192" t="s">
        <v>672</v>
      </c>
      <c r="E133" s="150"/>
      <c r="F133" s="118">
        <v>0</v>
      </c>
      <c r="G133" s="118">
        <v>0</v>
      </c>
      <c r="H133" s="118">
        <v>0</v>
      </c>
      <c r="I133" s="118">
        <v>0</v>
      </c>
      <c r="J133" s="118">
        <v>0</v>
      </c>
      <c r="K133" s="118">
        <v>0</v>
      </c>
      <c r="L133" s="118">
        <v>0</v>
      </c>
      <c r="M133" s="118">
        <v>0</v>
      </c>
      <c r="N133" s="118">
        <v>0</v>
      </c>
    </row>
    <row r="134" spans="1:16" s="2" customFormat="1" ht="14.25" customHeight="1" x14ac:dyDescent="0.25">
      <c r="A134" s="1"/>
      <c r="B134" s="1"/>
      <c r="C134" s="14">
        <v>2020</v>
      </c>
      <c r="D134" s="185" t="s">
        <v>18</v>
      </c>
      <c r="E134" s="1"/>
      <c r="F134" s="211">
        <v>0</v>
      </c>
      <c r="G134" s="211">
        <v>0</v>
      </c>
      <c r="H134" s="211">
        <v>0</v>
      </c>
      <c r="I134" s="211">
        <v>0</v>
      </c>
      <c r="J134" s="211">
        <v>0</v>
      </c>
      <c r="K134" s="211">
        <v>0</v>
      </c>
      <c r="L134" s="211">
        <v>0</v>
      </c>
      <c r="M134" s="211">
        <v>0</v>
      </c>
      <c r="N134" s="13">
        <v>0</v>
      </c>
      <c r="O134" s="1"/>
      <c r="P134" s="1"/>
    </row>
    <row r="135" spans="1:16" s="2" customFormat="1" ht="14.25" customHeight="1" x14ac:dyDescent="0.2">
      <c r="A135" s="13" t="s">
        <v>142</v>
      </c>
      <c r="B135" s="13" t="s">
        <v>143</v>
      </c>
      <c r="C135" s="14">
        <v>2019</v>
      </c>
      <c r="D135" s="192" t="s">
        <v>672</v>
      </c>
      <c r="E135" s="150"/>
      <c r="F135" s="118">
        <v>0</v>
      </c>
      <c r="G135" s="118">
        <v>0</v>
      </c>
      <c r="H135" s="118">
        <v>39</v>
      </c>
      <c r="I135" s="118">
        <v>39</v>
      </c>
      <c r="J135" s="118">
        <v>7</v>
      </c>
      <c r="K135" s="118">
        <v>0</v>
      </c>
      <c r="L135" s="118">
        <v>0</v>
      </c>
      <c r="M135" s="118">
        <v>0</v>
      </c>
      <c r="N135" s="118">
        <v>46</v>
      </c>
    </row>
    <row r="136" spans="1:16" s="2" customFormat="1" ht="15" x14ac:dyDescent="0.25">
      <c r="A136" s="1"/>
      <c r="B136" s="1"/>
      <c r="C136" s="14">
        <v>2020</v>
      </c>
      <c r="D136" s="185" t="s">
        <v>18</v>
      </c>
      <c r="E136" s="1"/>
      <c r="F136" s="211">
        <v>0</v>
      </c>
      <c r="G136" s="211">
        <v>0</v>
      </c>
      <c r="H136" s="211">
        <v>43</v>
      </c>
      <c r="I136" s="211">
        <v>43</v>
      </c>
      <c r="J136" s="211">
        <v>5</v>
      </c>
      <c r="K136" s="211">
        <v>0</v>
      </c>
      <c r="L136" s="211">
        <v>0</v>
      </c>
      <c r="M136" s="211">
        <v>0</v>
      </c>
      <c r="N136" s="13">
        <v>48</v>
      </c>
      <c r="O136" s="1"/>
      <c r="P136" s="1"/>
    </row>
    <row r="137" spans="1:16" s="2" customFormat="1" ht="14.25" x14ac:dyDescent="0.2">
      <c r="A137" s="13" t="s">
        <v>144</v>
      </c>
      <c r="B137" s="13" t="s">
        <v>145</v>
      </c>
      <c r="C137" s="14">
        <v>2019</v>
      </c>
      <c r="D137" s="192" t="s">
        <v>672</v>
      </c>
      <c r="E137" s="150"/>
      <c r="F137" s="118">
        <v>0</v>
      </c>
      <c r="G137" s="118">
        <v>0</v>
      </c>
      <c r="H137" s="118">
        <v>0</v>
      </c>
      <c r="I137" s="118">
        <v>0</v>
      </c>
      <c r="J137" s="118">
        <v>0</v>
      </c>
      <c r="K137" s="118">
        <v>0</v>
      </c>
      <c r="L137" s="118">
        <v>0</v>
      </c>
      <c r="M137" s="118">
        <v>0</v>
      </c>
      <c r="N137" s="118">
        <v>0</v>
      </c>
    </row>
    <row r="138" spans="1:16" s="2" customFormat="1" ht="14.25" customHeight="1" x14ac:dyDescent="0.25">
      <c r="A138" s="1"/>
      <c r="B138" s="1"/>
      <c r="C138" s="14">
        <v>2020</v>
      </c>
      <c r="D138" s="185" t="s">
        <v>18</v>
      </c>
      <c r="E138" s="1"/>
      <c r="F138" s="211">
        <v>0</v>
      </c>
      <c r="G138" s="211">
        <v>0</v>
      </c>
      <c r="H138" s="211">
        <v>0</v>
      </c>
      <c r="I138" s="211">
        <v>0</v>
      </c>
      <c r="J138" s="211">
        <v>0</v>
      </c>
      <c r="K138" s="211">
        <v>0</v>
      </c>
      <c r="L138" s="211">
        <v>0</v>
      </c>
      <c r="M138" s="211">
        <v>0</v>
      </c>
      <c r="N138" s="13">
        <v>0</v>
      </c>
      <c r="O138" s="1"/>
      <c r="P138" s="1"/>
    </row>
    <row r="139" spans="1:16" s="2" customFormat="1" ht="14.25" customHeight="1" x14ac:dyDescent="0.2">
      <c r="A139" s="13" t="s">
        <v>146</v>
      </c>
      <c r="B139" s="13" t="s">
        <v>147</v>
      </c>
      <c r="C139" s="14">
        <v>2019</v>
      </c>
      <c r="D139" s="192" t="s">
        <v>672</v>
      </c>
      <c r="E139" s="150"/>
      <c r="F139" s="118">
        <v>27</v>
      </c>
      <c r="G139" s="118">
        <v>0</v>
      </c>
      <c r="H139" s="118">
        <v>7</v>
      </c>
      <c r="I139" s="118">
        <v>7</v>
      </c>
      <c r="J139" s="118">
        <v>0</v>
      </c>
      <c r="K139" s="118">
        <v>0</v>
      </c>
      <c r="L139" s="118">
        <v>0</v>
      </c>
      <c r="M139" s="118">
        <v>12</v>
      </c>
      <c r="N139" s="118">
        <v>46</v>
      </c>
    </row>
    <row r="140" spans="1:16" s="2" customFormat="1" ht="14.25" customHeight="1" x14ac:dyDescent="0.25">
      <c r="A140" s="1"/>
      <c r="B140" s="1"/>
      <c r="C140" s="14">
        <v>2020</v>
      </c>
      <c r="D140" s="185" t="s">
        <v>18</v>
      </c>
      <c r="E140" s="1"/>
      <c r="F140" s="211">
        <v>25</v>
      </c>
      <c r="G140" s="211">
        <v>0</v>
      </c>
      <c r="H140" s="211">
        <v>3</v>
      </c>
      <c r="I140" s="211">
        <v>3</v>
      </c>
      <c r="J140" s="211">
        <v>0</v>
      </c>
      <c r="K140" s="211">
        <v>0</v>
      </c>
      <c r="L140" s="211">
        <v>0</v>
      </c>
      <c r="M140" s="211">
        <v>0</v>
      </c>
      <c r="N140" s="13">
        <v>28</v>
      </c>
      <c r="O140" s="1"/>
      <c r="P140" s="1"/>
    </row>
    <row r="141" spans="1:16" s="2" customFormat="1" ht="14.25" customHeight="1" x14ac:dyDescent="0.2">
      <c r="A141" s="13" t="s">
        <v>148</v>
      </c>
      <c r="B141" s="13" t="s">
        <v>149</v>
      </c>
      <c r="C141" s="14">
        <v>2019</v>
      </c>
      <c r="D141" s="192" t="s">
        <v>672</v>
      </c>
      <c r="E141" s="118"/>
      <c r="F141" s="118">
        <v>90</v>
      </c>
      <c r="G141" s="118">
        <v>13</v>
      </c>
      <c r="H141" s="118">
        <v>208</v>
      </c>
      <c r="I141" s="118">
        <v>221</v>
      </c>
      <c r="J141" s="118">
        <v>11</v>
      </c>
      <c r="K141" s="118">
        <v>0</v>
      </c>
      <c r="L141" s="118">
        <v>19</v>
      </c>
      <c r="M141" s="118">
        <v>0</v>
      </c>
      <c r="N141" s="118">
        <v>341</v>
      </c>
    </row>
    <row r="142" spans="1:16" s="2" customFormat="1" ht="14.25" customHeight="1" x14ac:dyDescent="0.25">
      <c r="A142" s="1"/>
      <c r="B142" s="1"/>
      <c r="C142" s="14">
        <v>2020</v>
      </c>
      <c r="D142" s="185" t="s">
        <v>18</v>
      </c>
      <c r="E142" s="118"/>
      <c r="F142" s="211">
        <v>0</v>
      </c>
      <c r="G142" s="211">
        <v>0</v>
      </c>
      <c r="H142" s="211">
        <v>0</v>
      </c>
      <c r="I142" s="211">
        <v>0</v>
      </c>
      <c r="J142" s="211">
        <v>0</v>
      </c>
      <c r="K142" s="211">
        <v>0</v>
      </c>
      <c r="L142" s="211">
        <v>0</v>
      </c>
      <c r="M142" s="211">
        <v>0</v>
      </c>
      <c r="N142" s="13">
        <v>0</v>
      </c>
      <c r="O142" s="1"/>
      <c r="P142" s="1"/>
    </row>
    <row r="143" spans="1:16" s="2" customFormat="1" ht="14.25" x14ac:dyDescent="0.2">
      <c r="A143" s="13" t="s">
        <v>150</v>
      </c>
      <c r="B143" s="13" t="s">
        <v>151</v>
      </c>
      <c r="C143" s="14">
        <v>2019</v>
      </c>
      <c r="D143" s="192" t="s">
        <v>672</v>
      </c>
      <c r="E143" s="150"/>
      <c r="F143" s="118">
        <v>5</v>
      </c>
      <c r="G143" s="118">
        <v>0</v>
      </c>
      <c r="H143" s="118">
        <v>39</v>
      </c>
      <c r="I143" s="118">
        <v>39</v>
      </c>
      <c r="J143" s="118">
        <v>0</v>
      </c>
      <c r="K143" s="118">
        <v>0</v>
      </c>
      <c r="L143" s="118">
        <v>11</v>
      </c>
      <c r="M143" s="118">
        <v>0</v>
      </c>
      <c r="N143" s="118">
        <v>55</v>
      </c>
    </row>
    <row r="144" spans="1:16" s="2" customFormat="1" x14ac:dyDescent="0.2">
      <c r="A144" s="1"/>
      <c r="B144" s="1"/>
      <c r="C144" s="14">
        <v>2020</v>
      </c>
      <c r="D144" s="185" t="s">
        <v>18</v>
      </c>
      <c r="E144" s="118" t="s">
        <v>703</v>
      </c>
      <c r="F144" s="118">
        <v>4</v>
      </c>
      <c r="G144" s="118">
        <v>0</v>
      </c>
      <c r="H144" s="118">
        <v>36</v>
      </c>
      <c r="I144" s="118">
        <v>36</v>
      </c>
      <c r="J144" s="118">
        <v>0</v>
      </c>
      <c r="K144" s="118">
        <v>0</v>
      </c>
      <c r="L144" s="118">
        <v>11</v>
      </c>
      <c r="M144" s="118">
        <v>0</v>
      </c>
      <c r="N144" s="118">
        <v>51</v>
      </c>
      <c r="O144" s="1"/>
      <c r="P144" s="1"/>
    </row>
    <row r="145" spans="1:16" s="2" customFormat="1" ht="14.25" x14ac:dyDescent="0.2">
      <c r="A145" s="13" t="s">
        <v>152</v>
      </c>
      <c r="B145" s="13" t="s">
        <v>153</v>
      </c>
      <c r="C145" s="14">
        <v>2019</v>
      </c>
      <c r="D145" s="192" t="s">
        <v>672</v>
      </c>
      <c r="E145" s="150"/>
      <c r="F145" s="118">
        <v>160</v>
      </c>
      <c r="G145" s="118">
        <v>0</v>
      </c>
      <c r="H145" s="118">
        <v>0</v>
      </c>
      <c r="I145" s="118">
        <v>0</v>
      </c>
      <c r="J145" s="118">
        <v>0</v>
      </c>
      <c r="K145" s="118">
        <v>0</v>
      </c>
      <c r="L145" s="118">
        <v>18</v>
      </c>
      <c r="M145" s="118">
        <v>7</v>
      </c>
      <c r="N145" s="118">
        <v>185</v>
      </c>
    </row>
    <row r="146" spans="1:16" s="2" customFormat="1" ht="14.25" customHeight="1" x14ac:dyDescent="0.25">
      <c r="A146" s="1"/>
      <c r="B146" s="1"/>
      <c r="C146" s="14">
        <v>2020</v>
      </c>
      <c r="D146" s="185" t="s">
        <v>18</v>
      </c>
      <c r="E146" s="1"/>
      <c r="F146" s="211">
        <v>167</v>
      </c>
      <c r="G146" s="211">
        <v>0</v>
      </c>
      <c r="H146" s="211">
        <v>0</v>
      </c>
      <c r="I146" s="211">
        <v>0</v>
      </c>
      <c r="J146" s="211">
        <v>0</v>
      </c>
      <c r="K146" s="211">
        <v>0</v>
      </c>
      <c r="L146" s="211">
        <v>0</v>
      </c>
      <c r="M146" s="211">
        <v>0</v>
      </c>
      <c r="N146" s="13">
        <v>167</v>
      </c>
      <c r="O146" s="1"/>
      <c r="P146" s="1"/>
    </row>
    <row r="147" spans="1:16" s="2" customFormat="1" ht="14.25" customHeight="1" x14ac:dyDescent="0.2">
      <c r="A147" s="13" t="s">
        <v>154</v>
      </c>
      <c r="B147" s="13" t="s">
        <v>155</v>
      </c>
      <c r="C147" s="14">
        <v>2019</v>
      </c>
      <c r="D147" s="192" t="s">
        <v>672</v>
      </c>
      <c r="E147" s="150"/>
      <c r="F147" s="118">
        <v>0</v>
      </c>
      <c r="G147" s="118">
        <v>0</v>
      </c>
      <c r="H147" s="118">
        <v>16</v>
      </c>
      <c r="I147" s="118">
        <v>16</v>
      </c>
      <c r="J147" s="118">
        <v>0</v>
      </c>
      <c r="K147" s="118">
        <v>0</v>
      </c>
      <c r="L147" s="118">
        <v>0</v>
      </c>
      <c r="M147" s="118">
        <v>0</v>
      </c>
      <c r="N147" s="118">
        <v>16</v>
      </c>
    </row>
    <row r="148" spans="1:16" s="2" customFormat="1" ht="14.25" customHeight="1" x14ac:dyDescent="0.25">
      <c r="A148" s="1"/>
      <c r="B148" s="1"/>
      <c r="C148" s="14">
        <v>2020</v>
      </c>
      <c r="D148" s="185" t="s">
        <v>18</v>
      </c>
      <c r="E148" s="1"/>
      <c r="F148" s="211">
        <v>0</v>
      </c>
      <c r="G148" s="211">
        <v>0</v>
      </c>
      <c r="H148" s="211">
        <v>16</v>
      </c>
      <c r="I148" s="211">
        <v>16</v>
      </c>
      <c r="J148" s="211">
        <v>0</v>
      </c>
      <c r="K148" s="211">
        <v>0</v>
      </c>
      <c r="L148" s="211">
        <v>0</v>
      </c>
      <c r="M148" s="211">
        <v>0</v>
      </c>
      <c r="N148" s="13">
        <v>16</v>
      </c>
      <c r="O148" s="1"/>
      <c r="P148" s="1"/>
    </row>
    <row r="149" spans="1:16" s="2" customFormat="1" ht="14.25" customHeight="1" x14ac:dyDescent="0.2">
      <c r="A149" s="13" t="s">
        <v>156</v>
      </c>
      <c r="B149" s="13" t="s">
        <v>157</v>
      </c>
      <c r="C149" s="14">
        <v>2019</v>
      </c>
      <c r="D149" s="192" t="s">
        <v>672</v>
      </c>
      <c r="E149" s="150"/>
      <c r="F149" s="118">
        <v>0</v>
      </c>
      <c r="G149" s="118">
        <v>0</v>
      </c>
      <c r="H149" s="118">
        <v>15</v>
      </c>
      <c r="I149" s="118">
        <v>15</v>
      </c>
      <c r="J149" s="118">
        <v>4</v>
      </c>
      <c r="K149" s="118">
        <v>0</v>
      </c>
      <c r="L149" s="118">
        <v>0</v>
      </c>
      <c r="M149" s="118">
        <v>0</v>
      </c>
      <c r="N149" s="118">
        <v>19</v>
      </c>
    </row>
    <row r="150" spans="1:16" s="2" customFormat="1" ht="14.25" customHeight="1" x14ac:dyDescent="0.25">
      <c r="A150" s="1"/>
      <c r="B150" s="1"/>
      <c r="C150" s="14">
        <v>2020</v>
      </c>
      <c r="D150" s="185" t="s">
        <v>18</v>
      </c>
      <c r="E150" s="1"/>
      <c r="F150" s="211">
        <v>0</v>
      </c>
      <c r="G150" s="211">
        <v>0</v>
      </c>
      <c r="H150" s="211">
        <v>15</v>
      </c>
      <c r="I150" s="211">
        <v>15</v>
      </c>
      <c r="J150" s="211">
        <v>5</v>
      </c>
      <c r="K150" s="211">
        <v>0</v>
      </c>
      <c r="L150" s="211">
        <v>0</v>
      </c>
      <c r="M150" s="211">
        <v>0</v>
      </c>
      <c r="N150" s="13">
        <v>20</v>
      </c>
      <c r="O150" s="1"/>
      <c r="P150" s="1"/>
    </row>
    <row r="151" spans="1:16" s="2" customFormat="1" ht="14.25" x14ac:dyDescent="0.2">
      <c r="A151" s="13" t="s">
        <v>158</v>
      </c>
      <c r="B151" s="13" t="s">
        <v>159</v>
      </c>
      <c r="C151" s="14">
        <v>2019</v>
      </c>
      <c r="D151" s="192" t="s">
        <v>672</v>
      </c>
      <c r="E151" s="150"/>
      <c r="F151" s="118">
        <v>0</v>
      </c>
      <c r="G151" s="118">
        <v>0</v>
      </c>
      <c r="H151" s="118">
        <v>0</v>
      </c>
      <c r="I151" s="118">
        <v>0</v>
      </c>
      <c r="J151" s="118">
        <v>0</v>
      </c>
      <c r="K151" s="118">
        <v>0</v>
      </c>
      <c r="L151" s="118">
        <v>0</v>
      </c>
      <c r="M151" s="118">
        <v>0</v>
      </c>
      <c r="N151" s="118">
        <v>0</v>
      </c>
    </row>
    <row r="152" spans="1:16" s="2" customFormat="1" x14ac:dyDescent="0.2">
      <c r="A152" s="1"/>
      <c r="B152" s="1"/>
      <c r="C152" s="14">
        <v>2020</v>
      </c>
      <c r="D152" s="185" t="s">
        <v>18</v>
      </c>
      <c r="E152" s="118"/>
      <c r="F152" s="118">
        <v>0</v>
      </c>
      <c r="G152" s="118">
        <v>0</v>
      </c>
      <c r="H152" s="118">
        <v>0</v>
      </c>
      <c r="I152" s="118">
        <v>0</v>
      </c>
      <c r="J152" s="118">
        <v>0</v>
      </c>
      <c r="K152" s="118">
        <v>0</v>
      </c>
      <c r="L152" s="118">
        <v>0</v>
      </c>
      <c r="M152" s="118">
        <v>0</v>
      </c>
      <c r="N152" s="118">
        <v>0</v>
      </c>
      <c r="O152" s="1"/>
      <c r="P152" s="1"/>
    </row>
    <row r="153" spans="1:16" s="2" customFormat="1" ht="14.25" customHeight="1" x14ac:dyDescent="0.2">
      <c r="A153" s="13" t="s">
        <v>160</v>
      </c>
      <c r="B153" s="13" t="s">
        <v>161</v>
      </c>
      <c r="C153" s="14">
        <v>2019</v>
      </c>
      <c r="D153" s="192" t="s">
        <v>672</v>
      </c>
      <c r="E153" s="118"/>
      <c r="F153" s="118">
        <v>20</v>
      </c>
      <c r="G153" s="118">
        <v>0</v>
      </c>
      <c r="H153" s="118">
        <v>0</v>
      </c>
      <c r="I153" s="118">
        <v>0</v>
      </c>
      <c r="J153" s="118">
        <v>0</v>
      </c>
      <c r="K153" s="118">
        <v>0</v>
      </c>
      <c r="L153" s="118">
        <v>0</v>
      </c>
      <c r="M153" s="118">
        <v>0</v>
      </c>
      <c r="N153" s="118">
        <v>20</v>
      </c>
    </row>
    <row r="154" spans="1:16" s="2" customFormat="1" ht="14.25" customHeight="1" x14ac:dyDescent="0.25">
      <c r="A154" s="1"/>
      <c r="B154" s="1"/>
      <c r="C154" s="14">
        <v>2020</v>
      </c>
      <c r="D154" s="185" t="s">
        <v>18</v>
      </c>
      <c r="E154" s="1"/>
      <c r="F154" s="211">
        <v>19</v>
      </c>
      <c r="G154" s="211">
        <v>0</v>
      </c>
      <c r="H154" s="211">
        <v>0</v>
      </c>
      <c r="I154" s="211">
        <v>0</v>
      </c>
      <c r="J154" s="211">
        <v>0</v>
      </c>
      <c r="K154" s="211">
        <v>0</v>
      </c>
      <c r="L154" s="211">
        <v>0</v>
      </c>
      <c r="M154" s="211">
        <v>0</v>
      </c>
      <c r="N154" s="13">
        <v>19</v>
      </c>
      <c r="O154" s="1"/>
      <c r="P154" s="1"/>
    </row>
    <row r="155" spans="1:16" s="2" customFormat="1" ht="14.25" customHeight="1" x14ac:dyDescent="0.2">
      <c r="A155" s="13" t="s">
        <v>162</v>
      </c>
      <c r="B155" s="13" t="s">
        <v>163</v>
      </c>
      <c r="C155" s="14">
        <v>2019</v>
      </c>
      <c r="D155" s="192" t="s">
        <v>672</v>
      </c>
      <c r="E155" s="118"/>
      <c r="F155" s="118">
        <v>62</v>
      </c>
      <c r="G155" s="118">
        <v>0</v>
      </c>
      <c r="H155" s="118">
        <v>0</v>
      </c>
      <c r="I155" s="118">
        <v>0</v>
      </c>
      <c r="J155" s="118">
        <v>0</v>
      </c>
      <c r="K155" s="118">
        <v>0</v>
      </c>
      <c r="L155" s="118">
        <v>0</v>
      </c>
      <c r="M155" s="118">
        <v>0</v>
      </c>
      <c r="N155" s="118">
        <v>62</v>
      </c>
    </row>
    <row r="156" spans="1:16" s="2" customFormat="1" ht="14.25" customHeight="1" x14ac:dyDescent="0.25">
      <c r="A156" s="1"/>
      <c r="B156" s="1"/>
      <c r="C156" s="14">
        <v>2020</v>
      </c>
      <c r="D156" s="185" t="s">
        <v>18</v>
      </c>
      <c r="E156" s="1"/>
      <c r="F156" s="211">
        <v>64</v>
      </c>
      <c r="G156" s="211">
        <v>0</v>
      </c>
      <c r="H156" s="211">
        <v>0</v>
      </c>
      <c r="I156" s="211">
        <v>0</v>
      </c>
      <c r="J156" s="211">
        <v>0</v>
      </c>
      <c r="K156" s="211">
        <v>0</v>
      </c>
      <c r="L156" s="211">
        <v>0</v>
      </c>
      <c r="M156" s="211">
        <v>0</v>
      </c>
      <c r="N156" s="13">
        <v>64</v>
      </c>
      <c r="O156" s="1"/>
      <c r="P156" s="1"/>
    </row>
    <row r="157" spans="1:16" s="2" customFormat="1" ht="14.25" customHeight="1" x14ac:dyDescent="0.2">
      <c r="A157" s="13" t="s">
        <v>164</v>
      </c>
      <c r="B157" s="13" t="s">
        <v>165</v>
      </c>
      <c r="C157" s="14">
        <v>2019</v>
      </c>
      <c r="D157" s="192" t="s">
        <v>672</v>
      </c>
      <c r="E157" s="150"/>
      <c r="F157" s="118">
        <v>108</v>
      </c>
      <c r="G157" s="118">
        <v>0</v>
      </c>
      <c r="H157" s="118">
        <v>27</v>
      </c>
      <c r="I157" s="118">
        <v>27</v>
      </c>
      <c r="J157" s="118">
        <v>0</v>
      </c>
      <c r="K157" s="118">
        <v>0</v>
      </c>
      <c r="L157" s="118">
        <v>0</v>
      </c>
      <c r="M157" s="118">
        <v>0</v>
      </c>
      <c r="N157" s="118">
        <v>135</v>
      </c>
    </row>
    <row r="158" spans="1:16" s="2" customFormat="1" ht="15" x14ac:dyDescent="0.25">
      <c r="A158" s="1"/>
      <c r="B158" s="1"/>
      <c r="C158" s="14">
        <v>2020</v>
      </c>
      <c r="D158" s="185" t="s">
        <v>18</v>
      </c>
      <c r="E158" s="1"/>
      <c r="F158" s="211">
        <v>127</v>
      </c>
      <c r="G158" s="211">
        <v>0</v>
      </c>
      <c r="H158" s="211">
        <v>30</v>
      </c>
      <c r="I158" s="211">
        <v>30</v>
      </c>
      <c r="J158" s="211">
        <v>2</v>
      </c>
      <c r="K158" s="211">
        <v>0</v>
      </c>
      <c r="L158" s="211">
        <v>0</v>
      </c>
      <c r="M158" s="211">
        <v>0</v>
      </c>
      <c r="N158" s="13">
        <v>159</v>
      </c>
      <c r="O158" s="1"/>
      <c r="P158" s="1"/>
    </row>
    <row r="159" spans="1:16" s="2" customFormat="1" ht="14.25" x14ac:dyDescent="0.2">
      <c r="A159" s="13" t="s">
        <v>166</v>
      </c>
      <c r="B159" s="13" t="s">
        <v>167</v>
      </c>
      <c r="C159" s="14">
        <v>2019</v>
      </c>
      <c r="D159" s="192" t="s">
        <v>672</v>
      </c>
      <c r="E159" s="150"/>
      <c r="F159" s="118">
        <v>12</v>
      </c>
      <c r="G159" s="118">
        <v>7</v>
      </c>
      <c r="H159" s="118">
        <v>99</v>
      </c>
      <c r="I159" s="118">
        <v>106</v>
      </c>
      <c r="J159" s="118">
        <v>0</v>
      </c>
      <c r="K159" s="118">
        <v>0</v>
      </c>
      <c r="L159" s="118">
        <v>0</v>
      </c>
      <c r="M159" s="118">
        <v>0</v>
      </c>
      <c r="N159" s="118">
        <v>118</v>
      </c>
    </row>
    <row r="160" spans="1:16" s="2" customFormat="1" ht="14.25" customHeight="1" x14ac:dyDescent="0.25">
      <c r="A160" s="1"/>
      <c r="B160" s="1"/>
      <c r="C160" s="14">
        <v>2020</v>
      </c>
      <c r="D160" s="185" t="s">
        <v>18</v>
      </c>
      <c r="E160" s="1"/>
      <c r="F160" s="211">
        <v>12</v>
      </c>
      <c r="G160" s="211">
        <v>8</v>
      </c>
      <c r="H160" s="211">
        <v>96</v>
      </c>
      <c r="I160" s="211">
        <v>104</v>
      </c>
      <c r="J160" s="211">
        <v>0</v>
      </c>
      <c r="K160" s="211">
        <v>0</v>
      </c>
      <c r="L160" s="211">
        <v>0</v>
      </c>
      <c r="M160" s="211">
        <v>0</v>
      </c>
      <c r="N160" s="13">
        <v>116</v>
      </c>
      <c r="O160" s="1"/>
      <c r="P160" s="1"/>
    </row>
    <row r="161" spans="1:16" s="2" customFormat="1" ht="12.75" customHeight="1" x14ac:dyDescent="0.2">
      <c r="A161" s="13" t="s">
        <v>168</v>
      </c>
      <c r="B161" s="13" t="s">
        <v>169</v>
      </c>
      <c r="C161" s="14">
        <v>2019</v>
      </c>
      <c r="D161" s="192" t="s">
        <v>672</v>
      </c>
      <c r="E161" s="150"/>
      <c r="F161" s="118">
        <v>0</v>
      </c>
      <c r="G161" s="118">
        <v>0</v>
      </c>
      <c r="H161" s="118">
        <v>49</v>
      </c>
      <c r="I161" s="118">
        <v>49</v>
      </c>
      <c r="J161" s="118">
        <v>0</v>
      </c>
      <c r="K161" s="118">
        <v>0</v>
      </c>
      <c r="L161" s="118">
        <v>0</v>
      </c>
      <c r="M161" s="118">
        <v>5</v>
      </c>
      <c r="N161" s="118">
        <v>54</v>
      </c>
    </row>
    <row r="162" spans="1:16" s="2" customFormat="1" ht="14.25" customHeight="1" x14ac:dyDescent="0.25">
      <c r="A162" s="1"/>
      <c r="B162" s="1"/>
      <c r="C162" s="14">
        <v>2020</v>
      </c>
      <c r="D162" s="185" t="s">
        <v>18</v>
      </c>
      <c r="E162" s="1"/>
      <c r="F162" s="211">
        <v>0</v>
      </c>
      <c r="G162" s="211">
        <v>0</v>
      </c>
      <c r="H162" s="211">
        <v>52</v>
      </c>
      <c r="I162" s="211">
        <v>52</v>
      </c>
      <c r="J162" s="211">
        <v>0</v>
      </c>
      <c r="K162" s="211">
        <v>0</v>
      </c>
      <c r="L162" s="211">
        <v>0</v>
      </c>
      <c r="M162" s="211">
        <v>5</v>
      </c>
      <c r="N162" s="13">
        <v>57</v>
      </c>
      <c r="O162" s="1"/>
      <c r="P162" s="1"/>
    </row>
    <row r="163" spans="1:16" s="2" customFormat="1" ht="14.25" customHeight="1" x14ac:dyDescent="0.2">
      <c r="A163" s="13" t="s">
        <v>170</v>
      </c>
      <c r="B163" s="13" t="s">
        <v>171</v>
      </c>
      <c r="C163" s="14">
        <v>2019</v>
      </c>
      <c r="D163" s="192" t="s">
        <v>672</v>
      </c>
      <c r="E163" s="150"/>
      <c r="F163" s="118">
        <v>23</v>
      </c>
      <c r="G163" s="118">
        <v>0</v>
      </c>
      <c r="H163" s="118">
        <v>0</v>
      </c>
      <c r="I163" s="118">
        <v>0</v>
      </c>
      <c r="J163" s="118">
        <v>0</v>
      </c>
      <c r="K163" s="118">
        <v>0</v>
      </c>
      <c r="L163" s="118">
        <v>0</v>
      </c>
      <c r="M163" s="118">
        <v>0</v>
      </c>
      <c r="N163" s="118">
        <v>23</v>
      </c>
    </row>
    <row r="164" spans="1:16" s="2" customFormat="1" ht="14.25" customHeight="1" x14ac:dyDescent="0.25">
      <c r="A164" s="1"/>
      <c r="B164" s="1"/>
      <c r="C164" s="14">
        <v>2020</v>
      </c>
      <c r="D164" s="185" t="s">
        <v>18</v>
      </c>
      <c r="E164" s="1"/>
      <c r="F164" s="211">
        <v>28</v>
      </c>
      <c r="G164" s="211">
        <v>0</v>
      </c>
      <c r="H164" s="211">
        <v>0</v>
      </c>
      <c r="I164" s="211">
        <v>0</v>
      </c>
      <c r="J164" s="211">
        <v>0</v>
      </c>
      <c r="K164" s="211">
        <v>0</v>
      </c>
      <c r="L164" s="211">
        <v>0</v>
      </c>
      <c r="M164" s="211">
        <v>0</v>
      </c>
      <c r="N164" s="13">
        <v>28</v>
      </c>
      <c r="O164" s="1"/>
      <c r="P164" s="1"/>
    </row>
    <row r="165" spans="1:16" s="2" customFormat="1" ht="14.25" x14ac:dyDescent="0.2">
      <c r="A165" s="13" t="s">
        <v>172</v>
      </c>
      <c r="B165" s="13" t="s">
        <v>173</v>
      </c>
      <c r="C165" s="14">
        <v>2019</v>
      </c>
      <c r="D165" s="192" t="s">
        <v>672</v>
      </c>
      <c r="E165" s="150"/>
      <c r="F165" s="118">
        <v>0</v>
      </c>
      <c r="G165" s="118">
        <v>0</v>
      </c>
      <c r="H165" s="118">
        <v>0</v>
      </c>
      <c r="I165" s="118">
        <v>0</v>
      </c>
      <c r="J165" s="118">
        <v>0</v>
      </c>
      <c r="K165" s="118">
        <v>0</v>
      </c>
      <c r="L165" s="118">
        <v>6</v>
      </c>
      <c r="M165" s="118">
        <v>3</v>
      </c>
      <c r="N165" s="118">
        <v>9</v>
      </c>
    </row>
    <row r="166" spans="1:16" s="2" customFormat="1" ht="15" x14ac:dyDescent="0.25">
      <c r="A166" s="1"/>
      <c r="B166" s="1"/>
      <c r="C166" s="14">
        <v>2020</v>
      </c>
      <c r="D166" s="185" t="s">
        <v>18</v>
      </c>
      <c r="E166" s="1"/>
      <c r="F166" s="211">
        <v>0</v>
      </c>
      <c r="G166" s="211">
        <v>0</v>
      </c>
      <c r="H166" s="211">
        <v>0</v>
      </c>
      <c r="I166" s="211">
        <v>0</v>
      </c>
      <c r="J166" s="211">
        <v>0</v>
      </c>
      <c r="K166" s="211">
        <v>0</v>
      </c>
      <c r="L166" s="211">
        <v>8</v>
      </c>
      <c r="M166" s="211">
        <v>0</v>
      </c>
      <c r="N166" s="13">
        <v>8</v>
      </c>
      <c r="O166" s="1"/>
      <c r="P166" s="1"/>
    </row>
    <row r="167" spans="1:16" s="2" customFormat="1" ht="14.25" customHeight="1" x14ac:dyDescent="0.2">
      <c r="A167" s="13" t="s">
        <v>174</v>
      </c>
      <c r="B167" s="13" t="s">
        <v>175</v>
      </c>
      <c r="C167" s="14">
        <v>2019</v>
      </c>
      <c r="D167" s="192" t="s">
        <v>672</v>
      </c>
      <c r="E167" s="150"/>
      <c r="F167" s="118">
        <v>50</v>
      </c>
      <c r="G167" s="118">
        <v>0</v>
      </c>
      <c r="H167" s="118">
        <v>258</v>
      </c>
      <c r="I167" s="118">
        <v>258</v>
      </c>
      <c r="J167" s="118">
        <v>16</v>
      </c>
      <c r="K167" s="118">
        <v>2</v>
      </c>
      <c r="L167" s="118">
        <v>0</v>
      </c>
      <c r="M167" s="118">
        <v>0</v>
      </c>
      <c r="N167" s="118">
        <v>326</v>
      </c>
    </row>
    <row r="168" spans="1:16" s="2" customFormat="1" ht="14.25" customHeight="1" x14ac:dyDescent="0.25">
      <c r="A168" s="1"/>
      <c r="B168" s="1"/>
      <c r="C168" s="14">
        <v>2020</v>
      </c>
      <c r="D168" s="185" t="s">
        <v>18</v>
      </c>
      <c r="E168" s="1"/>
      <c r="F168" s="211">
        <v>67</v>
      </c>
      <c r="G168" s="211">
        <v>0</v>
      </c>
      <c r="H168" s="211">
        <v>278</v>
      </c>
      <c r="I168" s="211">
        <v>278</v>
      </c>
      <c r="J168" s="211">
        <v>39</v>
      </c>
      <c r="K168" s="211">
        <v>5</v>
      </c>
      <c r="L168" s="211">
        <v>0</v>
      </c>
      <c r="M168" s="211">
        <v>0</v>
      </c>
      <c r="N168" s="13">
        <v>389</v>
      </c>
      <c r="O168" s="1"/>
      <c r="P168" s="1"/>
    </row>
    <row r="169" spans="1:16" s="2" customFormat="1" ht="14.25" customHeight="1" x14ac:dyDescent="0.2">
      <c r="A169" s="13" t="s">
        <v>913</v>
      </c>
      <c r="B169" s="13" t="s">
        <v>914</v>
      </c>
      <c r="C169" s="14">
        <v>2019</v>
      </c>
      <c r="D169" s="192" t="s">
        <v>672</v>
      </c>
      <c r="E169" s="150"/>
      <c r="F169" s="118">
        <v>69</v>
      </c>
      <c r="G169" s="118">
        <v>0</v>
      </c>
      <c r="H169" s="118">
        <v>0</v>
      </c>
      <c r="I169" s="118">
        <v>0</v>
      </c>
      <c r="J169" s="118">
        <v>0</v>
      </c>
      <c r="K169" s="118">
        <v>0</v>
      </c>
      <c r="L169" s="118">
        <v>38</v>
      </c>
      <c r="M169" s="118">
        <v>11</v>
      </c>
      <c r="N169" s="118">
        <v>118</v>
      </c>
    </row>
    <row r="170" spans="1:16" s="2" customFormat="1" ht="14.25" customHeight="1" x14ac:dyDescent="0.25">
      <c r="A170" s="1"/>
      <c r="B170" s="1"/>
      <c r="C170" s="14">
        <v>2020</v>
      </c>
      <c r="D170" s="185" t="s">
        <v>18</v>
      </c>
      <c r="E170" s="118" t="s">
        <v>703</v>
      </c>
      <c r="F170" s="211">
        <v>0</v>
      </c>
      <c r="G170" s="211">
        <v>0</v>
      </c>
      <c r="H170" s="211">
        <v>0</v>
      </c>
      <c r="I170" s="211">
        <v>0</v>
      </c>
      <c r="J170" s="211">
        <v>0</v>
      </c>
      <c r="K170" s="211">
        <v>0</v>
      </c>
      <c r="L170" s="211">
        <v>0</v>
      </c>
      <c r="M170" s="211">
        <v>0</v>
      </c>
      <c r="N170" s="13">
        <v>0</v>
      </c>
      <c r="O170" s="1"/>
      <c r="P170" s="1"/>
    </row>
    <row r="171" spans="1:16" s="2" customFormat="1" ht="14.25" customHeight="1" x14ac:dyDescent="0.2">
      <c r="A171" s="13" t="s">
        <v>176</v>
      </c>
      <c r="B171" s="13" t="s">
        <v>177</v>
      </c>
      <c r="C171" s="14">
        <v>2019</v>
      </c>
      <c r="D171" s="192" t="s">
        <v>672</v>
      </c>
      <c r="E171" s="150"/>
      <c r="F171" s="118">
        <v>14</v>
      </c>
      <c r="G171" s="118">
        <v>0</v>
      </c>
      <c r="H171" s="118">
        <v>29</v>
      </c>
      <c r="I171" s="118">
        <v>29</v>
      </c>
      <c r="J171" s="118">
        <v>0</v>
      </c>
      <c r="K171" s="118">
        <v>2</v>
      </c>
      <c r="L171" s="118">
        <v>0</v>
      </c>
      <c r="M171" s="118">
        <v>0</v>
      </c>
      <c r="N171" s="118">
        <v>45</v>
      </c>
    </row>
    <row r="172" spans="1:16" s="2" customFormat="1" ht="15" x14ac:dyDescent="0.25">
      <c r="A172" s="1"/>
      <c r="B172" s="1"/>
      <c r="C172" s="14">
        <v>2020</v>
      </c>
      <c r="D172" s="185" t="s">
        <v>18</v>
      </c>
      <c r="E172" s="1"/>
      <c r="F172" s="211">
        <v>14</v>
      </c>
      <c r="G172" s="211">
        <v>0</v>
      </c>
      <c r="H172" s="211">
        <v>32</v>
      </c>
      <c r="I172" s="211">
        <v>32</v>
      </c>
      <c r="J172" s="211">
        <v>4</v>
      </c>
      <c r="K172" s="211">
        <v>2</v>
      </c>
      <c r="L172" s="211">
        <v>0</v>
      </c>
      <c r="M172" s="211">
        <v>0</v>
      </c>
      <c r="N172" s="13">
        <v>52</v>
      </c>
      <c r="O172" s="1"/>
      <c r="P172" s="1"/>
    </row>
    <row r="173" spans="1:16" s="2" customFormat="1" ht="14.25" x14ac:dyDescent="0.2">
      <c r="A173" s="13" t="s">
        <v>178</v>
      </c>
      <c r="B173" s="13" t="s">
        <v>179</v>
      </c>
      <c r="C173" s="14">
        <v>2019</v>
      </c>
      <c r="D173" s="192" t="s">
        <v>672</v>
      </c>
      <c r="E173" s="150"/>
      <c r="F173" s="118">
        <v>40</v>
      </c>
      <c r="G173" s="118">
        <v>0</v>
      </c>
      <c r="H173" s="118">
        <v>11</v>
      </c>
      <c r="I173" s="118">
        <v>11</v>
      </c>
      <c r="J173" s="118">
        <v>0</v>
      </c>
      <c r="K173" s="118">
        <v>0</v>
      </c>
      <c r="L173" s="118">
        <v>0</v>
      </c>
      <c r="M173" s="118">
        <v>0</v>
      </c>
      <c r="N173" s="118">
        <v>51</v>
      </c>
    </row>
    <row r="174" spans="1:16" s="2" customFormat="1" ht="14.25" customHeight="1" x14ac:dyDescent="0.25">
      <c r="A174" s="1"/>
      <c r="B174" s="1"/>
      <c r="C174" s="14">
        <v>2020</v>
      </c>
      <c r="D174" s="185" t="s">
        <v>18</v>
      </c>
      <c r="E174" s="1"/>
      <c r="F174" s="211">
        <v>21</v>
      </c>
      <c r="G174" s="211">
        <v>0</v>
      </c>
      <c r="H174" s="211">
        <v>0</v>
      </c>
      <c r="I174" s="211">
        <v>0</v>
      </c>
      <c r="J174" s="211">
        <v>0</v>
      </c>
      <c r="K174" s="211">
        <v>5</v>
      </c>
      <c r="L174" s="211">
        <v>0</v>
      </c>
      <c r="M174" s="211">
        <v>0</v>
      </c>
      <c r="N174" s="13">
        <v>26</v>
      </c>
      <c r="O174" s="1"/>
      <c r="P174" s="1"/>
    </row>
    <row r="175" spans="1:16" s="2" customFormat="1" ht="14.25" customHeight="1" x14ac:dyDescent="0.2">
      <c r="A175" s="13" t="s">
        <v>180</v>
      </c>
      <c r="B175" s="13" t="s">
        <v>181</v>
      </c>
      <c r="C175" s="14">
        <v>2019</v>
      </c>
      <c r="D175" s="192" t="s">
        <v>672</v>
      </c>
      <c r="E175" s="150"/>
      <c r="F175" s="118">
        <v>49</v>
      </c>
      <c r="G175" s="118">
        <v>0</v>
      </c>
      <c r="H175" s="118">
        <v>0</v>
      </c>
      <c r="I175" s="118">
        <v>0</v>
      </c>
      <c r="J175" s="118">
        <v>0</v>
      </c>
      <c r="K175" s="118">
        <v>0</v>
      </c>
      <c r="L175" s="118">
        <v>0</v>
      </c>
      <c r="M175" s="118">
        <v>0</v>
      </c>
      <c r="N175" s="118">
        <v>49</v>
      </c>
    </row>
    <row r="176" spans="1:16" s="2" customFormat="1" ht="14.25" customHeight="1" x14ac:dyDescent="0.25">
      <c r="A176" s="1"/>
      <c r="B176" s="1"/>
      <c r="C176" s="14">
        <v>2020</v>
      </c>
      <c r="D176" s="185" t="s">
        <v>18</v>
      </c>
      <c r="E176" s="1"/>
      <c r="F176" s="211">
        <v>47</v>
      </c>
      <c r="G176" s="211">
        <v>0</v>
      </c>
      <c r="H176" s="211">
        <v>0</v>
      </c>
      <c r="I176" s="211">
        <v>0</v>
      </c>
      <c r="J176" s="211">
        <v>0</v>
      </c>
      <c r="K176" s="211">
        <v>0</v>
      </c>
      <c r="L176" s="211">
        <v>0</v>
      </c>
      <c r="M176" s="211">
        <v>0</v>
      </c>
      <c r="N176" s="13">
        <v>47</v>
      </c>
      <c r="O176" s="1"/>
      <c r="P176" s="1"/>
    </row>
    <row r="177" spans="1:16" s="2" customFormat="1" ht="14.25" customHeight="1" x14ac:dyDescent="0.2">
      <c r="A177" s="13" t="s">
        <v>182</v>
      </c>
      <c r="B177" s="13" t="s">
        <v>183</v>
      </c>
      <c r="C177" s="14">
        <v>2019</v>
      </c>
      <c r="D177" s="192" t="s">
        <v>672</v>
      </c>
      <c r="E177" s="150"/>
      <c r="F177" s="118">
        <v>36</v>
      </c>
      <c r="G177" s="118">
        <v>0</v>
      </c>
      <c r="H177" s="118">
        <v>83</v>
      </c>
      <c r="I177" s="118">
        <v>83</v>
      </c>
      <c r="J177" s="118">
        <v>0</v>
      </c>
      <c r="K177" s="118">
        <v>0</v>
      </c>
      <c r="L177" s="118">
        <v>0</v>
      </c>
      <c r="M177" s="118">
        <v>0</v>
      </c>
      <c r="N177" s="118">
        <v>119</v>
      </c>
    </row>
    <row r="178" spans="1:16" s="2" customFormat="1" ht="14.25" customHeight="1" x14ac:dyDescent="0.25">
      <c r="A178" s="1"/>
      <c r="B178" s="1"/>
      <c r="C178" s="14">
        <v>2020</v>
      </c>
      <c r="D178" s="185" t="s">
        <v>18</v>
      </c>
      <c r="E178" s="1"/>
      <c r="F178" s="211">
        <v>32</v>
      </c>
      <c r="G178" s="211">
        <v>0</v>
      </c>
      <c r="H178" s="211">
        <v>96</v>
      </c>
      <c r="I178" s="211">
        <v>96</v>
      </c>
      <c r="J178" s="211">
        <v>0</v>
      </c>
      <c r="K178" s="211">
        <v>0</v>
      </c>
      <c r="L178" s="211">
        <v>0</v>
      </c>
      <c r="M178" s="211">
        <v>0</v>
      </c>
      <c r="N178" s="13">
        <v>128</v>
      </c>
      <c r="O178" s="1"/>
      <c r="P178" s="1"/>
    </row>
    <row r="179" spans="1:16" s="2" customFormat="1" ht="14.25" customHeight="1" x14ac:dyDescent="0.2">
      <c r="A179" s="13" t="s">
        <v>184</v>
      </c>
      <c r="B179" s="13" t="s">
        <v>185</v>
      </c>
      <c r="C179" s="14">
        <v>2019</v>
      </c>
      <c r="D179" s="192" t="s">
        <v>672</v>
      </c>
      <c r="E179" s="150"/>
      <c r="F179" s="118">
        <v>6</v>
      </c>
      <c r="G179" s="118">
        <v>0</v>
      </c>
      <c r="H179" s="118">
        <v>51</v>
      </c>
      <c r="I179" s="118">
        <v>51</v>
      </c>
      <c r="J179" s="118">
        <v>9</v>
      </c>
      <c r="K179" s="118">
        <v>0</v>
      </c>
      <c r="L179" s="118">
        <v>0</v>
      </c>
      <c r="M179" s="118">
        <v>0</v>
      </c>
      <c r="N179" s="118">
        <v>66</v>
      </c>
    </row>
    <row r="180" spans="1:16" s="2" customFormat="1" ht="15" x14ac:dyDescent="0.25">
      <c r="A180" s="1"/>
      <c r="B180" s="1"/>
      <c r="C180" s="14">
        <v>2020</v>
      </c>
      <c r="D180" s="185" t="s">
        <v>18</v>
      </c>
      <c r="E180" s="1"/>
      <c r="F180" s="211">
        <v>6</v>
      </c>
      <c r="G180" s="211">
        <v>0</v>
      </c>
      <c r="H180" s="211">
        <v>54</v>
      </c>
      <c r="I180" s="211">
        <v>54</v>
      </c>
      <c r="J180" s="211">
        <v>10</v>
      </c>
      <c r="K180" s="211">
        <v>0</v>
      </c>
      <c r="L180" s="211">
        <v>8</v>
      </c>
      <c r="M180" s="211">
        <v>0</v>
      </c>
      <c r="N180" s="13">
        <v>78</v>
      </c>
      <c r="O180" s="1"/>
      <c r="P180" s="1"/>
    </row>
    <row r="181" spans="1:16" s="2" customFormat="1" ht="14.25" x14ac:dyDescent="0.2">
      <c r="A181" s="13" t="s">
        <v>188</v>
      </c>
      <c r="B181" s="13" t="s">
        <v>189</v>
      </c>
      <c r="C181" s="14">
        <v>2019</v>
      </c>
      <c r="D181" s="192" t="s">
        <v>672</v>
      </c>
      <c r="E181" s="150"/>
      <c r="F181" s="118">
        <v>0</v>
      </c>
      <c r="G181" s="118">
        <v>1</v>
      </c>
      <c r="H181" s="118">
        <v>42</v>
      </c>
      <c r="I181" s="118">
        <v>43</v>
      </c>
      <c r="J181" s="118">
        <v>0</v>
      </c>
      <c r="K181" s="118">
        <v>0</v>
      </c>
      <c r="L181" s="118">
        <v>0</v>
      </c>
      <c r="M181" s="118">
        <v>0</v>
      </c>
      <c r="N181" s="118">
        <v>43</v>
      </c>
    </row>
    <row r="182" spans="1:16" s="2" customFormat="1" ht="14.25" customHeight="1" x14ac:dyDescent="0.25">
      <c r="A182" s="1"/>
      <c r="B182" s="1"/>
      <c r="C182" s="14">
        <v>2020</v>
      </c>
      <c r="D182" s="185" t="s">
        <v>18</v>
      </c>
      <c r="E182" s="1"/>
      <c r="F182" s="211">
        <v>0</v>
      </c>
      <c r="G182" s="211">
        <v>0</v>
      </c>
      <c r="H182" s="211">
        <v>45</v>
      </c>
      <c r="I182" s="211">
        <v>45</v>
      </c>
      <c r="J182" s="211">
        <v>0</v>
      </c>
      <c r="K182" s="211">
        <v>0</v>
      </c>
      <c r="L182" s="211">
        <v>0</v>
      </c>
      <c r="M182" s="211">
        <v>0</v>
      </c>
      <c r="N182" s="13">
        <v>45</v>
      </c>
      <c r="O182" s="1"/>
      <c r="P182" s="1"/>
    </row>
    <row r="183" spans="1:16" s="2" customFormat="1" ht="14.25" customHeight="1" x14ac:dyDescent="0.2">
      <c r="A183" s="13" t="s">
        <v>190</v>
      </c>
      <c r="B183" s="13" t="s">
        <v>191</v>
      </c>
      <c r="C183" s="14">
        <v>2019</v>
      </c>
      <c r="D183" s="192" t="s">
        <v>672</v>
      </c>
      <c r="E183" s="150"/>
      <c r="F183" s="118">
        <v>0</v>
      </c>
      <c r="G183" s="118">
        <v>0</v>
      </c>
      <c r="H183" s="118">
        <v>40</v>
      </c>
      <c r="I183" s="118">
        <v>40</v>
      </c>
      <c r="J183" s="118">
        <v>0</v>
      </c>
      <c r="K183" s="118">
        <v>24</v>
      </c>
      <c r="L183" s="118">
        <v>0</v>
      </c>
      <c r="M183" s="118">
        <v>0</v>
      </c>
      <c r="N183" s="118">
        <v>64</v>
      </c>
    </row>
    <row r="184" spans="1:16" s="2" customFormat="1" ht="14.25" customHeight="1" x14ac:dyDescent="0.25">
      <c r="A184" s="1"/>
      <c r="B184" s="1"/>
      <c r="C184" s="14">
        <v>2020</v>
      </c>
      <c r="D184" s="185" t="s">
        <v>18</v>
      </c>
      <c r="E184" s="1"/>
      <c r="F184" s="211">
        <v>0</v>
      </c>
      <c r="G184" s="211">
        <v>0</v>
      </c>
      <c r="H184" s="211">
        <v>63</v>
      </c>
      <c r="I184" s="211">
        <v>63</v>
      </c>
      <c r="J184" s="211">
        <v>0</v>
      </c>
      <c r="K184" s="211">
        <v>0</v>
      </c>
      <c r="L184" s="211">
        <v>0</v>
      </c>
      <c r="M184" s="211">
        <v>0</v>
      </c>
      <c r="N184" s="13">
        <v>63</v>
      </c>
      <c r="O184" s="1"/>
      <c r="P184" s="1"/>
    </row>
    <row r="185" spans="1:16" s="2" customFormat="1" ht="14.25" customHeight="1" x14ac:dyDescent="0.2">
      <c r="A185" s="13" t="s">
        <v>192</v>
      </c>
      <c r="B185" s="13" t="s">
        <v>193</v>
      </c>
      <c r="C185" s="14">
        <v>2019</v>
      </c>
      <c r="D185" s="192" t="s">
        <v>672</v>
      </c>
      <c r="E185" s="150"/>
      <c r="F185" s="118">
        <v>0</v>
      </c>
      <c r="G185" s="118">
        <v>0</v>
      </c>
      <c r="H185" s="118">
        <v>0</v>
      </c>
      <c r="I185" s="118">
        <v>0</v>
      </c>
      <c r="J185" s="118">
        <v>10</v>
      </c>
      <c r="K185" s="118">
        <v>0</v>
      </c>
      <c r="L185" s="118">
        <v>0</v>
      </c>
      <c r="M185" s="118">
        <v>0</v>
      </c>
      <c r="N185" s="118">
        <v>10</v>
      </c>
    </row>
    <row r="186" spans="1:16" s="2" customFormat="1" ht="14.25" customHeight="1" x14ac:dyDescent="0.25">
      <c r="A186" s="1"/>
      <c r="B186" s="1"/>
      <c r="C186" s="14">
        <v>2020</v>
      </c>
      <c r="D186" s="185" t="s">
        <v>18</v>
      </c>
      <c r="E186" s="1"/>
      <c r="F186" s="211">
        <v>0</v>
      </c>
      <c r="G186" s="211">
        <v>0</v>
      </c>
      <c r="H186" s="211">
        <v>3</v>
      </c>
      <c r="I186" s="211">
        <v>3</v>
      </c>
      <c r="J186" s="211">
        <v>10</v>
      </c>
      <c r="K186" s="211">
        <v>0</v>
      </c>
      <c r="L186" s="211">
        <v>0</v>
      </c>
      <c r="M186" s="211">
        <v>0</v>
      </c>
      <c r="N186" s="13">
        <v>13</v>
      </c>
      <c r="O186" s="1"/>
      <c r="P186" s="1"/>
    </row>
    <row r="187" spans="1:16" s="2" customFormat="1" ht="14.25" x14ac:dyDescent="0.2">
      <c r="A187" s="13" t="s">
        <v>194</v>
      </c>
      <c r="B187" s="13" t="s">
        <v>195</v>
      </c>
      <c r="C187" s="14">
        <v>2019</v>
      </c>
      <c r="D187" s="192" t="s">
        <v>672</v>
      </c>
      <c r="E187" s="150"/>
      <c r="F187" s="118">
        <v>0</v>
      </c>
      <c r="G187" s="118">
        <v>0</v>
      </c>
      <c r="H187" s="118">
        <v>58</v>
      </c>
      <c r="I187" s="118">
        <v>58</v>
      </c>
      <c r="J187" s="118">
        <v>0</v>
      </c>
      <c r="K187" s="118">
        <v>0</v>
      </c>
      <c r="L187" s="118">
        <v>6</v>
      </c>
      <c r="M187" s="118">
        <v>0</v>
      </c>
      <c r="N187" s="118">
        <v>64</v>
      </c>
    </row>
    <row r="188" spans="1:16" s="2" customFormat="1" ht="15" x14ac:dyDescent="0.25">
      <c r="A188" s="1"/>
      <c r="B188" s="1"/>
      <c r="C188" s="14">
        <v>2020</v>
      </c>
      <c r="D188" s="185" t="s">
        <v>18</v>
      </c>
      <c r="E188" s="1"/>
      <c r="F188" s="211">
        <v>0</v>
      </c>
      <c r="G188" s="211">
        <v>0</v>
      </c>
      <c r="H188" s="211">
        <v>61</v>
      </c>
      <c r="I188" s="211">
        <v>61</v>
      </c>
      <c r="J188" s="211">
        <v>0</v>
      </c>
      <c r="K188" s="211">
        <v>0</v>
      </c>
      <c r="L188" s="211">
        <v>5</v>
      </c>
      <c r="M188" s="211">
        <v>0</v>
      </c>
      <c r="N188" s="13">
        <v>66</v>
      </c>
      <c r="O188" s="1"/>
      <c r="P188" s="1"/>
    </row>
    <row r="189" spans="1:16" s="2" customFormat="1" ht="14.25" customHeight="1" x14ac:dyDescent="0.2">
      <c r="A189" s="13" t="s">
        <v>196</v>
      </c>
      <c r="B189" s="13" t="s">
        <v>197</v>
      </c>
      <c r="C189" s="14">
        <v>2019</v>
      </c>
      <c r="D189" s="192" t="s">
        <v>672</v>
      </c>
      <c r="E189" s="150"/>
      <c r="F189" s="118">
        <v>94</v>
      </c>
      <c r="G189" s="118">
        <v>0</v>
      </c>
      <c r="H189" s="118">
        <v>0</v>
      </c>
      <c r="I189" s="118">
        <v>0</v>
      </c>
      <c r="J189" s="118">
        <v>0</v>
      </c>
      <c r="K189" s="118">
        <v>0</v>
      </c>
      <c r="L189" s="118">
        <v>0</v>
      </c>
      <c r="M189" s="118">
        <v>0</v>
      </c>
      <c r="N189" s="118">
        <v>94</v>
      </c>
    </row>
    <row r="190" spans="1:16" s="2" customFormat="1" ht="14.25" customHeight="1" x14ac:dyDescent="0.25">
      <c r="A190" s="1"/>
      <c r="B190" s="1"/>
      <c r="C190" s="14">
        <v>2020</v>
      </c>
      <c r="D190" s="185" t="s">
        <v>18</v>
      </c>
      <c r="E190" s="1"/>
      <c r="F190" s="211">
        <v>101</v>
      </c>
      <c r="G190" s="211">
        <v>0</v>
      </c>
      <c r="H190" s="211">
        <v>0</v>
      </c>
      <c r="I190" s="211">
        <v>0</v>
      </c>
      <c r="J190" s="211">
        <v>0</v>
      </c>
      <c r="K190" s="211">
        <v>0</v>
      </c>
      <c r="L190" s="211">
        <v>0</v>
      </c>
      <c r="M190" s="211">
        <v>0</v>
      </c>
      <c r="N190" s="13">
        <v>101</v>
      </c>
      <c r="O190" s="1"/>
      <c r="P190" s="1"/>
    </row>
    <row r="191" spans="1:16" s="2" customFormat="1" ht="14.25" customHeight="1" x14ac:dyDescent="0.2">
      <c r="A191" s="13" t="s">
        <v>198</v>
      </c>
      <c r="B191" s="13" t="s">
        <v>199</v>
      </c>
      <c r="C191" s="14">
        <v>2019</v>
      </c>
      <c r="D191" s="192" t="s">
        <v>672</v>
      </c>
      <c r="E191" s="150"/>
      <c r="F191" s="118">
        <v>0</v>
      </c>
      <c r="G191" s="118">
        <v>0</v>
      </c>
      <c r="H191" s="118">
        <v>13</v>
      </c>
      <c r="I191" s="118">
        <v>13</v>
      </c>
      <c r="J191" s="118">
        <v>0</v>
      </c>
      <c r="K191" s="118">
        <v>0</v>
      </c>
      <c r="L191" s="118">
        <v>0</v>
      </c>
      <c r="M191" s="118">
        <v>0</v>
      </c>
      <c r="N191" s="118">
        <v>13</v>
      </c>
    </row>
    <row r="192" spans="1:16" s="2" customFormat="1" ht="14.25" customHeight="1" x14ac:dyDescent="0.25">
      <c r="A192" s="1"/>
      <c r="B192" s="1"/>
      <c r="C192" s="14">
        <v>2020</v>
      </c>
      <c r="D192" s="185" t="s">
        <v>18</v>
      </c>
      <c r="E192" s="1"/>
      <c r="F192" s="211">
        <v>0</v>
      </c>
      <c r="G192" s="211">
        <v>0</v>
      </c>
      <c r="H192" s="211">
        <v>0</v>
      </c>
      <c r="I192" s="211">
        <v>0</v>
      </c>
      <c r="J192" s="211">
        <v>0</v>
      </c>
      <c r="K192" s="211">
        <v>0</v>
      </c>
      <c r="L192" s="211">
        <v>0</v>
      </c>
      <c r="M192" s="211">
        <v>0</v>
      </c>
      <c r="N192" s="13">
        <v>0</v>
      </c>
      <c r="O192" s="1"/>
      <c r="P192" s="1"/>
    </row>
    <row r="193" spans="1:16" s="2" customFormat="1" ht="14.25" customHeight="1" x14ac:dyDescent="0.2">
      <c r="A193" s="13" t="s">
        <v>915</v>
      </c>
      <c r="B193" s="13" t="s">
        <v>916</v>
      </c>
      <c r="C193" s="14">
        <v>2019</v>
      </c>
      <c r="D193" s="192" t="s">
        <v>672</v>
      </c>
      <c r="E193" s="150"/>
      <c r="F193" s="118">
        <v>0</v>
      </c>
      <c r="G193" s="118">
        <v>0</v>
      </c>
      <c r="H193" s="118">
        <v>47</v>
      </c>
      <c r="I193" s="118">
        <v>47</v>
      </c>
      <c r="J193" s="118">
        <v>51</v>
      </c>
      <c r="K193" s="118">
        <v>1</v>
      </c>
      <c r="L193" s="118">
        <v>0</v>
      </c>
      <c r="M193" s="118">
        <v>0</v>
      </c>
      <c r="N193" s="118">
        <v>99</v>
      </c>
    </row>
    <row r="194" spans="1:16" s="2" customFormat="1" ht="14.25" customHeight="1" x14ac:dyDescent="0.25">
      <c r="A194" s="1"/>
      <c r="B194" s="1"/>
      <c r="C194" s="14">
        <v>2020</v>
      </c>
      <c r="D194" s="185" t="s">
        <v>18</v>
      </c>
      <c r="E194" s="1"/>
      <c r="F194" s="211">
        <v>0</v>
      </c>
      <c r="G194" s="211">
        <v>0</v>
      </c>
      <c r="H194" s="211">
        <v>42</v>
      </c>
      <c r="I194" s="211">
        <v>42</v>
      </c>
      <c r="J194" s="211">
        <v>52</v>
      </c>
      <c r="K194" s="211">
        <v>0</v>
      </c>
      <c r="L194" s="211">
        <v>0</v>
      </c>
      <c r="M194" s="211">
        <v>5</v>
      </c>
      <c r="N194" s="13">
        <v>99</v>
      </c>
      <c r="O194" s="1"/>
      <c r="P194" s="1"/>
    </row>
    <row r="195" spans="1:16" s="2" customFormat="1" ht="14.25" x14ac:dyDescent="0.2">
      <c r="A195" s="13" t="s">
        <v>200</v>
      </c>
      <c r="B195" s="13" t="s">
        <v>201</v>
      </c>
      <c r="C195" s="14">
        <v>2019</v>
      </c>
      <c r="D195" s="192" t="s">
        <v>672</v>
      </c>
      <c r="E195" s="150"/>
      <c r="F195" s="118">
        <v>0</v>
      </c>
      <c r="G195" s="118">
        <v>0</v>
      </c>
      <c r="H195" s="118">
        <v>0</v>
      </c>
      <c r="I195" s="118">
        <v>0</v>
      </c>
      <c r="J195" s="118">
        <v>0</v>
      </c>
      <c r="K195" s="118">
        <v>0</v>
      </c>
      <c r="L195" s="118">
        <v>2</v>
      </c>
      <c r="M195" s="118">
        <v>4</v>
      </c>
      <c r="N195" s="118">
        <v>6</v>
      </c>
    </row>
    <row r="196" spans="1:16" s="2" customFormat="1" ht="15" x14ac:dyDescent="0.25">
      <c r="A196" s="1"/>
      <c r="B196" s="1"/>
      <c r="C196" s="14">
        <v>2020</v>
      </c>
      <c r="D196" s="185" t="s">
        <v>18</v>
      </c>
      <c r="E196" s="1"/>
      <c r="F196" s="211">
        <v>0</v>
      </c>
      <c r="G196" s="211">
        <v>0</v>
      </c>
      <c r="H196" s="211">
        <v>0</v>
      </c>
      <c r="I196" s="211">
        <v>0</v>
      </c>
      <c r="J196" s="211">
        <v>0</v>
      </c>
      <c r="K196" s="211">
        <v>0</v>
      </c>
      <c r="L196" s="211">
        <v>0</v>
      </c>
      <c r="M196" s="211">
        <v>1</v>
      </c>
      <c r="N196" s="13">
        <v>1</v>
      </c>
      <c r="O196" s="1"/>
      <c r="P196" s="1"/>
    </row>
    <row r="197" spans="1:16" s="2" customFormat="1" ht="14.25" customHeight="1" x14ac:dyDescent="0.2">
      <c r="A197" s="13" t="s">
        <v>202</v>
      </c>
      <c r="B197" s="13" t="s">
        <v>203</v>
      </c>
      <c r="C197" s="14">
        <v>2019</v>
      </c>
      <c r="D197" s="192" t="s">
        <v>672</v>
      </c>
      <c r="E197" s="150"/>
      <c r="F197" s="118">
        <v>0</v>
      </c>
      <c r="G197" s="118">
        <v>0</v>
      </c>
      <c r="H197" s="118">
        <v>24</v>
      </c>
      <c r="I197" s="118">
        <v>24</v>
      </c>
      <c r="J197" s="118">
        <v>4</v>
      </c>
      <c r="K197" s="118">
        <v>0</v>
      </c>
      <c r="L197" s="118">
        <v>0</v>
      </c>
      <c r="M197" s="118">
        <v>0</v>
      </c>
      <c r="N197" s="118">
        <v>28</v>
      </c>
    </row>
    <row r="198" spans="1:16" s="2" customFormat="1" ht="14.25" customHeight="1" x14ac:dyDescent="0.25">
      <c r="A198" s="1"/>
      <c r="B198" s="1"/>
      <c r="C198" s="14">
        <v>2020</v>
      </c>
      <c r="D198" s="185" t="s">
        <v>18</v>
      </c>
      <c r="E198" s="1"/>
      <c r="F198" s="211">
        <v>0</v>
      </c>
      <c r="G198" s="211">
        <v>0</v>
      </c>
      <c r="H198" s="211">
        <v>25</v>
      </c>
      <c r="I198" s="211">
        <v>25</v>
      </c>
      <c r="J198" s="211">
        <v>4</v>
      </c>
      <c r="K198" s="211">
        <v>0</v>
      </c>
      <c r="L198" s="211">
        <v>0</v>
      </c>
      <c r="M198" s="211">
        <v>0</v>
      </c>
      <c r="N198" s="13">
        <v>29</v>
      </c>
      <c r="O198" s="1"/>
      <c r="P198" s="1"/>
    </row>
    <row r="199" spans="1:16" s="2" customFormat="1" ht="14.25" customHeight="1" x14ac:dyDescent="0.2">
      <c r="A199" s="13" t="s">
        <v>204</v>
      </c>
      <c r="B199" s="13" t="s">
        <v>205</v>
      </c>
      <c r="C199" s="14">
        <v>2019</v>
      </c>
      <c r="D199" s="192" t="s">
        <v>672</v>
      </c>
      <c r="E199" s="150"/>
      <c r="F199" s="118">
        <v>0</v>
      </c>
      <c r="G199" s="118">
        <v>0</v>
      </c>
      <c r="H199" s="118">
        <v>23</v>
      </c>
      <c r="I199" s="118">
        <v>23</v>
      </c>
      <c r="J199" s="118">
        <v>0</v>
      </c>
      <c r="K199" s="118">
        <v>0</v>
      </c>
      <c r="L199" s="118">
        <v>0</v>
      </c>
      <c r="M199" s="118">
        <v>0</v>
      </c>
      <c r="N199" s="118">
        <v>23</v>
      </c>
    </row>
    <row r="200" spans="1:16" s="2" customFormat="1" ht="14.25" customHeight="1" x14ac:dyDescent="0.25">
      <c r="A200" s="1"/>
      <c r="B200" s="1"/>
      <c r="C200" s="14">
        <v>2020</v>
      </c>
      <c r="D200" s="185" t="s">
        <v>18</v>
      </c>
      <c r="E200" s="1"/>
      <c r="F200" s="211">
        <v>0</v>
      </c>
      <c r="G200" s="211">
        <v>0</v>
      </c>
      <c r="H200" s="211">
        <v>22</v>
      </c>
      <c r="I200" s="211">
        <v>22</v>
      </c>
      <c r="J200" s="211">
        <v>0</v>
      </c>
      <c r="K200" s="211">
        <v>0</v>
      </c>
      <c r="L200" s="211">
        <v>0</v>
      </c>
      <c r="M200" s="211">
        <v>0</v>
      </c>
      <c r="N200" s="13">
        <v>22</v>
      </c>
      <c r="O200" s="1"/>
      <c r="P200" s="1"/>
    </row>
    <row r="201" spans="1:16" s="2" customFormat="1" ht="14.25" customHeight="1" x14ac:dyDescent="0.2">
      <c r="A201" s="13" t="s">
        <v>206</v>
      </c>
      <c r="B201" s="13" t="s">
        <v>207</v>
      </c>
      <c r="C201" s="14">
        <v>2019</v>
      </c>
      <c r="D201" s="192" t="s">
        <v>672</v>
      </c>
      <c r="E201" s="150"/>
      <c r="F201" s="118">
        <v>20</v>
      </c>
      <c r="G201" s="118">
        <v>4</v>
      </c>
      <c r="H201" s="118">
        <v>84</v>
      </c>
      <c r="I201" s="118">
        <v>88</v>
      </c>
      <c r="J201" s="118">
        <v>4</v>
      </c>
      <c r="K201" s="118">
        <v>4</v>
      </c>
      <c r="L201" s="118">
        <v>0</v>
      </c>
      <c r="M201" s="118">
        <v>0</v>
      </c>
      <c r="N201" s="118">
        <v>116</v>
      </c>
    </row>
    <row r="202" spans="1:16" s="2" customFormat="1" ht="14.25" customHeight="1" x14ac:dyDescent="0.25">
      <c r="A202" s="1"/>
      <c r="B202" s="1"/>
      <c r="C202" s="14">
        <v>2020</v>
      </c>
      <c r="D202" s="185" t="s">
        <v>18</v>
      </c>
      <c r="E202" s="1"/>
      <c r="F202" s="211">
        <v>24</v>
      </c>
      <c r="G202" s="211">
        <v>0</v>
      </c>
      <c r="H202" s="211">
        <v>80</v>
      </c>
      <c r="I202" s="211">
        <v>80</v>
      </c>
      <c r="J202" s="211">
        <v>0</v>
      </c>
      <c r="K202" s="211">
        <v>6</v>
      </c>
      <c r="L202" s="211">
        <v>0</v>
      </c>
      <c r="M202" s="211">
        <v>0</v>
      </c>
      <c r="N202" s="13">
        <v>110</v>
      </c>
      <c r="O202" s="1"/>
      <c r="P202" s="1"/>
    </row>
    <row r="203" spans="1:16" s="2" customFormat="1" x14ac:dyDescent="0.2">
      <c r="A203" s="13" t="s">
        <v>208</v>
      </c>
      <c r="B203" s="13" t="s">
        <v>209</v>
      </c>
      <c r="C203" s="14">
        <v>2019</v>
      </c>
      <c r="D203" s="192" t="s">
        <v>672</v>
      </c>
      <c r="F203" s="118">
        <v>0</v>
      </c>
      <c r="G203" s="118">
        <v>0</v>
      </c>
      <c r="H203" s="118">
        <v>0</v>
      </c>
      <c r="I203" s="118">
        <v>0</v>
      </c>
      <c r="J203" s="118">
        <v>0</v>
      </c>
      <c r="K203" s="118">
        <v>0</v>
      </c>
      <c r="L203" s="118">
        <v>0</v>
      </c>
      <c r="M203" s="118">
        <v>0</v>
      </c>
      <c r="N203" s="118">
        <v>0</v>
      </c>
    </row>
    <row r="204" spans="1:16" s="2" customFormat="1" x14ac:dyDescent="0.2">
      <c r="A204" s="1"/>
      <c r="B204" s="1"/>
      <c r="C204" s="14">
        <v>2020</v>
      </c>
      <c r="D204" s="185" t="s">
        <v>18</v>
      </c>
      <c r="E204" s="118"/>
      <c r="F204" s="118">
        <v>0</v>
      </c>
      <c r="G204" s="118">
        <v>0</v>
      </c>
      <c r="H204" s="118">
        <v>0</v>
      </c>
      <c r="I204" s="118">
        <v>0</v>
      </c>
      <c r="J204" s="118">
        <v>0</v>
      </c>
      <c r="K204" s="118">
        <v>0</v>
      </c>
      <c r="L204" s="118">
        <v>0</v>
      </c>
      <c r="M204" s="118">
        <v>0</v>
      </c>
      <c r="N204" s="118">
        <v>0</v>
      </c>
      <c r="O204" s="1"/>
      <c r="P204" s="1"/>
    </row>
    <row r="205" spans="1:16" s="2" customFormat="1" ht="14.25" customHeight="1" x14ac:dyDescent="0.2">
      <c r="A205" s="13" t="s">
        <v>210</v>
      </c>
      <c r="B205" s="13" t="s">
        <v>211</v>
      </c>
      <c r="C205" s="14">
        <v>2019</v>
      </c>
      <c r="D205" s="192" t="s">
        <v>672</v>
      </c>
      <c r="E205" s="150"/>
      <c r="F205" s="118">
        <v>16</v>
      </c>
      <c r="G205" s="118">
        <v>10</v>
      </c>
      <c r="H205" s="118">
        <v>146</v>
      </c>
      <c r="I205" s="118">
        <v>156</v>
      </c>
      <c r="J205" s="118">
        <v>0</v>
      </c>
      <c r="K205" s="118">
        <v>0</v>
      </c>
      <c r="L205" s="118">
        <v>0</v>
      </c>
      <c r="M205" s="118">
        <v>0</v>
      </c>
      <c r="N205" s="118">
        <v>172</v>
      </c>
    </row>
    <row r="206" spans="1:16" s="2" customFormat="1" ht="14.25" customHeight="1" x14ac:dyDescent="0.25">
      <c r="A206" s="1"/>
      <c r="B206" s="1"/>
      <c r="C206" s="14">
        <v>2020</v>
      </c>
      <c r="D206" s="185" t="s">
        <v>18</v>
      </c>
      <c r="E206" s="1"/>
      <c r="F206" s="211">
        <v>16</v>
      </c>
      <c r="G206" s="211">
        <v>14</v>
      </c>
      <c r="H206" s="211">
        <v>119</v>
      </c>
      <c r="I206" s="211">
        <v>133</v>
      </c>
      <c r="J206" s="211">
        <v>0</v>
      </c>
      <c r="K206" s="211">
        <v>0</v>
      </c>
      <c r="L206" s="211">
        <v>0</v>
      </c>
      <c r="M206" s="211">
        <v>0</v>
      </c>
      <c r="N206" s="13">
        <v>149</v>
      </c>
      <c r="O206" s="1"/>
      <c r="P206" s="1"/>
    </row>
    <row r="207" spans="1:16" s="2" customFormat="1" ht="14.25" customHeight="1" x14ac:dyDescent="0.2">
      <c r="A207" s="13" t="s">
        <v>212</v>
      </c>
      <c r="B207" s="13" t="s">
        <v>213</v>
      </c>
      <c r="C207" s="14">
        <v>2019</v>
      </c>
      <c r="D207" s="192" t="s">
        <v>672</v>
      </c>
      <c r="E207" s="150"/>
      <c r="F207" s="118">
        <v>49</v>
      </c>
      <c r="G207" s="118">
        <v>0</v>
      </c>
      <c r="H207" s="118">
        <v>0</v>
      </c>
      <c r="I207" s="118">
        <v>0</v>
      </c>
      <c r="J207" s="118">
        <v>0</v>
      </c>
      <c r="K207" s="118">
        <v>0</v>
      </c>
      <c r="L207" s="118">
        <v>0</v>
      </c>
      <c r="M207" s="118">
        <v>0</v>
      </c>
      <c r="N207" s="118">
        <v>49</v>
      </c>
    </row>
    <row r="208" spans="1:16" s="2" customFormat="1" ht="14.25" customHeight="1" x14ac:dyDescent="0.25">
      <c r="A208" s="1"/>
      <c r="B208" s="1"/>
      <c r="C208" s="14">
        <v>2020</v>
      </c>
      <c r="D208" s="185" t="s">
        <v>18</v>
      </c>
      <c r="E208" s="1"/>
      <c r="F208" s="211">
        <v>26</v>
      </c>
      <c r="G208" s="211">
        <v>0</v>
      </c>
      <c r="H208" s="211">
        <v>0</v>
      </c>
      <c r="I208" s="211">
        <v>0</v>
      </c>
      <c r="J208" s="211">
        <v>0</v>
      </c>
      <c r="K208" s="211">
        <v>0</v>
      </c>
      <c r="L208" s="211">
        <v>0</v>
      </c>
      <c r="M208" s="211">
        <v>0</v>
      </c>
      <c r="N208" s="13">
        <v>26</v>
      </c>
      <c r="O208" s="1"/>
      <c r="P208" s="1"/>
    </row>
    <row r="209" spans="1:16" s="2" customFormat="1" ht="14.25" customHeight="1" x14ac:dyDescent="0.2">
      <c r="A209" s="13" t="s">
        <v>214</v>
      </c>
      <c r="B209" s="13" t="s">
        <v>215</v>
      </c>
      <c r="C209" s="14">
        <v>2019</v>
      </c>
      <c r="D209" s="192" t="s">
        <v>672</v>
      </c>
      <c r="E209" s="150"/>
      <c r="F209" s="118">
        <v>0</v>
      </c>
      <c r="G209" s="118">
        <v>0</v>
      </c>
      <c r="H209" s="118">
        <v>0</v>
      </c>
      <c r="I209" s="118">
        <v>0</v>
      </c>
      <c r="J209" s="118">
        <v>0</v>
      </c>
      <c r="K209" s="118">
        <v>0</v>
      </c>
      <c r="L209" s="118">
        <v>0</v>
      </c>
      <c r="M209" s="118">
        <v>0</v>
      </c>
      <c r="N209" s="118">
        <v>0</v>
      </c>
    </row>
    <row r="210" spans="1:16" s="2" customFormat="1" ht="12.75" customHeight="1" x14ac:dyDescent="0.25">
      <c r="A210" s="1"/>
      <c r="B210" s="1"/>
      <c r="C210" s="14">
        <v>2020</v>
      </c>
      <c r="D210" s="185" t="s">
        <v>18</v>
      </c>
      <c r="E210" s="1"/>
      <c r="F210" s="211">
        <v>0</v>
      </c>
      <c r="G210" s="211">
        <v>0</v>
      </c>
      <c r="H210" s="211">
        <v>0</v>
      </c>
      <c r="I210" s="211">
        <v>0</v>
      </c>
      <c r="J210" s="211">
        <v>0</v>
      </c>
      <c r="K210" s="211">
        <v>0</v>
      </c>
      <c r="L210" s="211">
        <v>0</v>
      </c>
      <c r="M210" s="211">
        <v>0</v>
      </c>
      <c r="N210" s="13">
        <v>0</v>
      </c>
      <c r="O210" s="1"/>
      <c r="P210" s="1"/>
    </row>
    <row r="211" spans="1:16" s="2" customFormat="1" ht="14.25" x14ac:dyDescent="0.2">
      <c r="A211" s="13" t="s">
        <v>216</v>
      </c>
      <c r="B211" s="13" t="s">
        <v>217</v>
      </c>
      <c r="C211" s="14">
        <v>2019</v>
      </c>
      <c r="D211" s="192" t="s">
        <v>672</v>
      </c>
      <c r="E211" s="150"/>
      <c r="F211" s="118">
        <v>11</v>
      </c>
      <c r="G211" s="118">
        <v>0</v>
      </c>
      <c r="H211" s="118">
        <v>0</v>
      </c>
      <c r="I211" s="118">
        <v>0</v>
      </c>
      <c r="J211" s="118">
        <v>0</v>
      </c>
      <c r="K211" s="118">
        <v>0</v>
      </c>
      <c r="L211" s="118">
        <v>0</v>
      </c>
      <c r="M211" s="118">
        <v>0</v>
      </c>
      <c r="N211" s="118">
        <v>11</v>
      </c>
    </row>
    <row r="212" spans="1:16" s="2" customFormat="1" ht="15" x14ac:dyDescent="0.25">
      <c r="A212" s="1"/>
      <c r="B212" s="1"/>
      <c r="C212" s="14">
        <v>2020</v>
      </c>
      <c r="D212" s="185" t="s">
        <v>18</v>
      </c>
      <c r="E212" s="1"/>
      <c r="F212" s="211">
        <v>14</v>
      </c>
      <c r="G212" s="211">
        <v>0</v>
      </c>
      <c r="H212" s="211">
        <v>0</v>
      </c>
      <c r="I212" s="211">
        <v>0</v>
      </c>
      <c r="J212" s="211">
        <v>0</v>
      </c>
      <c r="K212" s="211">
        <v>0</v>
      </c>
      <c r="L212" s="211">
        <v>0</v>
      </c>
      <c r="M212" s="211">
        <v>0</v>
      </c>
      <c r="N212" s="13">
        <v>14</v>
      </c>
      <c r="O212" s="1"/>
      <c r="P212" s="1"/>
    </row>
    <row r="213" spans="1:16" s="2" customFormat="1" ht="14.25" customHeight="1" x14ac:dyDescent="0.2">
      <c r="A213" s="13" t="s">
        <v>218</v>
      </c>
      <c r="B213" s="13" t="s">
        <v>219</v>
      </c>
      <c r="C213" s="14">
        <v>2019</v>
      </c>
      <c r="D213" s="192" t="s">
        <v>672</v>
      </c>
      <c r="E213" s="150"/>
      <c r="F213" s="118">
        <v>0</v>
      </c>
      <c r="G213" s="118">
        <v>1</v>
      </c>
      <c r="H213" s="118">
        <v>10</v>
      </c>
      <c r="I213" s="118">
        <v>11</v>
      </c>
      <c r="J213" s="118">
        <v>0</v>
      </c>
      <c r="K213" s="118">
        <v>0</v>
      </c>
      <c r="L213" s="118">
        <v>0</v>
      </c>
      <c r="M213" s="118">
        <v>0</v>
      </c>
      <c r="N213" s="118">
        <v>11</v>
      </c>
    </row>
    <row r="214" spans="1:16" s="2" customFormat="1" ht="14.25" customHeight="1" x14ac:dyDescent="0.25">
      <c r="A214" s="1"/>
      <c r="B214" s="1"/>
      <c r="C214" s="14">
        <v>2020</v>
      </c>
      <c r="D214" s="185" t="s">
        <v>18</v>
      </c>
      <c r="E214" s="1"/>
      <c r="F214" s="211">
        <v>0</v>
      </c>
      <c r="G214" s="211">
        <v>1</v>
      </c>
      <c r="H214" s="211">
        <v>10</v>
      </c>
      <c r="I214" s="211">
        <v>11</v>
      </c>
      <c r="J214" s="211">
        <v>0</v>
      </c>
      <c r="K214" s="211">
        <v>0</v>
      </c>
      <c r="L214" s="211">
        <v>0</v>
      </c>
      <c r="M214" s="211">
        <v>0</v>
      </c>
      <c r="N214" s="13">
        <v>11</v>
      </c>
      <c r="O214" s="1"/>
      <c r="P214" s="1"/>
    </row>
    <row r="215" spans="1:16" s="2" customFormat="1" ht="14.25" customHeight="1" x14ac:dyDescent="0.2">
      <c r="A215" s="13" t="s">
        <v>220</v>
      </c>
      <c r="B215" s="13" t="s">
        <v>221</v>
      </c>
      <c r="C215" s="14">
        <v>2019</v>
      </c>
      <c r="D215" s="192" t="s">
        <v>672</v>
      </c>
      <c r="E215" s="150"/>
      <c r="F215" s="118">
        <v>132</v>
      </c>
      <c r="G215" s="118">
        <v>0</v>
      </c>
      <c r="H215" s="118">
        <v>264</v>
      </c>
      <c r="I215" s="118">
        <v>264</v>
      </c>
      <c r="J215" s="118">
        <v>106</v>
      </c>
      <c r="K215" s="118">
        <v>11</v>
      </c>
      <c r="L215" s="118">
        <v>0</v>
      </c>
      <c r="M215" s="118">
        <v>0</v>
      </c>
      <c r="N215" s="118">
        <v>513</v>
      </c>
    </row>
    <row r="216" spans="1:16" s="2" customFormat="1" ht="14.25" customHeight="1" x14ac:dyDescent="0.25">
      <c r="A216" s="1"/>
      <c r="B216" s="1"/>
      <c r="C216" s="14">
        <v>2020</v>
      </c>
      <c r="D216" s="185" t="s">
        <v>18</v>
      </c>
      <c r="E216" s="1"/>
      <c r="F216" s="211">
        <v>158</v>
      </c>
      <c r="G216" s="211">
        <v>0</v>
      </c>
      <c r="H216" s="211">
        <v>324</v>
      </c>
      <c r="I216" s="211">
        <v>324</v>
      </c>
      <c r="J216" s="211">
        <v>43</v>
      </c>
      <c r="K216" s="211">
        <v>0</v>
      </c>
      <c r="L216" s="211">
        <v>28</v>
      </c>
      <c r="M216" s="211">
        <v>0</v>
      </c>
      <c r="N216" s="13">
        <v>553</v>
      </c>
      <c r="O216" s="1"/>
      <c r="P216" s="1"/>
    </row>
    <row r="217" spans="1:16" s="2" customFormat="1" ht="14.25" customHeight="1" x14ac:dyDescent="0.2">
      <c r="A217" s="13" t="s">
        <v>480</v>
      </c>
      <c r="B217" s="13" t="s">
        <v>919</v>
      </c>
      <c r="C217" s="14">
        <v>2019</v>
      </c>
      <c r="D217" s="192" t="s">
        <v>672</v>
      </c>
      <c r="E217" s="150"/>
      <c r="F217" s="118">
        <v>0</v>
      </c>
      <c r="G217" s="118">
        <v>0</v>
      </c>
      <c r="H217" s="118">
        <v>0</v>
      </c>
      <c r="I217" s="118">
        <v>0</v>
      </c>
      <c r="J217" s="118">
        <v>0</v>
      </c>
      <c r="K217" s="118">
        <v>4</v>
      </c>
      <c r="L217" s="118">
        <v>0</v>
      </c>
      <c r="M217" s="118">
        <v>0</v>
      </c>
      <c r="N217" s="118">
        <v>4</v>
      </c>
    </row>
    <row r="218" spans="1:16" s="2" customFormat="1" ht="15" x14ac:dyDescent="0.25">
      <c r="A218" s="1"/>
      <c r="B218" s="1"/>
      <c r="C218" s="14">
        <v>2020</v>
      </c>
      <c r="D218" s="185" t="s">
        <v>18</v>
      </c>
      <c r="E218" s="1"/>
      <c r="F218" s="211">
        <v>0</v>
      </c>
      <c r="G218" s="211">
        <v>0</v>
      </c>
      <c r="H218" s="211">
        <v>0</v>
      </c>
      <c r="I218" s="211">
        <v>0</v>
      </c>
      <c r="J218" s="211">
        <v>0</v>
      </c>
      <c r="K218" s="211">
        <v>0</v>
      </c>
      <c r="L218" s="211">
        <v>0</v>
      </c>
      <c r="M218" s="211">
        <v>0</v>
      </c>
      <c r="N218" s="13">
        <v>0</v>
      </c>
      <c r="O218" s="1"/>
      <c r="P218" s="1"/>
    </row>
    <row r="219" spans="1:16" s="2" customFormat="1" ht="14.25" x14ac:dyDescent="0.2">
      <c r="A219" s="13" t="s">
        <v>224</v>
      </c>
      <c r="B219" s="13" t="s">
        <v>225</v>
      </c>
      <c r="C219" s="14">
        <v>2019</v>
      </c>
      <c r="D219" s="192" t="s">
        <v>672</v>
      </c>
      <c r="E219" s="150"/>
      <c r="F219" s="118">
        <v>0</v>
      </c>
      <c r="G219" s="118">
        <v>0</v>
      </c>
      <c r="H219" s="118">
        <v>71</v>
      </c>
      <c r="I219" s="118">
        <v>71</v>
      </c>
      <c r="J219" s="118">
        <v>21</v>
      </c>
      <c r="K219" s="118">
        <v>0</v>
      </c>
      <c r="L219" s="118">
        <v>0</v>
      </c>
      <c r="M219" s="118">
        <v>0</v>
      </c>
      <c r="N219" s="118">
        <v>92</v>
      </c>
    </row>
    <row r="220" spans="1:16" s="2" customFormat="1" ht="14.25" customHeight="1" x14ac:dyDescent="0.25">
      <c r="A220" s="1"/>
      <c r="B220" s="1"/>
      <c r="C220" s="14">
        <v>2020</v>
      </c>
      <c r="D220" s="185" t="s">
        <v>18</v>
      </c>
      <c r="E220" s="1"/>
      <c r="F220" s="211">
        <v>0</v>
      </c>
      <c r="G220" s="211">
        <v>0</v>
      </c>
      <c r="H220" s="211">
        <v>57</v>
      </c>
      <c r="I220" s="211">
        <v>57</v>
      </c>
      <c r="J220" s="211">
        <v>0</v>
      </c>
      <c r="K220" s="211">
        <v>0</v>
      </c>
      <c r="L220" s="211">
        <v>18</v>
      </c>
      <c r="M220" s="211">
        <v>0</v>
      </c>
      <c r="N220" s="13">
        <v>75</v>
      </c>
      <c r="O220" s="1"/>
      <c r="P220" s="1"/>
    </row>
    <row r="221" spans="1:16" s="2" customFormat="1" ht="14.25" customHeight="1" x14ac:dyDescent="0.2">
      <c r="A221" s="13" t="s">
        <v>226</v>
      </c>
      <c r="B221" s="13" t="s">
        <v>227</v>
      </c>
      <c r="C221" s="14">
        <v>2019</v>
      </c>
      <c r="D221" s="192" t="s">
        <v>672</v>
      </c>
      <c r="E221" s="150"/>
      <c r="F221" s="118">
        <v>0</v>
      </c>
      <c r="G221" s="118">
        <v>0</v>
      </c>
      <c r="H221" s="118">
        <v>6</v>
      </c>
      <c r="I221" s="118">
        <v>6</v>
      </c>
      <c r="J221" s="118">
        <v>18</v>
      </c>
      <c r="K221" s="118">
        <v>2</v>
      </c>
      <c r="L221" s="118">
        <v>0</v>
      </c>
      <c r="M221" s="118">
        <v>0</v>
      </c>
      <c r="N221" s="118">
        <v>26</v>
      </c>
    </row>
    <row r="222" spans="1:16" s="2" customFormat="1" ht="14.25" customHeight="1" x14ac:dyDescent="0.25">
      <c r="A222" s="1"/>
      <c r="B222" s="1"/>
      <c r="C222" s="14">
        <v>2020</v>
      </c>
      <c r="D222" s="185" t="s">
        <v>18</v>
      </c>
      <c r="E222" s="1"/>
      <c r="F222" s="211">
        <v>0</v>
      </c>
      <c r="G222" s="211">
        <v>0</v>
      </c>
      <c r="H222" s="211">
        <v>7</v>
      </c>
      <c r="I222" s="211">
        <v>7</v>
      </c>
      <c r="J222" s="211">
        <v>15</v>
      </c>
      <c r="K222" s="211">
        <v>0</v>
      </c>
      <c r="L222" s="211">
        <v>0</v>
      </c>
      <c r="M222" s="211">
        <v>0</v>
      </c>
      <c r="N222" s="13">
        <v>22</v>
      </c>
      <c r="O222" s="1"/>
      <c r="P222" s="1"/>
    </row>
    <row r="223" spans="1:16" s="2" customFormat="1" ht="14.25" customHeight="1" x14ac:dyDescent="0.2">
      <c r="A223" s="13" t="s">
        <v>228</v>
      </c>
      <c r="B223" s="13" t="s">
        <v>229</v>
      </c>
      <c r="C223" s="14">
        <v>2019</v>
      </c>
      <c r="D223" s="192" t="s">
        <v>672</v>
      </c>
      <c r="E223" s="150"/>
      <c r="F223" s="118">
        <v>20</v>
      </c>
      <c r="G223" s="118">
        <v>0</v>
      </c>
      <c r="H223" s="118">
        <v>0</v>
      </c>
      <c r="I223" s="118">
        <v>0</v>
      </c>
      <c r="J223" s="118">
        <v>0</v>
      </c>
      <c r="K223" s="118">
        <v>0</v>
      </c>
      <c r="L223" s="118">
        <v>0</v>
      </c>
      <c r="M223" s="118">
        <v>0</v>
      </c>
      <c r="N223" s="118">
        <v>20</v>
      </c>
    </row>
    <row r="224" spans="1:16" s="2" customFormat="1" ht="14.25" customHeight="1" x14ac:dyDescent="0.25">
      <c r="A224" s="1"/>
      <c r="B224" s="1"/>
      <c r="C224" s="14">
        <v>2020</v>
      </c>
      <c r="D224" s="185" t="s">
        <v>18</v>
      </c>
      <c r="E224" s="1"/>
      <c r="F224" s="211">
        <v>15</v>
      </c>
      <c r="G224" s="211">
        <v>0</v>
      </c>
      <c r="H224" s="211">
        <v>0</v>
      </c>
      <c r="I224" s="211">
        <v>0</v>
      </c>
      <c r="J224" s="211">
        <v>0</v>
      </c>
      <c r="K224" s="211">
        <v>0</v>
      </c>
      <c r="L224" s="211">
        <v>0</v>
      </c>
      <c r="M224" s="211">
        <v>0</v>
      </c>
      <c r="N224" s="13">
        <v>15</v>
      </c>
      <c r="O224" s="1"/>
      <c r="P224" s="1"/>
    </row>
    <row r="225" spans="1:16" s="2" customFormat="1" ht="14.25" x14ac:dyDescent="0.2">
      <c r="A225" s="13" t="s">
        <v>230</v>
      </c>
      <c r="B225" s="13" t="s">
        <v>231</v>
      </c>
      <c r="C225" s="14">
        <v>2019</v>
      </c>
      <c r="D225" s="192" t="s">
        <v>672</v>
      </c>
      <c r="E225" s="150"/>
      <c r="F225" s="118">
        <v>0</v>
      </c>
      <c r="G225" s="118">
        <v>0</v>
      </c>
      <c r="H225" s="118">
        <v>0</v>
      </c>
      <c r="I225" s="118">
        <v>0</v>
      </c>
      <c r="J225" s="118">
        <v>0</v>
      </c>
      <c r="K225" s="118">
        <v>0</v>
      </c>
      <c r="L225" s="118">
        <v>0</v>
      </c>
      <c r="M225" s="118">
        <v>0</v>
      </c>
      <c r="N225" s="118">
        <v>0</v>
      </c>
    </row>
    <row r="226" spans="1:16" s="2" customFormat="1" ht="15" x14ac:dyDescent="0.25">
      <c r="A226" s="1"/>
      <c r="B226" s="1"/>
      <c r="C226" s="14">
        <v>2020</v>
      </c>
      <c r="D226" s="185" t="s">
        <v>18</v>
      </c>
      <c r="E226" s="1"/>
      <c r="F226" s="211">
        <v>0</v>
      </c>
      <c r="G226" s="211">
        <v>0</v>
      </c>
      <c r="H226" s="211">
        <v>0</v>
      </c>
      <c r="I226" s="211">
        <v>0</v>
      </c>
      <c r="J226" s="211">
        <v>0</v>
      </c>
      <c r="K226" s="211">
        <v>0</v>
      </c>
      <c r="L226" s="211">
        <v>0</v>
      </c>
      <c r="M226" s="211">
        <v>0</v>
      </c>
      <c r="N226" s="13">
        <v>0</v>
      </c>
      <c r="O226" s="1"/>
      <c r="P226" s="1"/>
    </row>
    <row r="227" spans="1:16" s="2" customFormat="1" ht="14.25" customHeight="1" x14ac:dyDescent="0.2">
      <c r="A227" s="13" t="s">
        <v>232</v>
      </c>
      <c r="B227" s="13" t="s">
        <v>233</v>
      </c>
      <c r="C227" s="14">
        <v>2019</v>
      </c>
      <c r="D227" s="192" t="s">
        <v>672</v>
      </c>
      <c r="E227" s="118"/>
      <c r="F227" s="118">
        <v>0</v>
      </c>
      <c r="G227" s="118">
        <v>0</v>
      </c>
      <c r="H227" s="118">
        <v>0</v>
      </c>
      <c r="I227" s="118">
        <v>0</v>
      </c>
      <c r="J227" s="118">
        <v>0</v>
      </c>
      <c r="K227" s="118">
        <v>0</v>
      </c>
      <c r="L227" s="118">
        <v>39</v>
      </c>
      <c r="M227" s="118">
        <v>0</v>
      </c>
      <c r="N227" s="118">
        <v>39</v>
      </c>
    </row>
    <row r="228" spans="1:16" s="2" customFormat="1" ht="14.25" customHeight="1" x14ac:dyDescent="0.2">
      <c r="A228" s="1"/>
      <c r="B228" s="1"/>
      <c r="C228" s="14">
        <v>2020</v>
      </c>
      <c r="D228" s="185" t="s">
        <v>18</v>
      </c>
      <c r="E228" s="118" t="s">
        <v>703</v>
      </c>
      <c r="F228" s="118">
        <v>0</v>
      </c>
      <c r="G228" s="118">
        <v>2</v>
      </c>
      <c r="H228" s="118">
        <v>0</v>
      </c>
      <c r="I228" s="118">
        <v>2</v>
      </c>
      <c r="J228" s="118">
        <v>0</v>
      </c>
      <c r="K228" s="118">
        <v>0</v>
      </c>
      <c r="L228" s="118">
        <v>0</v>
      </c>
      <c r="M228" s="118">
        <v>0</v>
      </c>
      <c r="N228" s="118">
        <v>2</v>
      </c>
      <c r="O228" s="1"/>
      <c r="P228" s="1"/>
    </row>
    <row r="229" spans="1:16" s="2" customFormat="1" ht="14.25" customHeight="1" x14ac:dyDescent="0.2">
      <c r="A229" s="13" t="s">
        <v>234</v>
      </c>
      <c r="B229" s="13" t="s">
        <v>235</v>
      </c>
      <c r="C229" s="14">
        <v>2019</v>
      </c>
      <c r="D229" s="192" t="s">
        <v>672</v>
      </c>
      <c r="E229" s="150"/>
      <c r="F229" s="118">
        <v>0</v>
      </c>
      <c r="G229" s="118">
        <v>0</v>
      </c>
      <c r="H229" s="118">
        <v>0</v>
      </c>
      <c r="I229" s="118">
        <v>0</v>
      </c>
      <c r="J229" s="118">
        <v>4</v>
      </c>
      <c r="K229" s="118">
        <v>0</v>
      </c>
      <c r="L229" s="118">
        <v>0</v>
      </c>
      <c r="M229" s="118">
        <v>0</v>
      </c>
      <c r="N229" s="118">
        <v>4</v>
      </c>
    </row>
    <row r="230" spans="1:16" s="2" customFormat="1" ht="14.25" customHeight="1" x14ac:dyDescent="0.25">
      <c r="A230" s="1"/>
      <c r="B230" s="1"/>
      <c r="C230" s="14">
        <v>2020</v>
      </c>
      <c r="D230" s="185" t="s">
        <v>18</v>
      </c>
      <c r="E230" s="1"/>
      <c r="F230" s="211">
        <v>0</v>
      </c>
      <c r="G230" s="211">
        <v>0</v>
      </c>
      <c r="H230" s="211">
        <v>0</v>
      </c>
      <c r="I230" s="211">
        <v>0</v>
      </c>
      <c r="J230" s="211">
        <v>4</v>
      </c>
      <c r="K230" s="211">
        <v>0</v>
      </c>
      <c r="L230" s="211">
        <v>0</v>
      </c>
      <c r="M230" s="211">
        <v>0</v>
      </c>
      <c r="N230" s="13">
        <v>4</v>
      </c>
      <c r="O230" s="1"/>
      <c r="P230" s="1"/>
    </row>
    <row r="231" spans="1:16" s="2" customFormat="1" ht="14.25" customHeight="1" x14ac:dyDescent="0.2">
      <c r="A231" s="13" t="s">
        <v>236</v>
      </c>
      <c r="B231" s="13" t="s">
        <v>237</v>
      </c>
      <c r="C231" s="14">
        <v>2019</v>
      </c>
      <c r="D231" s="192" t="s">
        <v>672</v>
      </c>
      <c r="E231" s="150"/>
      <c r="F231" s="118">
        <v>20</v>
      </c>
      <c r="G231" s="118">
        <v>0</v>
      </c>
      <c r="H231" s="118">
        <v>39</v>
      </c>
      <c r="I231" s="118">
        <v>39</v>
      </c>
      <c r="J231" s="118">
        <v>0</v>
      </c>
      <c r="K231" s="118">
        <v>0</v>
      </c>
      <c r="L231" s="118">
        <v>0</v>
      </c>
      <c r="M231" s="118">
        <v>0</v>
      </c>
      <c r="N231" s="118">
        <v>59</v>
      </c>
    </row>
    <row r="232" spans="1:16" s="2" customFormat="1" ht="14.25" customHeight="1" x14ac:dyDescent="0.25">
      <c r="A232" s="1"/>
      <c r="B232" s="1"/>
      <c r="C232" s="14">
        <v>2020</v>
      </c>
      <c r="D232" s="185" t="s">
        <v>18</v>
      </c>
      <c r="E232" s="1"/>
      <c r="F232" s="211">
        <v>21</v>
      </c>
      <c r="G232" s="211">
        <v>0</v>
      </c>
      <c r="H232" s="211">
        <v>39</v>
      </c>
      <c r="I232" s="211">
        <v>39</v>
      </c>
      <c r="J232" s="211">
        <v>0</v>
      </c>
      <c r="K232" s="211">
        <v>0</v>
      </c>
      <c r="L232" s="211">
        <v>0</v>
      </c>
      <c r="M232" s="211">
        <v>0</v>
      </c>
      <c r="N232" s="13">
        <v>60</v>
      </c>
      <c r="O232" s="1"/>
      <c r="P232" s="1"/>
    </row>
    <row r="233" spans="1:16" s="2" customFormat="1" ht="14.25" x14ac:dyDescent="0.2">
      <c r="A233" s="13" t="s">
        <v>238</v>
      </c>
      <c r="B233" s="13" t="s">
        <v>239</v>
      </c>
      <c r="C233" s="14">
        <v>2019</v>
      </c>
      <c r="D233" s="192" t="s">
        <v>672</v>
      </c>
      <c r="E233" s="150"/>
      <c r="F233" s="118">
        <v>26</v>
      </c>
      <c r="G233" s="118">
        <v>0</v>
      </c>
      <c r="H233" s="118">
        <v>0</v>
      </c>
      <c r="I233" s="118">
        <v>0</v>
      </c>
      <c r="J233" s="118">
        <v>0</v>
      </c>
      <c r="K233" s="118">
        <v>0</v>
      </c>
      <c r="L233" s="118">
        <v>0</v>
      </c>
      <c r="M233" s="118">
        <v>0</v>
      </c>
      <c r="N233" s="118">
        <v>26</v>
      </c>
    </row>
    <row r="234" spans="1:16" s="2" customFormat="1" ht="15" x14ac:dyDescent="0.25">
      <c r="A234" s="1"/>
      <c r="B234" s="1"/>
      <c r="C234" s="14">
        <v>2020</v>
      </c>
      <c r="D234" s="185" t="s">
        <v>18</v>
      </c>
      <c r="E234" s="1"/>
      <c r="F234" s="211">
        <v>26</v>
      </c>
      <c r="G234" s="211">
        <v>0</v>
      </c>
      <c r="H234" s="211">
        <v>0</v>
      </c>
      <c r="I234" s="211">
        <v>0</v>
      </c>
      <c r="J234" s="211">
        <v>0</v>
      </c>
      <c r="K234" s="211">
        <v>0</v>
      </c>
      <c r="L234" s="211">
        <v>0</v>
      </c>
      <c r="M234" s="211">
        <v>0</v>
      </c>
      <c r="N234" s="13">
        <v>26</v>
      </c>
      <c r="O234" s="1"/>
      <c r="P234" s="1"/>
    </row>
    <row r="235" spans="1:16" s="2" customFormat="1" ht="14.25" x14ac:dyDescent="0.2">
      <c r="A235" s="13" t="s">
        <v>240</v>
      </c>
      <c r="B235" s="13" t="s">
        <v>241</v>
      </c>
      <c r="C235" s="14">
        <v>2019</v>
      </c>
      <c r="D235" s="192" t="s">
        <v>672</v>
      </c>
      <c r="E235" s="150"/>
      <c r="F235" s="118">
        <v>80</v>
      </c>
      <c r="G235" s="118">
        <v>0</v>
      </c>
      <c r="H235" s="118">
        <v>0</v>
      </c>
      <c r="I235" s="118">
        <v>0</v>
      </c>
      <c r="J235" s="118">
        <v>0</v>
      </c>
      <c r="K235" s="118">
        <v>13</v>
      </c>
      <c r="L235" s="118">
        <v>0</v>
      </c>
      <c r="M235" s="118">
        <v>0</v>
      </c>
      <c r="N235" s="118">
        <v>93</v>
      </c>
    </row>
    <row r="236" spans="1:16" s="2" customFormat="1" ht="14.25" customHeight="1" x14ac:dyDescent="0.25">
      <c r="A236" s="1"/>
      <c r="B236" s="1"/>
      <c r="C236" s="14">
        <v>2020</v>
      </c>
      <c r="D236" s="185" t="s">
        <v>18</v>
      </c>
      <c r="E236" s="1"/>
      <c r="F236" s="211">
        <v>72</v>
      </c>
      <c r="G236" s="211">
        <v>0</v>
      </c>
      <c r="H236" s="211">
        <v>0</v>
      </c>
      <c r="I236" s="211">
        <v>0</v>
      </c>
      <c r="J236" s="211">
        <v>10</v>
      </c>
      <c r="K236" s="211">
        <v>0</v>
      </c>
      <c r="L236" s="211">
        <v>0</v>
      </c>
      <c r="M236" s="211">
        <v>0</v>
      </c>
      <c r="N236" s="13">
        <v>82</v>
      </c>
      <c r="O236" s="1"/>
      <c r="P236" s="1"/>
    </row>
    <row r="237" spans="1:16" s="2" customFormat="1" ht="14.25" customHeight="1" x14ac:dyDescent="0.2">
      <c r="A237" s="13" t="s">
        <v>242</v>
      </c>
      <c r="B237" s="13" t="s">
        <v>243</v>
      </c>
      <c r="C237" s="14">
        <v>2019</v>
      </c>
      <c r="D237" s="192" t="s">
        <v>672</v>
      </c>
      <c r="F237" s="118">
        <v>82</v>
      </c>
      <c r="G237" s="118">
        <v>17</v>
      </c>
      <c r="H237" s="118">
        <v>73</v>
      </c>
      <c r="I237" s="118">
        <v>90</v>
      </c>
      <c r="J237" s="118">
        <v>0</v>
      </c>
      <c r="K237" s="118">
        <v>5</v>
      </c>
      <c r="L237" s="118">
        <v>0</v>
      </c>
      <c r="M237" s="118">
        <v>0</v>
      </c>
      <c r="N237" s="118">
        <v>177</v>
      </c>
    </row>
    <row r="238" spans="1:16" s="2" customFormat="1" ht="16.5" customHeight="1" x14ac:dyDescent="0.2">
      <c r="A238" s="1"/>
      <c r="B238" s="1"/>
      <c r="C238" s="14">
        <v>2020</v>
      </c>
      <c r="D238" s="185" t="s">
        <v>18</v>
      </c>
      <c r="E238" s="118" t="s">
        <v>703</v>
      </c>
      <c r="F238" s="118">
        <v>83</v>
      </c>
      <c r="G238" s="118">
        <v>29</v>
      </c>
      <c r="H238" s="118">
        <v>51</v>
      </c>
      <c r="I238" s="118">
        <v>80</v>
      </c>
      <c r="J238" s="118">
        <v>0</v>
      </c>
      <c r="K238" s="118">
        <v>5</v>
      </c>
      <c r="L238" s="118">
        <v>0</v>
      </c>
      <c r="M238" s="118">
        <v>0</v>
      </c>
      <c r="N238" s="118">
        <v>168</v>
      </c>
      <c r="O238" s="1"/>
      <c r="P238" s="1"/>
    </row>
    <row r="239" spans="1:16" s="2" customFormat="1" ht="14.25" customHeight="1" x14ac:dyDescent="0.2">
      <c r="A239" s="13" t="s">
        <v>244</v>
      </c>
      <c r="B239" s="13" t="s">
        <v>245</v>
      </c>
      <c r="C239" s="14">
        <v>2019</v>
      </c>
      <c r="D239" s="192" t="s">
        <v>672</v>
      </c>
      <c r="E239" s="150"/>
      <c r="F239" s="118">
        <v>49</v>
      </c>
      <c r="G239" s="118">
        <v>0</v>
      </c>
      <c r="H239" s="118">
        <v>0</v>
      </c>
      <c r="I239" s="118">
        <v>0</v>
      </c>
      <c r="J239" s="118">
        <v>0</v>
      </c>
      <c r="K239" s="118">
        <v>0</v>
      </c>
      <c r="L239" s="118">
        <v>0</v>
      </c>
      <c r="M239" s="118">
        <v>10</v>
      </c>
      <c r="N239" s="118">
        <v>59</v>
      </c>
    </row>
    <row r="240" spans="1:16" s="2" customFormat="1" ht="14.25" customHeight="1" x14ac:dyDescent="0.25">
      <c r="A240" s="1"/>
      <c r="B240" s="1"/>
      <c r="C240" s="14">
        <v>2020</v>
      </c>
      <c r="D240" s="185" t="s">
        <v>18</v>
      </c>
      <c r="E240" s="1"/>
      <c r="F240" s="211">
        <v>48</v>
      </c>
      <c r="G240" s="211">
        <v>0</v>
      </c>
      <c r="H240" s="211">
        <v>0</v>
      </c>
      <c r="I240" s="211">
        <v>0</v>
      </c>
      <c r="J240" s="211">
        <v>0</v>
      </c>
      <c r="K240" s="211">
        <v>0</v>
      </c>
      <c r="L240" s="211">
        <v>0</v>
      </c>
      <c r="M240" s="211">
        <v>30</v>
      </c>
      <c r="N240" s="13">
        <v>78</v>
      </c>
      <c r="O240" s="1"/>
      <c r="P240" s="1"/>
    </row>
    <row r="241" spans="1:16" s="2" customFormat="1" ht="14.25" x14ac:dyDescent="0.2">
      <c r="A241" s="13" t="s">
        <v>246</v>
      </c>
      <c r="B241" s="13" t="s">
        <v>247</v>
      </c>
      <c r="C241" s="14">
        <v>2019</v>
      </c>
      <c r="D241" s="192" t="s">
        <v>672</v>
      </c>
      <c r="E241" s="150"/>
      <c r="F241" s="118">
        <v>68</v>
      </c>
      <c r="G241" s="118">
        <v>15</v>
      </c>
      <c r="H241" s="118">
        <v>10</v>
      </c>
      <c r="I241" s="118">
        <v>25</v>
      </c>
      <c r="J241" s="118">
        <v>0</v>
      </c>
      <c r="K241" s="118">
        <v>0</v>
      </c>
      <c r="L241" s="118">
        <v>0</v>
      </c>
      <c r="M241" s="118">
        <v>0</v>
      </c>
      <c r="N241" s="118">
        <v>93</v>
      </c>
    </row>
    <row r="242" spans="1:16" s="2" customFormat="1" x14ac:dyDescent="0.2">
      <c r="A242" s="1"/>
      <c r="B242" s="1"/>
      <c r="C242" s="14">
        <v>2020</v>
      </c>
      <c r="D242" s="185" t="s">
        <v>18</v>
      </c>
      <c r="E242" s="118" t="s">
        <v>703</v>
      </c>
      <c r="F242" s="118">
        <v>58</v>
      </c>
      <c r="G242" s="118">
        <v>16</v>
      </c>
      <c r="H242" s="118">
        <v>8</v>
      </c>
      <c r="I242" s="118">
        <v>24</v>
      </c>
      <c r="J242" s="118">
        <v>0</v>
      </c>
      <c r="K242" s="118">
        <v>0</v>
      </c>
      <c r="L242" s="118">
        <v>0</v>
      </c>
      <c r="M242" s="118">
        <v>0</v>
      </c>
      <c r="N242" s="118">
        <v>82</v>
      </c>
      <c r="O242" s="1"/>
      <c r="P242" s="1"/>
    </row>
    <row r="243" spans="1:16" s="2" customFormat="1" ht="14.25" customHeight="1" x14ac:dyDescent="0.2">
      <c r="A243" s="13" t="s">
        <v>248</v>
      </c>
      <c r="B243" s="13" t="s">
        <v>249</v>
      </c>
      <c r="C243" s="14">
        <v>2019</v>
      </c>
      <c r="D243" s="192" t="s">
        <v>672</v>
      </c>
      <c r="E243" s="150"/>
      <c r="F243" s="118">
        <v>45</v>
      </c>
      <c r="G243" s="118">
        <v>0</v>
      </c>
      <c r="H243" s="118">
        <v>113</v>
      </c>
      <c r="I243" s="118">
        <v>113</v>
      </c>
      <c r="J243" s="118">
        <v>3</v>
      </c>
      <c r="K243" s="118">
        <v>0</v>
      </c>
      <c r="L243" s="118">
        <v>0</v>
      </c>
      <c r="M243" s="118">
        <v>0</v>
      </c>
      <c r="N243" s="118">
        <v>161</v>
      </c>
    </row>
    <row r="244" spans="1:16" s="2" customFormat="1" ht="14.25" customHeight="1" x14ac:dyDescent="0.25">
      <c r="A244" s="1"/>
      <c r="B244" s="1"/>
      <c r="C244" s="14">
        <v>2020</v>
      </c>
      <c r="D244" s="185" t="s">
        <v>18</v>
      </c>
      <c r="E244" s="1"/>
      <c r="F244" s="211">
        <v>34</v>
      </c>
      <c r="G244" s="211">
        <v>0</v>
      </c>
      <c r="H244" s="211">
        <v>54</v>
      </c>
      <c r="I244" s="211">
        <v>54</v>
      </c>
      <c r="J244" s="211">
        <v>0</v>
      </c>
      <c r="K244" s="211">
        <v>2</v>
      </c>
      <c r="L244" s="211">
        <v>0</v>
      </c>
      <c r="M244" s="211">
        <v>0</v>
      </c>
      <c r="N244" s="13">
        <v>90</v>
      </c>
      <c r="O244" s="1"/>
      <c r="P244" s="1"/>
    </row>
    <row r="245" spans="1:16" s="2" customFormat="1" ht="14.25" customHeight="1" x14ac:dyDescent="0.2">
      <c r="A245" s="13" t="s">
        <v>250</v>
      </c>
      <c r="B245" s="13" t="s">
        <v>251</v>
      </c>
      <c r="C245" s="14">
        <v>2019</v>
      </c>
      <c r="D245" s="192" t="s">
        <v>672</v>
      </c>
      <c r="E245" s="150"/>
      <c r="F245" s="118">
        <v>0</v>
      </c>
      <c r="G245" s="118">
        <v>0</v>
      </c>
      <c r="H245" s="118">
        <v>0</v>
      </c>
      <c r="I245" s="118">
        <v>0</v>
      </c>
      <c r="J245" s="118">
        <v>0</v>
      </c>
      <c r="K245" s="118">
        <v>0</v>
      </c>
      <c r="L245" s="118">
        <v>0</v>
      </c>
      <c r="M245" s="118">
        <v>0</v>
      </c>
      <c r="N245" s="118">
        <v>0</v>
      </c>
    </row>
    <row r="246" spans="1:16" s="2" customFormat="1" ht="14.25" customHeight="1" x14ac:dyDescent="0.25">
      <c r="A246" s="1"/>
      <c r="B246" s="1"/>
      <c r="C246" s="14">
        <v>2020</v>
      </c>
      <c r="D246" s="185" t="s">
        <v>18</v>
      </c>
      <c r="E246" s="1"/>
      <c r="F246" s="211">
        <v>0</v>
      </c>
      <c r="G246" s="211">
        <v>0</v>
      </c>
      <c r="H246" s="211">
        <v>0</v>
      </c>
      <c r="I246" s="211">
        <v>0</v>
      </c>
      <c r="J246" s="211">
        <v>0</v>
      </c>
      <c r="K246" s="211">
        <v>0</v>
      </c>
      <c r="L246" s="211">
        <v>0</v>
      </c>
      <c r="M246" s="211">
        <v>0</v>
      </c>
      <c r="N246" s="13">
        <v>0</v>
      </c>
      <c r="O246" s="1"/>
      <c r="P246" s="1"/>
    </row>
    <row r="247" spans="1:16" s="2" customFormat="1" ht="14.25" customHeight="1" x14ac:dyDescent="0.2">
      <c r="A247" s="13" t="s">
        <v>252</v>
      </c>
      <c r="B247" s="13" t="s">
        <v>253</v>
      </c>
      <c r="C247" s="14">
        <v>2019</v>
      </c>
      <c r="D247" s="192" t="s">
        <v>672</v>
      </c>
      <c r="E247" s="150"/>
      <c r="F247" s="118">
        <v>10</v>
      </c>
      <c r="G247" s="118">
        <v>0</v>
      </c>
      <c r="H247" s="118">
        <v>181</v>
      </c>
      <c r="I247" s="118">
        <v>181</v>
      </c>
      <c r="J247" s="118">
        <v>0</v>
      </c>
      <c r="K247" s="118">
        <v>0</v>
      </c>
      <c r="L247" s="118">
        <v>0</v>
      </c>
      <c r="M247" s="118">
        <v>0</v>
      </c>
      <c r="N247" s="118">
        <v>191</v>
      </c>
    </row>
    <row r="248" spans="1:16" s="2" customFormat="1" ht="12.75" customHeight="1" x14ac:dyDescent="0.25">
      <c r="A248" s="1"/>
      <c r="B248" s="1"/>
      <c r="C248" s="14">
        <v>2020</v>
      </c>
      <c r="D248" s="185" t="s">
        <v>18</v>
      </c>
      <c r="E248" s="1"/>
      <c r="F248" s="211">
        <v>10</v>
      </c>
      <c r="G248" s="211">
        <v>0</v>
      </c>
      <c r="H248" s="211">
        <v>166</v>
      </c>
      <c r="I248" s="211">
        <v>166</v>
      </c>
      <c r="J248" s="211">
        <v>0</v>
      </c>
      <c r="K248" s="211">
        <v>0</v>
      </c>
      <c r="L248" s="211">
        <v>0</v>
      </c>
      <c r="M248" s="211">
        <v>0</v>
      </c>
      <c r="N248" s="13">
        <v>176</v>
      </c>
      <c r="O248" s="1"/>
      <c r="P248" s="1"/>
    </row>
    <row r="249" spans="1:16" s="2" customFormat="1" ht="14.25" x14ac:dyDescent="0.2">
      <c r="A249" s="13" t="s">
        <v>254</v>
      </c>
      <c r="B249" s="13" t="s">
        <v>255</v>
      </c>
      <c r="C249" s="14">
        <v>2019</v>
      </c>
      <c r="D249" s="192" t="s">
        <v>672</v>
      </c>
      <c r="E249" s="150"/>
      <c r="F249" s="118">
        <v>10</v>
      </c>
      <c r="G249" s="118">
        <v>0</v>
      </c>
      <c r="H249" s="118">
        <v>0</v>
      </c>
      <c r="I249" s="118">
        <v>0</v>
      </c>
      <c r="J249" s="118">
        <v>0</v>
      </c>
      <c r="K249" s="118">
        <v>0</v>
      </c>
      <c r="L249" s="118">
        <v>0</v>
      </c>
      <c r="M249" s="118">
        <v>0</v>
      </c>
      <c r="N249" s="118">
        <v>10</v>
      </c>
    </row>
    <row r="250" spans="1:16" s="2" customFormat="1" ht="15" x14ac:dyDescent="0.25">
      <c r="A250" s="1"/>
      <c r="B250" s="1"/>
      <c r="C250" s="14">
        <v>2020</v>
      </c>
      <c r="D250" s="185" t="s">
        <v>18</v>
      </c>
      <c r="E250" s="1"/>
      <c r="F250" s="211">
        <v>10</v>
      </c>
      <c r="G250" s="211">
        <v>0</v>
      </c>
      <c r="H250" s="211">
        <v>0</v>
      </c>
      <c r="I250" s="211">
        <v>0</v>
      </c>
      <c r="J250" s="211">
        <v>0</v>
      </c>
      <c r="K250" s="211">
        <v>0</v>
      </c>
      <c r="L250" s="211">
        <v>0</v>
      </c>
      <c r="M250" s="211">
        <v>0</v>
      </c>
      <c r="N250" s="13">
        <v>10</v>
      </c>
      <c r="O250" s="1"/>
      <c r="P250" s="1"/>
    </row>
    <row r="251" spans="1:16" s="2" customFormat="1" ht="14.25" customHeight="1" x14ac:dyDescent="0.2">
      <c r="A251" s="13" t="s">
        <v>256</v>
      </c>
      <c r="B251" s="13" t="s">
        <v>257</v>
      </c>
      <c r="C251" s="14">
        <v>2019</v>
      </c>
      <c r="D251" s="192" t="s">
        <v>672</v>
      </c>
      <c r="E251" s="150"/>
      <c r="F251" s="118">
        <v>60</v>
      </c>
      <c r="G251" s="118">
        <v>0</v>
      </c>
      <c r="H251" s="118">
        <v>0</v>
      </c>
      <c r="I251" s="118">
        <v>0</v>
      </c>
      <c r="J251" s="118">
        <v>0</v>
      </c>
      <c r="K251" s="118">
        <v>0</v>
      </c>
      <c r="L251" s="118">
        <v>0</v>
      </c>
      <c r="M251" s="118">
        <v>0</v>
      </c>
      <c r="N251" s="118">
        <v>60</v>
      </c>
    </row>
    <row r="252" spans="1:16" s="2" customFormat="1" ht="14.25" customHeight="1" x14ac:dyDescent="0.25">
      <c r="A252" s="1"/>
      <c r="B252" s="1"/>
      <c r="C252" s="14">
        <v>2020</v>
      </c>
      <c r="D252" s="185" t="s">
        <v>18</v>
      </c>
      <c r="E252" s="1"/>
      <c r="F252" s="211">
        <v>54</v>
      </c>
      <c r="G252" s="211">
        <v>0</v>
      </c>
      <c r="H252" s="211">
        <v>0</v>
      </c>
      <c r="I252" s="211">
        <v>0</v>
      </c>
      <c r="J252" s="211">
        <v>0</v>
      </c>
      <c r="K252" s="211">
        <v>0</v>
      </c>
      <c r="L252" s="211">
        <v>0</v>
      </c>
      <c r="M252" s="211">
        <v>0</v>
      </c>
      <c r="N252" s="13">
        <v>54</v>
      </c>
      <c r="O252" s="1"/>
      <c r="P252" s="1"/>
    </row>
    <row r="253" spans="1:16" s="2" customFormat="1" ht="14.25" customHeight="1" x14ac:dyDescent="0.2">
      <c r="A253" s="13" t="s">
        <v>258</v>
      </c>
      <c r="B253" s="13" t="s">
        <v>259</v>
      </c>
      <c r="C253" s="14">
        <v>2019</v>
      </c>
      <c r="D253" s="192" t="s">
        <v>672</v>
      </c>
      <c r="E253" s="150"/>
      <c r="F253" s="118">
        <v>80</v>
      </c>
      <c r="G253" s="118">
        <v>0</v>
      </c>
      <c r="H253" s="118">
        <v>0</v>
      </c>
      <c r="I253" s="118">
        <v>0</v>
      </c>
      <c r="J253" s="118">
        <v>0</v>
      </c>
      <c r="K253" s="118">
        <v>0</v>
      </c>
      <c r="L253" s="118">
        <v>0</v>
      </c>
      <c r="M253" s="118">
        <v>0</v>
      </c>
      <c r="N253" s="118">
        <v>80</v>
      </c>
    </row>
    <row r="254" spans="1:16" s="2" customFormat="1" ht="14.25" customHeight="1" x14ac:dyDescent="0.25">
      <c r="A254" s="1"/>
      <c r="B254" s="1"/>
      <c r="C254" s="14">
        <v>2020</v>
      </c>
      <c r="D254" s="185" t="s">
        <v>18</v>
      </c>
      <c r="E254" s="1"/>
      <c r="F254" s="211">
        <v>80</v>
      </c>
      <c r="G254" s="211">
        <v>0</v>
      </c>
      <c r="H254" s="211">
        <v>0</v>
      </c>
      <c r="I254" s="211">
        <v>0</v>
      </c>
      <c r="J254" s="211">
        <v>0</v>
      </c>
      <c r="K254" s="211">
        <v>0</v>
      </c>
      <c r="L254" s="211">
        <v>0</v>
      </c>
      <c r="M254" s="211">
        <v>0</v>
      </c>
      <c r="N254" s="13">
        <v>80</v>
      </c>
      <c r="O254" s="1"/>
      <c r="P254" s="1"/>
    </row>
    <row r="255" spans="1:16" s="2" customFormat="1" ht="14.25" customHeight="1" x14ac:dyDescent="0.2">
      <c r="A255" s="13" t="s">
        <v>260</v>
      </c>
      <c r="B255" s="13" t="s">
        <v>261</v>
      </c>
      <c r="C255" s="14">
        <v>2019</v>
      </c>
      <c r="D255" s="192" t="s">
        <v>672</v>
      </c>
      <c r="E255" s="150"/>
      <c r="F255" s="118">
        <v>1</v>
      </c>
      <c r="G255" s="118">
        <v>0</v>
      </c>
      <c r="H255" s="118">
        <v>0</v>
      </c>
      <c r="I255" s="118">
        <v>0</v>
      </c>
      <c r="J255" s="118">
        <v>0</v>
      </c>
      <c r="K255" s="118">
        <v>0</v>
      </c>
      <c r="L255" s="118">
        <v>0</v>
      </c>
      <c r="M255" s="118">
        <v>0</v>
      </c>
      <c r="N255" s="118">
        <v>1</v>
      </c>
    </row>
    <row r="256" spans="1:16" s="2" customFormat="1" ht="15" x14ac:dyDescent="0.25">
      <c r="A256" s="1"/>
      <c r="B256" s="1"/>
      <c r="C256" s="14">
        <v>2020</v>
      </c>
      <c r="D256" s="185" t="s">
        <v>18</v>
      </c>
      <c r="E256" s="1"/>
      <c r="F256" s="211">
        <v>1</v>
      </c>
      <c r="G256" s="211">
        <v>0</v>
      </c>
      <c r="H256" s="211">
        <v>0</v>
      </c>
      <c r="I256" s="211">
        <v>0</v>
      </c>
      <c r="J256" s="211">
        <v>0</v>
      </c>
      <c r="K256" s="211">
        <v>0</v>
      </c>
      <c r="L256" s="211">
        <v>0</v>
      </c>
      <c r="M256" s="211">
        <v>0</v>
      </c>
      <c r="N256" s="13">
        <v>1</v>
      </c>
      <c r="O256" s="1"/>
      <c r="P256" s="1"/>
    </row>
    <row r="257" spans="1:16" s="2" customFormat="1" ht="14.25" x14ac:dyDescent="0.2">
      <c r="A257" s="13" t="s">
        <v>262</v>
      </c>
      <c r="B257" s="13" t="s">
        <v>263</v>
      </c>
      <c r="C257" s="14">
        <v>2019</v>
      </c>
      <c r="D257" s="192" t="s">
        <v>672</v>
      </c>
      <c r="E257" s="150"/>
      <c r="F257" s="118">
        <v>30</v>
      </c>
      <c r="G257" s="118">
        <v>0</v>
      </c>
      <c r="H257" s="118">
        <v>67</v>
      </c>
      <c r="I257" s="118">
        <v>67</v>
      </c>
      <c r="J257" s="118">
        <v>0</v>
      </c>
      <c r="K257" s="118">
        <v>0</v>
      </c>
      <c r="L257" s="118">
        <v>0</v>
      </c>
      <c r="M257" s="118">
        <v>0</v>
      </c>
      <c r="N257" s="118">
        <v>97</v>
      </c>
    </row>
    <row r="258" spans="1:16" s="2" customFormat="1" ht="14.25" customHeight="1" x14ac:dyDescent="0.25">
      <c r="A258" s="1"/>
      <c r="B258" s="1"/>
      <c r="C258" s="14">
        <v>2020</v>
      </c>
      <c r="D258" s="185" t="s">
        <v>18</v>
      </c>
      <c r="E258" s="1"/>
      <c r="F258" s="211">
        <v>30</v>
      </c>
      <c r="G258" s="211">
        <v>0</v>
      </c>
      <c r="H258" s="211">
        <v>66</v>
      </c>
      <c r="I258" s="211">
        <v>66</v>
      </c>
      <c r="J258" s="211">
        <v>0</v>
      </c>
      <c r="K258" s="211">
        <v>0</v>
      </c>
      <c r="L258" s="211">
        <v>0</v>
      </c>
      <c r="M258" s="211">
        <v>0</v>
      </c>
      <c r="N258" s="13">
        <v>96</v>
      </c>
      <c r="O258" s="1"/>
      <c r="P258" s="1"/>
    </row>
    <row r="259" spans="1:16" s="2" customFormat="1" ht="14.25" customHeight="1" x14ac:dyDescent="0.2">
      <c r="A259" s="13" t="s">
        <v>264</v>
      </c>
      <c r="B259" s="13" t="s">
        <v>265</v>
      </c>
      <c r="C259" s="14">
        <v>2019</v>
      </c>
      <c r="D259" s="192" t="s">
        <v>672</v>
      </c>
      <c r="E259" s="150"/>
      <c r="F259" s="118">
        <v>0</v>
      </c>
      <c r="G259" s="118">
        <v>0</v>
      </c>
      <c r="H259" s="118">
        <v>0</v>
      </c>
      <c r="I259" s="118">
        <v>0</v>
      </c>
      <c r="J259" s="118">
        <v>0</v>
      </c>
      <c r="K259" s="118">
        <v>0</v>
      </c>
      <c r="L259" s="118">
        <v>0</v>
      </c>
      <c r="M259" s="118">
        <v>0</v>
      </c>
      <c r="N259" s="118">
        <v>0</v>
      </c>
    </row>
    <row r="260" spans="1:16" s="2" customFormat="1" ht="14.25" customHeight="1" x14ac:dyDescent="0.25">
      <c r="A260" s="1"/>
      <c r="B260" s="1"/>
      <c r="C260" s="14">
        <v>2020</v>
      </c>
      <c r="D260" s="185" t="s">
        <v>18</v>
      </c>
      <c r="E260" s="1"/>
      <c r="F260" s="211">
        <v>0</v>
      </c>
      <c r="G260" s="211">
        <v>0</v>
      </c>
      <c r="H260" s="211">
        <v>0</v>
      </c>
      <c r="I260" s="211">
        <v>0</v>
      </c>
      <c r="J260" s="211">
        <v>0</v>
      </c>
      <c r="K260" s="211">
        <v>0</v>
      </c>
      <c r="L260" s="211">
        <v>0</v>
      </c>
      <c r="M260" s="211">
        <v>0</v>
      </c>
      <c r="N260" s="13">
        <v>0</v>
      </c>
      <c r="O260" s="1"/>
      <c r="P260" s="1"/>
    </row>
    <row r="261" spans="1:16" s="2" customFormat="1" ht="14.25" customHeight="1" x14ac:dyDescent="0.2">
      <c r="A261" s="13" t="s">
        <v>266</v>
      </c>
      <c r="B261" s="13" t="s">
        <v>267</v>
      </c>
      <c r="C261" s="14">
        <v>2019</v>
      </c>
      <c r="D261" s="192" t="s">
        <v>672</v>
      </c>
      <c r="E261" s="150"/>
      <c r="F261" s="118">
        <v>0</v>
      </c>
      <c r="G261" s="118">
        <v>0</v>
      </c>
      <c r="H261" s="118">
        <v>0</v>
      </c>
      <c r="I261" s="118">
        <v>0</v>
      </c>
      <c r="J261" s="118">
        <v>0</v>
      </c>
      <c r="K261" s="118">
        <v>0</v>
      </c>
      <c r="L261" s="118">
        <v>6</v>
      </c>
      <c r="M261" s="118">
        <v>0</v>
      </c>
      <c r="N261" s="118">
        <v>6</v>
      </c>
    </row>
    <row r="262" spans="1:16" s="2" customFormat="1" ht="14.25" customHeight="1" x14ac:dyDescent="0.25">
      <c r="A262" s="1"/>
      <c r="B262" s="1"/>
      <c r="C262" s="14">
        <v>2020</v>
      </c>
      <c r="D262" s="185" t="s">
        <v>18</v>
      </c>
      <c r="E262" s="1"/>
      <c r="F262" s="211">
        <v>0</v>
      </c>
      <c r="G262" s="211">
        <v>0</v>
      </c>
      <c r="H262" s="211">
        <v>0</v>
      </c>
      <c r="I262" s="211">
        <v>0</v>
      </c>
      <c r="J262" s="211">
        <v>0</v>
      </c>
      <c r="K262" s="211">
        <v>0</v>
      </c>
      <c r="L262" s="211">
        <v>0</v>
      </c>
      <c r="M262" s="211">
        <v>0</v>
      </c>
      <c r="N262" s="13">
        <v>0</v>
      </c>
      <c r="O262" s="1"/>
      <c r="P262" s="1"/>
    </row>
    <row r="263" spans="1:16" s="2" customFormat="1" ht="14.25" x14ac:dyDescent="0.2">
      <c r="A263" s="13" t="s">
        <v>268</v>
      </c>
      <c r="B263" s="13" t="s">
        <v>269</v>
      </c>
      <c r="C263" s="14">
        <v>2019</v>
      </c>
      <c r="D263" s="192" t="s">
        <v>672</v>
      </c>
      <c r="E263" s="150"/>
      <c r="F263" s="118">
        <v>0</v>
      </c>
      <c r="G263" s="118">
        <v>0</v>
      </c>
      <c r="H263" s="118">
        <v>0</v>
      </c>
      <c r="I263" s="118">
        <v>0</v>
      </c>
      <c r="J263" s="118">
        <v>0</v>
      </c>
      <c r="K263" s="118">
        <v>0</v>
      </c>
      <c r="L263" s="118">
        <v>0</v>
      </c>
      <c r="M263" s="118">
        <v>9</v>
      </c>
      <c r="N263" s="118">
        <v>9</v>
      </c>
    </row>
    <row r="264" spans="1:16" s="2" customFormat="1" ht="15" x14ac:dyDescent="0.25">
      <c r="A264" s="1"/>
      <c r="B264" s="1"/>
      <c r="C264" s="14">
        <v>2020</v>
      </c>
      <c r="D264" s="185" t="s">
        <v>18</v>
      </c>
      <c r="E264" s="1"/>
      <c r="F264" s="211">
        <v>0</v>
      </c>
      <c r="G264" s="211">
        <v>0</v>
      </c>
      <c r="H264" s="211">
        <v>0</v>
      </c>
      <c r="I264" s="211">
        <v>0</v>
      </c>
      <c r="J264" s="211">
        <v>0</v>
      </c>
      <c r="K264" s="211">
        <v>0</v>
      </c>
      <c r="L264" s="211">
        <v>0</v>
      </c>
      <c r="M264" s="211">
        <v>0</v>
      </c>
      <c r="N264" s="13">
        <v>0</v>
      </c>
      <c r="O264" s="1"/>
      <c r="P264" s="1"/>
    </row>
    <row r="265" spans="1:16" s="2" customFormat="1" ht="14.25" x14ac:dyDescent="0.2">
      <c r="A265" s="13" t="s">
        <v>270</v>
      </c>
      <c r="B265" s="13" t="s">
        <v>271</v>
      </c>
      <c r="C265" s="14">
        <v>2019</v>
      </c>
      <c r="D265" s="192" t="s">
        <v>672</v>
      </c>
      <c r="E265" s="150"/>
      <c r="F265" s="118">
        <v>0</v>
      </c>
      <c r="G265" s="118">
        <v>112</v>
      </c>
      <c r="H265" s="118">
        <v>25</v>
      </c>
      <c r="I265" s="118">
        <v>137</v>
      </c>
      <c r="J265" s="118">
        <v>0</v>
      </c>
      <c r="K265" s="118">
        <v>0</v>
      </c>
      <c r="L265" s="118">
        <v>0</v>
      </c>
      <c r="M265" s="118">
        <v>0</v>
      </c>
      <c r="N265" s="118">
        <v>137</v>
      </c>
    </row>
    <row r="266" spans="1:16" s="2" customFormat="1" ht="14.25" customHeight="1" x14ac:dyDescent="0.25">
      <c r="A266" s="1"/>
      <c r="B266" s="1"/>
      <c r="C266" s="14">
        <v>2020</v>
      </c>
      <c r="D266" s="185" t="s">
        <v>18</v>
      </c>
      <c r="E266" s="1"/>
      <c r="F266" s="211">
        <v>0</v>
      </c>
      <c r="G266" s="211">
        <v>122</v>
      </c>
      <c r="H266" s="211">
        <v>25</v>
      </c>
      <c r="I266" s="211">
        <v>147</v>
      </c>
      <c r="J266" s="211">
        <v>0</v>
      </c>
      <c r="K266" s="211">
        <v>0</v>
      </c>
      <c r="L266" s="211">
        <v>0</v>
      </c>
      <c r="M266" s="211">
        <v>0</v>
      </c>
      <c r="N266" s="13">
        <v>147</v>
      </c>
      <c r="O266" s="1"/>
      <c r="P266" s="1"/>
    </row>
    <row r="267" spans="1:16" s="2" customFormat="1" ht="14.25" customHeight="1" x14ac:dyDescent="0.2">
      <c r="A267" s="13" t="s">
        <v>272</v>
      </c>
      <c r="B267" s="13" t="s">
        <v>273</v>
      </c>
      <c r="C267" s="14">
        <v>2019</v>
      </c>
      <c r="D267" s="192" t="s">
        <v>672</v>
      </c>
      <c r="E267" s="150"/>
      <c r="F267" s="118">
        <v>86</v>
      </c>
      <c r="G267" s="118">
        <v>0</v>
      </c>
      <c r="H267" s="118">
        <v>74</v>
      </c>
      <c r="I267" s="118">
        <v>74</v>
      </c>
      <c r="J267" s="118">
        <v>23</v>
      </c>
      <c r="K267" s="118">
        <v>0</v>
      </c>
      <c r="L267" s="118">
        <v>0</v>
      </c>
      <c r="M267" s="118">
        <v>0</v>
      </c>
      <c r="N267" s="118">
        <v>183</v>
      </c>
    </row>
    <row r="268" spans="1:16" s="2" customFormat="1" ht="14.25" customHeight="1" x14ac:dyDescent="0.25">
      <c r="A268" s="1"/>
      <c r="B268" s="1"/>
      <c r="C268" s="14">
        <v>2020</v>
      </c>
      <c r="D268" s="185" t="s">
        <v>18</v>
      </c>
      <c r="E268" s="1"/>
      <c r="F268" s="211">
        <v>84</v>
      </c>
      <c r="G268" s="211">
        <v>0</v>
      </c>
      <c r="H268" s="211">
        <v>76</v>
      </c>
      <c r="I268" s="211">
        <v>76</v>
      </c>
      <c r="J268" s="211">
        <v>23</v>
      </c>
      <c r="K268" s="211">
        <v>0</v>
      </c>
      <c r="L268" s="211">
        <v>0</v>
      </c>
      <c r="M268" s="211">
        <v>0</v>
      </c>
      <c r="N268" s="13">
        <v>183</v>
      </c>
      <c r="O268" s="1"/>
      <c r="P268" s="1"/>
    </row>
    <row r="269" spans="1:16" s="2" customFormat="1" ht="14.25" customHeight="1" x14ac:dyDescent="0.2">
      <c r="A269" s="13" t="s">
        <v>274</v>
      </c>
      <c r="B269" s="13" t="s">
        <v>275</v>
      </c>
      <c r="C269" s="14">
        <v>2019</v>
      </c>
      <c r="D269" s="192" t="s">
        <v>672</v>
      </c>
      <c r="E269" s="150"/>
      <c r="F269" s="118">
        <v>98</v>
      </c>
      <c r="G269" s="118">
        <v>0</v>
      </c>
      <c r="H269" s="118">
        <v>46</v>
      </c>
      <c r="I269" s="118">
        <v>46</v>
      </c>
      <c r="J269" s="118">
        <v>0</v>
      </c>
      <c r="K269" s="118">
        <v>0</v>
      </c>
      <c r="L269" s="118">
        <v>0</v>
      </c>
      <c r="M269" s="118">
        <v>0</v>
      </c>
      <c r="N269" s="118">
        <v>144</v>
      </c>
    </row>
    <row r="270" spans="1:16" s="2" customFormat="1" ht="14.25" customHeight="1" x14ac:dyDescent="0.25">
      <c r="A270" s="1"/>
      <c r="B270" s="1"/>
      <c r="C270" s="14">
        <v>2020</v>
      </c>
      <c r="D270" s="185" t="s">
        <v>18</v>
      </c>
      <c r="E270" s="1"/>
      <c r="F270" s="211">
        <v>80</v>
      </c>
      <c r="G270" s="211">
        <v>0</v>
      </c>
      <c r="H270" s="211">
        <v>54</v>
      </c>
      <c r="I270" s="211">
        <v>54</v>
      </c>
      <c r="J270" s="211">
        <v>0</v>
      </c>
      <c r="K270" s="211">
        <v>0</v>
      </c>
      <c r="L270" s="211">
        <v>0</v>
      </c>
      <c r="M270" s="211">
        <v>0</v>
      </c>
      <c r="N270" s="13">
        <v>134</v>
      </c>
      <c r="O270" s="1"/>
      <c r="P270" s="1"/>
    </row>
    <row r="271" spans="1:16" s="2" customFormat="1" ht="14.25" x14ac:dyDescent="0.2">
      <c r="A271" s="13" t="s">
        <v>276</v>
      </c>
      <c r="B271" s="13" t="s">
        <v>277</v>
      </c>
      <c r="C271" s="14">
        <v>2019</v>
      </c>
      <c r="D271" s="192" t="s">
        <v>672</v>
      </c>
      <c r="E271" s="150"/>
      <c r="F271" s="118">
        <v>0</v>
      </c>
      <c r="G271" s="118">
        <v>0</v>
      </c>
      <c r="H271" s="118">
        <v>0</v>
      </c>
      <c r="I271" s="118">
        <v>0</v>
      </c>
      <c r="J271" s="118">
        <v>0</v>
      </c>
      <c r="K271" s="118">
        <v>0</v>
      </c>
      <c r="L271" s="118">
        <v>0</v>
      </c>
      <c r="M271" s="118">
        <v>0</v>
      </c>
      <c r="N271" s="118">
        <v>0</v>
      </c>
    </row>
    <row r="272" spans="1:16" s="2" customFormat="1" ht="15" x14ac:dyDescent="0.25">
      <c r="A272" s="1"/>
      <c r="B272" s="1"/>
      <c r="C272" s="14">
        <v>2020</v>
      </c>
      <c r="D272" s="185" t="s">
        <v>18</v>
      </c>
      <c r="E272" s="1"/>
      <c r="F272" s="211">
        <v>0</v>
      </c>
      <c r="G272" s="211">
        <v>0</v>
      </c>
      <c r="H272" s="211">
        <v>0</v>
      </c>
      <c r="I272" s="211">
        <v>0</v>
      </c>
      <c r="J272" s="211">
        <v>0</v>
      </c>
      <c r="K272" s="211">
        <v>0</v>
      </c>
      <c r="L272" s="211">
        <v>0</v>
      </c>
      <c r="M272" s="211">
        <v>0</v>
      </c>
      <c r="N272" s="13">
        <v>0</v>
      </c>
      <c r="O272" s="1"/>
      <c r="P272" s="1"/>
    </row>
    <row r="273" spans="1:16" s="2" customFormat="1" ht="14.25" customHeight="1" x14ac:dyDescent="0.2">
      <c r="A273" s="13" t="s">
        <v>278</v>
      </c>
      <c r="B273" s="13" t="s">
        <v>279</v>
      </c>
      <c r="C273" s="14">
        <v>2019</v>
      </c>
      <c r="D273" s="192" t="s">
        <v>672</v>
      </c>
      <c r="E273" s="118"/>
      <c r="F273" s="118">
        <v>0</v>
      </c>
      <c r="G273" s="118">
        <v>0</v>
      </c>
      <c r="H273" s="118">
        <v>0</v>
      </c>
      <c r="I273" s="118">
        <v>0</v>
      </c>
      <c r="J273" s="118">
        <v>0</v>
      </c>
      <c r="K273" s="118">
        <v>0</v>
      </c>
      <c r="L273" s="118">
        <v>0</v>
      </c>
      <c r="M273" s="118">
        <v>0</v>
      </c>
      <c r="N273" s="118">
        <v>0</v>
      </c>
    </row>
    <row r="274" spans="1:16" s="2" customFormat="1" ht="14.25" customHeight="1" x14ac:dyDescent="0.2">
      <c r="A274" s="1"/>
      <c r="B274" s="1"/>
      <c r="C274" s="14">
        <v>2020</v>
      </c>
      <c r="D274" s="185" t="s">
        <v>18</v>
      </c>
      <c r="E274" s="118" t="s">
        <v>703</v>
      </c>
      <c r="F274" s="118">
        <v>0</v>
      </c>
      <c r="G274" s="118">
        <v>0</v>
      </c>
      <c r="H274" s="118">
        <v>0</v>
      </c>
      <c r="I274" s="118">
        <v>0</v>
      </c>
      <c r="J274" s="118">
        <v>0</v>
      </c>
      <c r="K274" s="118">
        <v>0</v>
      </c>
      <c r="L274" s="118">
        <v>0</v>
      </c>
      <c r="M274" s="118">
        <v>0</v>
      </c>
      <c r="N274" s="118">
        <v>0</v>
      </c>
      <c r="O274" s="1"/>
      <c r="P274" s="1"/>
    </row>
    <row r="275" spans="1:16" s="2" customFormat="1" ht="14.25" customHeight="1" x14ac:dyDescent="0.2">
      <c r="A275" s="13" t="s">
        <v>280</v>
      </c>
      <c r="B275" s="13" t="s">
        <v>281</v>
      </c>
      <c r="C275" s="14">
        <v>2019</v>
      </c>
      <c r="D275" s="192" t="s">
        <v>672</v>
      </c>
      <c r="E275" s="150"/>
      <c r="F275" s="118">
        <v>0</v>
      </c>
      <c r="G275" s="118">
        <v>3</v>
      </c>
      <c r="H275" s="118">
        <v>116</v>
      </c>
      <c r="I275" s="118">
        <v>119</v>
      </c>
      <c r="J275" s="118">
        <v>0</v>
      </c>
      <c r="K275" s="118">
        <v>0</v>
      </c>
      <c r="L275" s="118">
        <v>0</v>
      </c>
      <c r="M275" s="118">
        <v>0</v>
      </c>
      <c r="N275" s="118">
        <v>119</v>
      </c>
    </row>
    <row r="276" spans="1:16" s="2" customFormat="1" ht="14.25" customHeight="1" x14ac:dyDescent="0.25">
      <c r="A276" s="1"/>
      <c r="B276" s="1"/>
      <c r="C276" s="14">
        <v>2020</v>
      </c>
      <c r="D276" s="185" t="s">
        <v>18</v>
      </c>
      <c r="E276" s="1"/>
      <c r="F276" s="211">
        <v>0</v>
      </c>
      <c r="G276" s="211">
        <v>3</v>
      </c>
      <c r="H276" s="211">
        <v>103</v>
      </c>
      <c r="I276" s="211">
        <v>106</v>
      </c>
      <c r="J276" s="211">
        <v>0</v>
      </c>
      <c r="K276" s="211">
        <v>0</v>
      </c>
      <c r="L276" s="211">
        <v>0</v>
      </c>
      <c r="M276" s="211">
        <v>0</v>
      </c>
      <c r="N276" s="13">
        <v>106</v>
      </c>
      <c r="O276" s="1"/>
      <c r="P276" s="1"/>
    </row>
    <row r="277" spans="1:16" s="2" customFormat="1" ht="14.25" customHeight="1" x14ac:dyDescent="0.2">
      <c r="A277" s="13" t="s">
        <v>282</v>
      </c>
      <c r="B277" s="13" t="s">
        <v>283</v>
      </c>
      <c r="C277" s="14">
        <v>2019</v>
      </c>
      <c r="D277" s="192" t="s">
        <v>672</v>
      </c>
      <c r="E277" s="150"/>
      <c r="F277" s="118">
        <v>40</v>
      </c>
      <c r="G277" s="118">
        <v>3</v>
      </c>
      <c r="H277" s="118">
        <v>29</v>
      </c>
      <c r="I277" s="118">
        <v>32</v>
      </c>
      <c r="J277" s="118">
        <v>25</v>
      </c>
      <c r="K277" s="118">
        <v>19</v>
      </c>
      <c r="L277" s="118">
        <v>0</v>
      </c>
      <c r="M277" s="118">
        <v>0</v>
      </c>
      <c r="N277" s="118">
        <v>116</v>
      </c>
    </row>
    <row r="278" spans="1:16" s="2" customFormat="1" ht="14.25" customHeight="1" x14ac:dyDescent="0.25">
      <c r="A278" s="1"/>
      <c r="B278" s="1"/>
      <c r="C278" s="14">
        <v>2020</v>
      </c>
      <c r="D278" s="185" t="s">
        <v>18</v>
      </c>
      <c r="E278" s="1"/>
      <c r="F278" s="211">
        <v>41</v>
      </c>
      <c r="G278" s="211">
        <v>0</v>
      </c>
      <c r="H278" s="211">
        <v>58</v>
      </c>
      <c r="I278" s="211">
        <v>58</v>
      </c>
      <c r="J278" s="211">
        <v>26</v>
      </c>
      <c r="K278" s="211">
        <v>0</v>
      </c>
      <c r="L278" s="211">
        <v>0</v>
      </c>
      <c r="M278" s="211">
        <v>0</v>
      </c>
      <c r="N278" s="13">
        <v>125</v>
      </c>
      <c r="O278" s="1"/>
      <c r="P278" s="1"/>
    </row>
    <row r="279" spans="1:16" s="2" customFormat="1" ht="14.25" x14ac:dyDescent="0.2">
      <c r="A279" s="13" t="s">
        <v>284</v>
      </c>
      <c r="B279" s="13" t="s">
        <v>285</v>
      </c>
      <c r="C279" s="14">
        <v>2019</v>
      </c>
      <c r="D279" s="192" t="s">
        <v>672</v>
      </c>
      <c r="E279" s="150"/>
      <c r="F279" s="118">
        <v>39</v>
      </c>
      <c r="G279" s="118">
        <v>0</v>
      </c>
      <c r="H279" s="118">
        <v>0</v>
      </c>
      <c r="I279" s="118">
        <v>0</v>
      </c>
      <c r="J279" s="118">
        <v>0</v>
      </c>
      <c r="K279" s="118">
        <v>0</v>
      </c>
      <c r="L279" s="118">
        <v>0</v>
      </c>
      <c r="M279" s="118">
        <v>0</v>
      </c>
      <c r="N279" s="118">
        <v>39</v>
      </c>
    </row>
    <row r="280" spans="1:16" s="2" customFormat="1" ht="15" x14ac:dyDescent="0.25">
      <c r="A280" s="1"/>
      <c r="B280" s="1"/>
      <c r="C280" s="14">
        <v>2020</v>
      </c>
      <c r="D280" s="185" t="s">
        <v>18</v>
      </c>
      <c r="E280" s="1"/>
      <c r="F280" s="211">
        <v>43</v>
      </c>
      <c r="G280" s="211">
        <v>0</v>
      </c>
      <c r="H280" s="211">
        <v>0</v>
      </c>
      <c r="I280" s="211">
        <v>0</v>
      </c>
      <c r="J280" s="211">
        <v>0</v>
      </c>
      <c r="K280" s="211">
        <v>0</v>
      </c>
      <c r="L280" s="211">
        <v>0</v>
      </c>
      <c r="M280" s="211">
        <v>0</v>
      </c>
      <c r="N280" s="13">
        <v>43</v>
      </c>
      <c r="O280" s="1"/>
      <c r="P280" s="1"/>
    </row>
    <row r="281" spans="1:16" s="2" customFormat="1" ht="14.25" customHeight="1" x14ac:dyDescent="0.2">
      <c r="A281" s="13" t="s">
        <v>286</v>
      </c>
      <c r="B281" s="13" t="s">
        <v>287</v>
      </c>
      <c r="C281" s="14">
        <v>2019</v>
      </c>
      <c r="D281" s="192" t="s">
        <v>672</v>
      </c>
      <c r="E281" s="150"/>
      <c r="F281" s="118">
        <v>33</v>
      </c>
      <c r="G281" s="118">
        <v>0</v>
      </c>
      <c r="H281" s="118">
        <v>94</v>
      </c>
      <c r="I281" s="118">
        <v>94</v>
      </c>
      <c r="J281" s="118">
        <v>1</v>
      </c>
      <c r="K281" s="118">
        <v>57</v>
      </c>
      <c r="L281" s="118">
        <v>0</v>
      </c>
      <c r="M281" s="118">
        <v>8</v>
      </c>
      <c r="N281" s="118">
        <v>193</v>
      </c>
    </row>
    <row r="282" spans="1:16" s="2" customFormat="1" ht="14.25" customHeight="1" x14ac:dyDescent="0.25">
      <c r="A282" s="1"/>
      <c r="B282" s="1"/>
      <c r="C282" s="14">
        <v>2020</v>
      </c>
      <c r="D282" s="185" t="s">
        <v>18</v>
      </c>
      <c r="E282" s="1"/>
      <c r="F282" s="211">
        <v>33</v>
      </c>
      <c r="G282" s="211">
        <v>0</v>
      </c>
      <c r="H282" s="211">
        <v>127</v>
      </c>
      <c r="I282" s="211">
        <v>127</v>
      </c>
      <c r="J282" s="211">
        <v>3</v>
      </c>
      <c r="K282" s="211">
        <v>52</v>
      </c>
      <c r="L282" s="211">
        <v>0</v>
      </c>
      <c r="M282" s="211">
        <v>0</v>
      </c>
      <c r="N282" s="13">
        <v>215</v>
      </c>
      <c r="O282" s="1"/>
      <c r="P282" s="1"/>
    </row>
    <row r="283" spans="1:16" s="2" customFormat="1" ht="14.25" customHeight="1" x14ac:dyDescent="0.2">
      <c r="A283" s="13" t="s">
        <v>288</v>
      </c>
      <c r="B283" s="13" t="s">
        <v>289</v>
      </c>
      <c r="C283" s="14">
        <v>2019</v>
      </c>
      <c r="D283" s="192" t="s">
        <v>672</v>
      </c>
      <c r="E283" s="150"/>
      <c r="F283" s="118">
        <v>25</v>
      </c>
      <c r="G283" s="118">
        <v>0</v>
      </c>
      <c r="H283" s="118">
        <v>68</v>
      </c>
      <c r="I283" s="118">
        <v>68</v>
      </c>
      <c r="J283" s="118">
        <v>0</v>
      </c>
      <c r="K283" s="118">
        <v>0</v>
      </c>
      <c r="L283" s="118">
        <v>0</v>
      </c>
      <c r="M283" s="118">
        <v>0</v>
      </c>
      <c r="N283" s="118">
        <v>93</v>
      </c>
    </row>
    <row r="284" spans="1:16" s="2" customFormat="1" ht="14.25" customHeight="1" x14ac:dyDescent="0.2">
      <c r="A284" s="1"/>
      <c r="B284" s="1"/>
      <c r="C284" s="14">
        <v>2020</v>
      </c>
      <c r="D284" s="185" t="s">
        <v>18</v>
      </c>
      <c r="E284" s="118" t="s">
        <v>703</v>
      </c>
      <c r="F284" s="118">
        <v>23</v>
      </c>
      <c r="G284" s="118">
        <v>0</v>
      </c>
      <c r="H284" s="118">
        <v>121</v>
      </c>
      <c r="I284" s="118">
        <v>121</v>
      </c>
      <c r="J284" s="118">
        <v>0</v>
      </c>
      <c r="K284" s="118">
        <v>5</v>
      </c>
      <c r="L284" s="118">
        <v>0</v>
      </c>
      <c r="M284" s="118">
        <v>0</v>
      </c>
      <c r="N284" s="118">
        <v>149</v>
      </c>
      <c r="O284" s="1"/>
      <c r="P284" s="1"/>
    </row>
    <row r="285" spans="1:16" s="2" customFormat="1" ht="14.25" customHeight="1" x14ac:dyDescent="0.2">
      <c r="A285" s="13" t="s">
        <v>290</v>
      </c>
      <c r="B285" s="13" t="s">
        <v>291</v>
      </c>
      <c r="C285" s="14">
        <v>2019</v>
      </c>
      <c r="D285" s="192" t="s">
        <v>672</v>
      </c>
      <c r="E285" s="150"/>
      <c r="F285" s="118">
        <v>64</v>
      </c>
      <c r="G285" s="118">
        <v>0</v>
      </c>
      <c r="H285" s="118">
        <v>0</v>
      </c>
      <c r="I285" s="118">
        <v>0</v>
      </c>
      <c r="J285" s="118">
        <v>0</v>
      </c>
      <c r="K285" s="118">
        <v>0</v>
      </c>
      <c r="L285" s="118">
        <v>0</v>
      </c>
      <c r="M285" s="118">
        <v>0</v>
      </c>
      <c r="N285" s="118">
        <v>64</v>
      </c>
    </row>
    <row r="286" spans="1:16" s="2" customFormat="1" x14ac:dyDescent="0.2">
      <c r="A286" s="1"/>
      <c r="B286" s="1"/>
      <c r="C286" s="14">
        <v>2020</v>
      </c>
      <c r="D286" s="185" t="s">
        <v>18</v>
      </c>
      <c r="E286" s="118" t="s">
        <v>703</v>
      </c>
      <c r="F286" s="118">
        <v>64</v>
      </c>
      <c r="G286" s="118">
        <v>0</v>
      </c>
      <c r="H286" s="118">
        <v>0</v>
      </c>
      <c r="I286" s="118">
        <v>0</v>
      </c>
      <c r="J286" s="118">
        <v>0</v>
      </c>
      <c r="K286" s="118">
        <v>0</v>
      </c>
      <c r="L286" s="118">
        <v>0</v>
      </c>
      <c r="M286" s="118">
        <v>0</v>
      </c>
      <c r="N286" s="118">
        <v>64</v>
      </c>
      <c r="O286" s="1"/>
      <c r="P286" s="1"/>
    </row>
    <row r="287" spans="1:16" s="2" customFormat="1" ht="14.25" x14ac:dyDescent="0.2">
      <c r="A287" s="13" t="s">
        <v>292</v>
      </c>
      <c r="B287" s="13" t="s">
        <v>293</v>
      </c>
      <c r="C287" s="14">
        <v>2019</v>
      </c>
      <c r="D287" s="192" t="s">
        <v>672</v>
      </c>
      <c r="E287" s="150"/>
      <c r="F287" s="118">
        <v>0</v>
      </c>
      <c r="G287" s="118">
        <v>0</v>
      </c>
      <c r="H287" s="118">
        <v>0</v>
      </c>
      <c r="I287" s="118">
        <v>0</v>
      </c>
      <c r="J287" s="118">
        <v>0</v>
      </c>
      <c r="K287" s="118">
        <v>0</v>
      </c>
      <c r="L287" s="118">
        <v>16</v>
      </c>
      <c r="M287" s="118">
        <v>1</v>
      </c>
      <c r="N287" s="118">
        <v>17</v>
      </c>
    </row>
    <row r="288" spans="1:16" s="2" customFormat="1" ht="14.25" customHeight="1" x14ac:dyDescent="0.25">
      <c r="A288" s="1"/>
      <c r="B288" s="1"/>
      <c r="C288" s="14">
        <v>2020</v>
      </c>
      <c r="D288" s="185" t="s">
        <v>18</v>
      </c>
      <c r="E288" s="1"/>
      <c r="F288" s="211">
        <v>0</v>
      </c>
      <c r="G288" s="211">
        <v>0</v>
      </c>
      <c r="H288" s="211">
        <v>0</v>
      </c>
      <c r="I288" s="211">
        <v>0</v>
      </c>
      <c r="J288" s="211">
        <v>0</v>
      </c>
      <c r="K288" s="211">
        <v>0</v>
      </c>
      <c r="L288" s="211">
        <v>12</v>
      </c>
      <c r="M288" s="211">
        <v>1</v>
      </c>
      <c r="N288" s="13">
        <v>13</v>
      </c>
      <c r="O288" s="1"/>
      <c r="P288" s="1"/>
    </row>
    <row r="289" spans="1:16" s="2" customFormat="1" ht="14.25" customHeight="1" x14ac:dyDescent="0.2">
      <c r="A289" s="13" t="s">
        <v>294</v>
      </c>
      <c r="B289" s="13" t="s">
        <v>295</v>
      </c>
      <c r="C289" s="14">
        <v>2019</v>
      </c>
      <c r="D289" s="192" t="s">
        <v>672</v>
      </c>
      <c r="E289" s="150"/>
      <c r="F289" s="118">
        <v>0</v>
      </c>
      <c r="G289" s="118">
        <v>0</v>
      </c>
      <c r="H289" s="118">
        <v>0</v>
      </c>
      <c r="I289" s="118">
        <v>0</v>
      </c>
      <c r="J289" s="118">
        <v>0</v>
      </c>
      <c r="K289" s="118">
        <v>0</v>
      </c>
      <c r="L289" s="118">
        <v>0</v>
      </c>
      <c r="M289" s="118">
        <v>0</v>
      </c>
      <c r="N289" s="118">
        <v>0</v>
      </c>
    </row>
    <row r="290" spans="1:16" s="2" customFormat="1" ht="14.25" customHeight="1" x14ac:dyDescent="0.2">
      <c r="A290" s="1"/>
      <c r="B290" s="1"/>
      <c r="C290" s="14">
        <v>2020</v>
      </c>
      <c r="D290" s="185" t="s">
        <v>18</v>
      </c>
      <c r="E290" s="118" t="s">
        <v>703</v>
      </c>
      <c r="F290" s="118">
        <v>0</v>
      </c>
      <c r="G290" s="118">
        <v>0</v>
      </c>
      <c r="H290" s="118">
        <v>0</v>
      </c>
      <c r="I290" s="118">
        <v>0</v>
      </c>
      <c r="J290" s="118">
        <v>0</v>
      </c>
      <c r="K290" s="118">
        <v>0</v>
      </c>
      <c r="L290" s="118">
        <v>0</v>
      </c>
      <c r="M290" s="118">
        <v>0</v>
      </c>
      <c r="N290" s="118">
        <v>0</v>
      </c>
      <c r="O290" s="1"/>
      <c r="P290" s="1"/>
    </row>
    <row r="291" spans="1:16" s="2" customFormat="1" ht="14.25" customHeight="1" x14ac:dyDescent="0.2">
      <c r="A291" s="13" t="s">
        <v>296</v>
      </c>
      <c r="B291" s="13" t="s">
        <v>297</v>
      </c>
      <c r="C291" s="14">
        <v>2019</v>
      </c>
      <c r="D291" s="192" t="s">
        <v>672</v>
      </c>
      <c r="E291" s="150"/>
      <c r="F291" s="118">
        <v>0</v>
      </c>
      <c r="G291" s="118">
        <v>0</v>
      </c>
      <c r="H291" s="118">
        <v>0</v>
      </c>
      <c r="I291" s="118">
        <v>0</v>
      </c>
      <c r="J291" s="118">
        <v>0</v>
      </c>
      <c r="K291" s="118">
        <v>0</v>
      </c>
      <c r="L291" s="118">
        <v>0</v>
      </c>
      <c r="M291" s="118">
        <v>0</v>
      </c>
      <c r="N291" s="118">
        <v>0</v>
      </c>
    </row>
    <row r="292" spans="1:16" s="2" customFormat="1" ht="14.25" customHeight="1" x14ac:dyDescent="0.25">
      <c r="A292" s="1"/>
      <c r="B292" s="1"/>
      <c r="C292" s="14">
        <v>2020</v>
      </c>
      <c r="D292" s="185" t="s">
        <v>18</v>
      </c>
      <c r="E292" s="1"/>
      <c r="F292" s="211">
        <v>0</v>
      </c>
      <c r="G292" s="211">
        <v>0</v>
      </c>
      <c r="H292" s="211">
        <v>0</v>
      </c>
      <c r="I292" s="211">
        <v>0</v>
      </c>
      <c r="J292" s="211">
        <v>0</v>
      </c>
      <c r="K292" s="211">
        <v>0</v>
      </c>
      <c r="L292" s="211">
        <v>0</v>
      </c>
      <c r="M292" s="211">
        <v>0</v>
      </c>
      <c r="N292" s="13">
        <v>0</v>
      </c>
      <c r="O292" s="1"/>
      <c r="P292" s="1"/>
    </row>
    <row r="293" spans="1:16" s="2" customFormat="1" ht="14.25" x14ac:dyDescent="0.2">
      <c r="A293" s="13" t="s">
        <v>298</v>
      </c>
      <c r="B293" s="13" t="s">
        <v>299</v>
      </c>
      <c r="C293" s="14">
        <v>2019</v>
      </c>
      <c r="D293" s="192" t="s">
        <v>672</v>
      </c>
      <c r="E293" s="150"/>
      <c r="F293" s="118">
        <v>22</v>
      </c>
      <c r="G293" s="118">
        <v>0</v>
      </c>
      <c r="H293" s="118">
        <v>0</v>
      </c>
      <c r="I293" s="118">
        <v>0</v>
      </c>
      <c r="J293" s="118">
        <v>0</v>
      </c>
      <c r="K293" s="118">
        <v>0</v>
      </c>
      <c r="L293" s="118">
        <v>0</v>
      </c>
      <c r="M293" s="118">
        <v>0</v>
      </c>
      <c r="N293" s="118">
        <v>22</v>
      </c>
    </row>
    <row r="294" spans="1:16" s="2" customFormat="1" ht="15" x14ac:dyDescent="0.25">
      <c r="A294" s="1"/>
      <c r="B294" s="1"/>
      <c r="C294" s="14">
        <v>2020</v>
      </c>
      <c r="D294" s="185" t="s">
        <v>18</v>
      </c>
      <c r="E294" s="1"/>
      <c r="F294" s="211">
        <v>23</v>
      </c>
      <c r="G294" s="211">
        <v>0</v>
      </c>
      <c r="H294" s="211">
        <v>0</v>
      </c>
      <c r="I294" s="211">
        <v>0</v>
      </c>
      <c r="J294" s="211">
        <v>0</v>
      </c>
      <c r="K294" s="211">
        <v>0</v>
      </c>
      <c r="L294" s="211">
        <v>0</v>
      </c>
      <c r="M294" s="211">
        <v>0</v>
      </c>
      <c r="N294" s="13">
        <v>23</v>
      </c>
      <c r="O294" s="1"/>
      <c r="P294" s="1"/>
    </row>
    <row r="295" spans="1:16" s="2" customFormat="1" ht="14.25" customHeight="1" x14ac:dyDescent="0.2">
      <c r="A295" s="13" t="s">
        <v>300</v>
      </c>
      <c r="B295" s="13" t="s">
        <v>301</v>
      </c>
      <c r="C295" s="14">
        <v>2019</v>
      </c>
      <c r="D295" s="192" t="s">
        <v>672</v>
      </c>
      <c r="E295" s="150"/>
      <c r="F295" s="118">
        <v>22</v>
      </c>
      <c r="G295" s="118">
        <v>7</v>
      </c>
      <c r="H295" s="118">
        <v>29</v>
      </c>
      <c r="I295" s="118">
        <v>36</v>
      </c>
      <c r="J295" s="118">
        <v>0</v>
      </c>
      <c r="K295" s="118">
        <v>0</v>
      </c>
      <c r="L295" s="118">
        <v>0</v>
      </c>
      <c r="M295" s="118">
        <v>2</v>
      </c>
      <c r="N295" s="118">
        <v>60</v>
      </c>
    </row>
    <row r="296" spans="1:16" s="2" customFormat="1" ht="14.25" customHeight="1" x14ac:dyDescent="0.25">
      <c r="A296" s="1"/>
      <c r="B296" s="1"/>
      <c r="C296" s="14">
        <v>2020</v>
      </c>
      <c r="D296" s="185" t="s">
        <v>18</v>
      </c>
      <c r="E296" s="1"/>
      <c r="F296" s="211">
        <v>23</v>
      </c>
      <c r="G296" s="211">
        <v>0</v>
      </c>
      <c r="H296" s="211">
        <v>48</v>
      </c>
      <c r="I296" s="211">
        <v>48</v>
      </c>
      <c r="J296" s="211">
        <v>0</v>
      </c>
      <c r="K296" s="211">
        <v>19</v>
      </c>
      <c r="L296" s="211">
        <v>0</v>
      </c>
      <c r="M296" s="211">
        <v>3</v>
      </c>
      <c r="N296" s="13">
        <v>93</v>
      </c>
      <c r="O296" s="1"/>
      <c r="P296" s="1"/>
    </row>
    <row r="297" spans="1:16" s="2" customFormat="1" ht="14.25" customHeight="1" x14ac:dyDescent="0.2">
      <c r="A297" s="13" t="s">
        <v>302</v>
      </c>
      <c r="B297" s="13" t="s">
        <v>303</v>
      </c>
      <c r="C297" s="14">
        <v>2019</v>
      </c>
      <c r="D297" s="192" t="s">
        <v>672</v>
      </c>
      <c r="E297" s="150"/>
      <c r="F297" s="118">
        <v>75</v>
      </c>
      <c r="G297" s="118">
        <v>0</v>
      </c>
      <c r="H297" s="118">
        <v>202</v>
      </c>
      <c r="I297" s="118">
        <v>202</v>
      </c>
      <c r="J297" s="118">
        <v>0</v>
      </c>
      <c r="K297" s="118">
        <v>10</v>
      </c>
      <c r="L297" s="118">
        <v>0</v>
      </c>
      <c r="M297" s="118">
        <v>0</v>
      </c>
      <c r="N297" s="118">
        <v>287</v>
      </c>
    </row>
    <row r="298" spans="1:16" s="2" customFormat="1" ht="14.25" customHeight="1" x14ac:dyDescent="0.25">
      <c r="A298" s="1"/>
      <c r="B298" s="1"/>
      <c r="C298" s="14">
        <v>2020</v>
      </c>
      <c r="D298" s="185" t="s">
        <v>18</v>
      </c>
      <c r="E298" s="1"/>
      <c r="F298" s="211">
        <v>68</v>
      </c>
      <c r="G298" s="211">
        <v>0</v>
      </c>
      <c r="H298" s="211">
        <v>171</v>
      </c>
      <c r="I298" s="211">
        <v>171</v>
      </c>
      <c r="J298" s="211">
        <v>0</v>
      </c>
      <c r="K298" s="211">
        <v>4</v>
      </c>
      <c r="L298" s="211">
        <v>0</v>
      </c>
      <c r="M298" s="211">
        <v>0</v>
      </c>
      <c r="N298" s="13">
        <v>243</v>
      </c>
      <c r="O298" s="1"/>
      <c r="P298" s="1"/>
    </row>
    <row r="299" spans="1:16" s="2" customFormat="1" ht="14.25" customHeight="1" x14ac:dyDescent="0.2">
      <c r="A299" s="13" t="s">
        <v>304</v>
      </c>
      <c r="B299" s="13" t="s">
        <v>305</v>
      </c>
      <c r="C299" s="14">
        <v>2019</v>
      </c>
      <c r="D299" s="192" t="s">
        <v>672</v>
      </c>
      <c r="E299" s="150"/>
      <c r="F299" s="118">
        <v>100</v>
      </c>
      <c r="G299" s="118">
        <v>0</v>
      </c>
      <c r="H299" s="118">
        <v>0</v>
      </c>
      <c r="I299" s="118">
        <v>0</v>
      </c>
      <c r="J299" s="118">
        <v>0</v>
      </c>
      <c r="K299" s="118">
        <v>0</v>
      </c>
      <c r="L299" s="118">
        <v>0</v>
      </c>
      <c r="M299" s="118">
        <v>0</v>
      </c>
      <c r="N299" s="118">
        <v>100</v>
      </c>
    </row>
    <row r="300" spans="1:16" s="2" customFormat="1" ht="15" x14ac:dyDescent="0.25">
      <c r="A300" s="1"/>
      <c r="B300" s="1"/>
      <c r="C300" s="14">
        <v>2020</v>
      </c>
      <c r="D300" s="185" t="s">
        <v>18</v>
      </c>
      <c r="E300" s="1"/>
      <c r="F300" s="211">
        <v>111</v>
      </c>
      <c r="G300" s="211">
        <v>0</v>
      </c>
      <c r="H300" s="211">
        <v>0</v>
      </c>
      <c r="I300" s="211">
        <v>0</v>
      </c>
      <c r="J300" s="211">
        <v>0</v>
      </c>
      <c r="K300" s="211">
        <v>0</v>
      </c>
      <c r="L300" s="211">
        <v>0</v>
      </c>
      <c r="M300" s="211">
        <v>0</v>
      </c>
      <c r="N300" s="13">
        <v>111</v>
      </c>
      <c r="O300" s="1"/>
      <c r="P300" s="1"/>
    </row>
    <row r="301" spans="1:16" s="2" customFormat="1" ht="14.25" x14ac:dyDescent="0.2">
      <c r="A301" s="13" t="s">
        <v>306</v>
      </c>
      <c r="B301" s="13" t="s">
        <v>307</v>
      </c>
      <c r="C301" s="14">
        <v>2019</v>
      </c>
      <c r="D301" s="192" t="s">
        <v>672</v>
      </c>
      <c r="E301" s="150"/>
      <c r="F301" s="118">
        <v>36</v>
      </c>
      <c r="G301" s="118">
        <v>0</v>
      </c>
      <c r="H301" s="118">
        <v>0</v>
      </c>
      <c r="I301" s="118">
        <v>0</v>
      </c>
      <c r="J301" s="118">
        <v>0</v>
      </c>
      <c r="K301" s="118">
        <v>0</v>
      </c>
      <c r="L301" s="118">
        <v>0</v>
      </c>
      <c r="M301" s="118">
        <v>0</v>
      </c>
      <c r="N301" s="118">
        <v>36</v>
      </c>
    </row>
    <row r="302" spans="1:16" s="2" customFormat="1" ht="14.25" customHeight="1" x14ac:dyDescent="0.2">
      <c r="A302" s="1"/>
      <c r="B302" s="1"/>
      <c r="C302" s="14">
        <v>2020</v>
      </c>
      <c r="D302" s="185" t="s">
        <v>18</v>
      </c>
      <c r="E302" s="118" t="s">
        <v>703</v>
      </c>
      <c r="F302" s="118">
        <v>36</v>
      </c>
      <c r="G302" s="118">
        <v>0</v>
      </c>
      <c r="H302" s="118">
        <v>0</v>
      </c>
      <c r="I302" s="118">
        <v>0</v>
      </c>
      <c r="J302" s="118">
        <v>0</v>
      </c>
      <c r="K302" s="118">
        <v>0</v>
      </c>
      <c r="L302" s="118">
        <v>0</v>
      </c>
      <c r="M302" s="118">
        <v>0</v>
      </c>
      <c r="N302" s="118">
        <v>36</v>
      </c>
      <c r="O302" s="1"/>
      <c r="P302" s="1"/>
    </row>
    <row r="303" spans="1:16" s="2" customFormat="1" ht="14.25" customHeight="1" x14ac:dyDescent="0.2">
      <c r="A303" s="13" t="s">
        <v>308</v>
      </c>
      <c r="B303" s="13" t="s">
        <v>309</v>
      </c>
      <c r="C303" s="14">
        <v>2019</v>
      </c>
      <c r="D303" s="192" t="s">
        <v>672</v>
      </c>
      <c r="E303" s="118"/>
      <c r="F303" s="118">
        <v>0</v>
      </c>
      <c r="G303" s="118">
        <v>0</v>
      </c>
      <c r="H303" s="118">
        <v>0</v>
      </c>
      <c r="I303" s="118">
        <v>0</v>
      </c>
      <c r="J303" s="118">
        <v>0</v>
      </c>
      <c r="K303" s="118">
        <v>10</v>
      </c>
      <c r="L303" s="118">
        <v>0</v>
      </c>
      <c r="M303" s="118">
        <v>0</v>
      </c>
      <c r="N303" s="118">
        <v>10</v>
      </c>
    </row>
    <row r="304" spans="1:16" s="2" customFormat="1" ht="14.25" customHeight="1" x14ac:dyDescent="0.25">
      <c r="A304" s="1"/>
      <c r="B304" s="1"/>
      <c r="C304" s="14">
        <v>2020</v>
      </c>
      <c r="D304" s="185" t="s">
        <v>18</v>
      </c>
      <c r="E304" s="1"/>
      <c r="F304" s="211">
        <v>0</v>
      </c>
      <c r="G304" s="211">
        <v>0</v>
      </c>
      <c r="H304" s="211">
        <v>0</v>
      </c>
      <c r="I304" s="211">
        <v>0</v>
      </c>
      <c r="J304" s="211">
        <v>0</v>
      </c>
      <c r="K304" s="211">
        <v>0</v>
      </c>
      <c r="L304" s="211">
        <v>0</v>
      </c>
      <c r="M304" s="211">
        <v>0</v>
      </c>
      <c r="N304" s="13">
        <v>0</v>
      </c>
      <c r="O304" s="1"/>
      <c r="P304" s="1"/>
    </row>
    <row r="305" spans="1:16" s="2" customFormat="1" ht="14.25" customHeight="1" x14ac:dyDescent="0.2">
      <c r="A305" s="13" t="s">
        <v>310</v>
      </c>
      <c r="B305" s="13" t="s">
        <v>311</v>
      </c>
      <c r="C305" s="14">
        <v>2019</v>
      </c>
      <c r="D305" s="192" t="s">
        <v>672</v>
      </c>
      <c r="E305" s="118"/>
      <c r="F305" s="118">
        <v>0</v>
      </c>
      <c r="G305" s="118">
        <v>0</v>
      </c>
      <c r="H305" s="118">
        <v>0</v>
      </c>
      <c r="I305" s="118">
        <v>0</v>
      </c>
      <c r="J305" s="118">
        <v>0</v>
      </c>
      <c r="K305" s="118">
        <v>0</v>
      </c>
      <c r="L305" s="118">
        <v>0</v>
      </c>
      <c r="M305" s="118">
        <v>5</v>
      </c>
      <c r="N305" s="118">
        <v>5</v>
      </c>
    </row>
    <row r="306" spans="1:16" s="2" customFormat="1" ht="14.25" customHeight="1" x14ac:dyDescent="0.25">
      <c r="A306" s="1"/>
      <c r="B306" s="1"/>
      <c r="C306" s="14">
        <v>2020</v>
      </c>
      <c r="D306" s="185" t="s">
        <v>18</v>
      </c>
      <c r="E306" s="1"/>
      <c r="F306" s="211">
        <v>0</v>
      </c>
      <c r="G306" s="211">
        <v>0</v>
      </c>
      <c r="H306" s="211">
        <v>0</v>
      </c>
      <c r="I306" s="211">
        <v>0</v>
      </c>
      <c r="J306" s="211">
        <v>0</v>
      </c>
      <c r="K306" s="211">
        <v>0</v>
      </c>
      <c r="L306" s="211">
        <v>0</v>
      </c>
      <c r="M306" s="211">
        <v>0</v>
      </c>
      <c r="N306" s="13">
        <v>0</v>
      </c>
      <c r="O306" s="1"/>
      <c r="P306" s="1"/>
    </row>
    <row r="307" spans="1:16" s="2" customFormat="1" ht="14.25" x14ac:dyDescent="0.2">
      <c r="A307" s="13" t="s">
        <v>312</v>
      </c>
      <c r="B307" s="13" t="s">
        <v>313</v>
      </c>
      <c r="C307" s="14">
        <v>2019</v>
      </c>
      <c r="D307" s="192" t="s">
        <v>672</v>
      </c>
      <c r="E307" s="150"/>
      <c r="F307" s="118">
        <v>16</v>
      </c>
      <c r="G307" s="118">
        <v>0</v>
      </c>
      <c r="H307" s="118">
        <v>0</v>
      </c>
      <c r="I307" s="118">
        <v>0</v>
      </c>
      <c r="J307" s="118">
        <v>0</v>
      </c>
      <c r="K307" s="118">
        <v>0</v>
      </c>
      <c r="L307" s="118">
        <v>0</v>
      </c>
      <c r="M307" s="118">
        <v>0</v>
      </c>
      <c r="N307" s="118">
        <v>16</v>
      </c>
    </row>
    <row r="308" spans="1:16" s="2" customFormat="1" x14ac:dyDescent="0.2">
      <c r="A308" s="1"/>
      <c r="B308" s="1"/>
      <c r="C308" s="14">
        <v>2020</v>
      </c>
      <c r="D308" s="185" t="s">
        <v>18</v>
      </c>
      <c r="E308" s="118" t="s">
        <v>703</v>
      </c>
      <c r="F308" s="118">
        <v>16</v>
      </c>
      <c r="G308" s="118">
        <v>0</v>
      </c>
      <c r="H308" s="118">
        <v>0</v>
      </c>
      <c r="I308" s="118">
        <v>0</v>
      </c>
      <c r="J308" s="118">
        <v>0</v>
      </c>
      <c r="K308" s="118">
        <v>0</v>
      </c>
      <c r="L308" s="118">
        <v>0</v>
      </c>
      <c r="M308" s="118">
        <v>0</v>
      </c>
      <c r="N308" s="118">
        <v>16</v>
      </c>
      <c r="O308" s="1"/>
      <c r="P308" s="1"/>
    </row>
    <row r="309" spans="1:16" s="2" customFormat="1" ht="14.25" customHeight="1" x14ac:dyDescent="0.2">
      <c r="A309" s="13" t="s">
        <v>314</v>
      </c>
      <c r="B309" s="13" t="s">
        <v>315</v>
      </c>
      <c r="C309" s="14">
        <v>2019</v>
      </c>
      <c r="D309" s="192" t="s">
        <v>672</v>
      </c>
      <c r="E309" s="150"/>
      <c r="F309" s="118">
        <v>32</v>
      </c>
      <c r="G309" s="118">
        <v>0</v>
      </c>
      <c r="H309" s="118">
        <v>66</v>
      </c>
      <c r="I309" s="118">
        <v>66</v>
      </c>
      <c r="J309" s="118">
        <v>0</v>
      </c>
      <c r="K309" s="118">
        <v>0</v>
      </c>
      <c r="L309" s="118">
        <v>0</v>
      </c>
      <c r="M309" s="118">
        <v>0</v>
      </c>
      <c r="N309" s="118">
        <v>98</v>
      </c>
    </row>
    <row r="310" spans="1:16" s="2" customFormat="1" ht="14.25" customHeight="1" x14ac:dyDescent="0.2">
      <c r="A310" s="1"/>
      <c r="B310" s="1"/>
      <c r="C310" s="14">
        <v>2020</v>
      </c>
      <c r="D310" s="185" t="s">
        <v>18</v>
      </c>
      <c r="E310" s="118" t="s">
        <v>703</v>
      </c>
      <c r="F310" s="118">
        <v>0</v>
      </c>
      <c r="G310" s="118">
        <v>0</v>
      </c>
      <c r="H310" s="118">
        <v>0</v>
      </c>
      <c r="I310" s="118">
        <v>0</v>
      </c>
      <c r="J310" s="118">
        <v>0</v>
      </c>
      <c r="K310" s="118">
        <v>0</v>
      </c>
      <c r="L310" s="118">
        <v>0</v>
      </c>
      <c r="M310" s="118">
        <v>0</v>
      </c>
      <c r="N310" s="118">
        <v>0</v>
      </c>
      <c r="O310" s="1"/>
      <c r="P310" s="1"/>
    </row>
    <row r="311" spans="1:16" s="2" customFormat="1" ht="14.25" customHeight="1" x14ac:dyDescent="0.2">
      <c r="A311" s="13" t="s">
        <v>316</v>
      </c>
      <c r="B311" s="13" t="s">
        <v>317</v>
      </c>
      <c r="C311" s="14">
        <v>2019</v>
      </c>
      <c r="D311" s="192" t="s">
        <v>672</v>
      </c>
      <c r="E311" s="150"/>
      <c r="F311" s="118">
        <v>77</v>
      </c>
      <c r="G311" s="118">
        <v>0</v>
      </c>
      <c r="H311" s="118">
        <v>0</v>
      </c>
      <c r="I311" s="118">
        <v>0</v>
      </c>
      <c r="J311" s="118">
        <v>0</v>
      </c>
      <c r="K311" s="118">
        <v>0</v>
      </c>
      <c r="L311" s="118">
        <v>18</v>
      </c>
      <c r="M311" s="118">
        <v>28</v>
      </c>
      <c r="N311" s="118">
        <v>123</v>
      </c>
    </row>
    <row r="312" spans="1:16" s="2" customFormat="1" ht="14.25" customHeight="1" x14ac:dyDescent="0.25">
      <c r="A312" s="1"/>
      <c r="B312" s="1"/>
      <c r="C312" s="14">
        <v>2020</v>
      </c>
      <c r="D312" s="185" t="s">
        <v>18</v>
      </c>
      <c r="E312" s="1"/>
      <c r="F312" s="211">
        <v>81</v>
      </c>
      <c r="G312" s="211">
        <v>0</v>
      </c>
      <c r="H312" s="211">
        <v>0</v>
      </c>
      <c r="I312" s="211">
        <v>0</v>
      </c>
      <c r="J312" s="211">
        <v>0</v>
      </c>
      <c r="K312" s="211">
        <v>0</v>
      </c>
      <c r="L312" s="211">
        <v>2</v>
      </c>
      <c r="M312" s="211">
        <v>21</v>
      </c>
      <c r="N312" s="13">
        <v>104</v>
      </c>
      <c r="O312" s="1"/>
      <c r="P312" s="1"/>
    </row>
    <row r="313" spans="1:16" s="2" customFormat="1" ht="14.25" customHeight="1" x14ac:dyDescent="0.2">
      <c r="A313" s="13" t="s">
        <v>318</v>
      </c>
      <c r="B313" s="13" t="s">
        <v>319</v>
      </c>
      <c r="C313" s="14">
        <v>2019</v>
      </c>
      <c r="D313" s="192" t="s">
        <v>672</v>
      </c>
      <c r="E313" s="150"/>
      <c r="F313" s="118">
        <v>53</v>
      </c>
      <c r="G313" s="118">
        <v>0</v>
      </c>
      <c r="H313" s="118">
        <v>0</v>
      </c>
      <c r="I313" s="118">
        <v>0</v>
      </c>
      <c r="J313" s="118">
        <v>0</v>
      </c>
      <c r="K313" s="118">
        <v>0</v>
      </c>
      <c r="L313" s="118">
        <v>0</v>
      </c>
      <c r="M313" s="118">
        <v>4</v>
      </c>
      <c r="N313" s="118">
        <v>57</v>
      </c>
    </row>
    <row r="314" spans="1:16" s="2" customFormat="1" ht="14.25" customHeight="1" x14ac:dyDescent="0.25">
      <c r="A314" s="1"/>
      <c r="B314" s="1"/>
      <c r="C314" s="14">
        <v>2020</v>
      </c>
      <c r="D314" s="185" t="s">
        <v>18</v>
      </c>
      <c r="E314" s="1"/>
      <c r="F314" s="211">
        <v>55</v>
      </c>
      <c r="G314" s="211">
        <v>0</v>
      </c>
      <c r="H314" s="211">
        <v>0</v>
      </c>
      <c r="I314" s="211">
        <v>0</v>
      </c>
      <c r="J314" s="211">
        <v>0</v>
      </c>
      <c r="K314" s="211">
        <v>0</v>
      </c>
      <c r="L314" s="211">
        <v>2</v>
      </c>
      <c r="M314" s="211">
        <v>0</v>
      </c>
      <c r="N314" s="13">
        <v>57</v>
      </c>
      <c r="O314" s="1"/>
      <c r="P314" s="1"/>
    </row>
    <row r="315" spans="1:16" s="2" customFormat="1" ht="14.25" x14ac:dyDescent="0.2">
      <c r="A315" s="13" t="s">
        <v>320</v>
      </c>
      <c r="B315" s="13" t="s">
        <v>321</v>
      </c>
      <c r="C315" s="14">
        <v>2019</v>
      </c>
      <c r="D315" s="192" t="s">
        <v>672</v>
      </c>
      <c r="E315" s="150"/>
      <c r="F315" s="118">
        <v>0</v>
      </c>
      <c r="G315" s="118">
        <v>0</v>
      </c>
      <c r="H315" s="118">
        <v>0</v>
      </c>
      <c r="I315" s="118">
        <v>0</v>
      </c>
      <c r="J315" s="118">
        <v>0</v>
      </c>
      <c r="K315" s="118">
        <v>0</v>
      </c>
      <c r="L315" s="118">
        <v>0</v>
      </c>
      <c r="M315" s="118">
        <v>2</v>
      </c>
      <c r="N315" s="118">
        <v>2</v>
      </c>
    </row>
    <row r="316" spans="1:16" s="2" customFormat="1" ht="15" x14ac:dyDescent="0.25">
      <c r="A316" s="1"/>
      <c r="B316" s="1"/>
      <c r="C316" s="14">
        <v>2020</v>
      </c>
      <c r="D316" s="185" t="s">
        <v>18</v>
      </c>
      <c r="E316" s="1"/>
      <c r="F316" s="211">
        <v>0</v>
      </c>
      <c r="G316" s="211">
        <v>0</v>
      </c>
      <c r="H316" s="211">
        <v>0</v>
      </c>
      <c r="I316" s="211">
        <v>0</v>
      </c>
      <c r="J316" s="211">
        <v>0</v>
      </c>
      <c r="K316" s="211">
        <v>0</v>
      </c>
      <c r="L316" s="211">
        <v>0</v>
      </c>
      <c r="M316" s="211">
        <v>3</v>
      </c>
      <c r="N316" s="13">
        <v>3</v>
      </c>
      <c r="O316" s="1"/>
      <c r="P316" s="1"/>
    </row>
    <row r="317" spans="1:16" s="2" customFormat="1" ht="14.25" customHeight="1" x14ac:dyDescent="0.2">
      <c r="A317" s="13" t="s">
        <v>322</v>
      </c>
      <c r="B317" s="13" t="s">
        <v>323</v>
      </c>
      <c r="C317" s="14">
        <v>2019</v>
      </c>
      <c r="D317" s="192" t="s">
        <v>672</v>
      </c>
      <c r="E317" s="150"/>
      <c r="F317" s="118">
        <v>0</v>
      </c>
      <c r="G317" s="118">
        <v>0</v>
      </c>
      <c r="H317" s="118">
        <v>0</v>
      </c>
      <c r="I317" s="118">
        <v>0</v>
      </c>
      <c r="J317" s="118">
        <v>0</v>
      </c>
      <c r="K317" s="118">
        <v>0</v>
      </c>
      <c r="L317" s="118">
        <v>0</v>
      </c>
      <c r="M317" s="118">
        <v>0</v>
      </c>
      <c r="N317" s="118">
        <v>0</v>
      </c>
    </row>
    <row r="318" spans="1:16" s="2" customFormat="1" ht="14.25" customHeight="1" x14ac:dyDescent="0.25">
      <c r="A318" s="1"/>
      <c r="B318" s="1"/>
      <c r="C318" s="14">
        <v>2020</v>
      </c>
      <c r="D318" s="185" t="s">
        <v>18</v>
      </c>
      <c r="E318" s="1"/>
      <c r="F318" s="211">
        <v>0</v>
      </c>
      <c r="G318" s="211">
        <v>0</v>
      </c>
      <c r="H318" s="211">
        <v>0</v>
      </c>
      <c r="I318" s="211">
        <v>0</v>
      </c>
      <c r="J318" s="211">
        <v>0</v>
      </c>
      <c r="K318" s="211">
        <v>0</v>
      </c>
      <c r="L318" s="211">
        <v>0</v>
      </c>
      <c r="M318" s="211">
        <v>0</v>
      </c>
      <c r="N318" s="13">
        <v>0</v>
      </c>
      <c r="O318" s="1"/>
      <c r="P318" s="1"/>
    </row>
    <row r="319" spans="1:16" s="2" customFormat="1" ht="14.25" customHeight="1" x14ac:dyDescent="0.2">
      <c r="A319" s="13" t="s">
        <v>324</v>
      </c>
      <c r="B319" s="13" t="s">
        <v>325</v>
      </c>
      <c r="C319" s="14">
        <v>2019</v>
      </c>
      <c r="D319" s="192" t="s">
        <v>672</v>
      </c>
      <c r="E319" s="150"/>
      <c r="F319" s="118">
        <v>0</v>
      </c>
      <c r="G319" s="118">
        <v>0</v>
      </c>
      <c r="H319" s="118">
        <v>14</v>
      </c>
      <c r="I319" s="118">
        <v>14</v>
      </c>
      <c r="J319" s="118">
        <v>0</v>
      </c>
      <c r="K319" s="118">
        <v>0</v>
      </c>
      <c r="L319" s="118">
        <v>0</v>
      </c>
      <c r="M319" s="118">
        <v>0</v>
      </c>
      <c r="N319" s="118">
        <v>14</v>
      </c>
    </row>
    <row r="320" spans="1:16" s="2" customFormat="1" ht="14.25" customHeight="1" x14ac:dyDescent="0.25">
      <c r="A320" s="1"/>
      <c r="B320" s="1"/>
      <c r="C320" s="14">
        <v>2020</v>
      </c>
      <c r="D320" s="185" t="s">
        <v>18</v>
      </c>
      <c r="E320" s="1"/>
      <c r="F320" s="211">
        <v>0</v>
      </c>
      <c r="G320" s="211">
        <v>0</v>
      </c>
      <c r="H320" s="211">
        <v>157</v>
      </c>
      <c r="I320" s="211">
        <v>157</v>
      </c>
      <c r="J320" s="211">
        <v>0</v>
      </c>
      <c r="K320" s="211">
        <v>0</v>
      </c>
      <c r="L320" s="211">
        <v>0</v>
      </c>
      <c r="M320" s="211">
        <v>0</v>
      </c>
      <c r="N320" s="13">
        <v>157</v>
      </c>
      <c r="O320" s="1"/>
      <c r="P320" s="1"/>
    </row>
    <row r="321" spans="1:16" s="2" customFormat="1" ht="14.25" customHeight="1" x14ac:dyDescent="0.2">
      <c r="A321" s="13" t="s">
        <v>326</v>
      </c>
      <c r="B321" s="13" t="s">
        <v>327</v>
      </c>
      <c r="C321" s="14">
        <v>2019</v>
      </c>
      <c r="D321" s="192" t="s">
        <v>672</v>
      </c>
      <c r="E321" s="150"/>
      <c r="F321" s="118">
        <v>14</v>
      </c>
      <c r="G321" s="118">
        <v>0</v>
      </c>
      <c r="H321" s="118">
        <v>0</v>
      </c>
      <c r="I321" s="118">
        <v>0</v>
      </c>
      <c r="J321" s="118">
        <v>0</v>
      </c>
      <c r="K321" s="118">
        <v>0</v>
      </c>
      <c r="L321" s="118">
        <v>0</v>
      </c>
      <c r="M321" s="118">
        <v>0</v>
      </c>
      <c r="N321" s="118">
        <v>14</v>
      </c>
    </row>
    <row r="322" spans="1:16" s="2" customFormat="1" ht="14.25" customHeight="1" x14ac:dyDescent="0.25">
      <c r="A322" s="1"/>
      <c r="B322" s="1"/>
      <c r="C322" s="14">
        <v>2020</v>
      </c>
      <c r="D322" s="185" t="s">
        <v>18</v>
      </c>
      <c r="E322" s="1"/>
      <c r="F322" s="211">
        <v>14</v>
      </c>
      <c r="G322" s="211">
        <v>0</v>
      </c>
      <c r="H322" s="211">
        <v>0</v>
      </c>
      <c r="I322" s="211">
        <v>0</v>
      </c>
      <c r="J322" s="211">
        <v>0</v>
      </c>
      <c r="K322" s="211">
        <v>0</v>
      </c>
      <c r="L322" s="211">
        <v>0</v>
      </c>
      <c r="M322" s="211">
        <v>0</v>
      </c>
      <c r="N322" s="13">
        <v>14</v>
      </c>
      <c r="O322" s="1"/>
      <c r="P322" s="1"/>
    </row>
    <row r="323" spans="1:16" s="2" customFormat="1" ht="14.25" x14ac:dyDescent="0.2">
      <c r="A323" s="13" t="s">
        <v>328</v>
      </c>
      <c r="B323" s="13" t="s">
        <v>329</v>
      </c>
      <c r="C323" s="14">
        <v>2019</v>
      </c>
      <c r="D323" s="192" t="s">
        <v>672</v>
      </c>
      <c r="E323" s="150"/>
      <c r="F323" s="118">
        <v>20</v>
      </c>
      <c r="G323" s="118">
        <v>0</v>
      </c>
      <c r="H323" s="118">
        <v>0</v>
      </c>
      <c r="I323" s="118">
        <v>0</v>
      </c>
      <c r="J323" s="118">
        <v>0</v>
      </c>
      <c r="K323" s="118">
        <v>0</v>
      </c>
      <c r="L323" s="118">
        <v>0</v>
      </c>
      <c r="M323" s="118">
        <v>0</v>
      </c>
      <c r="N323" s="118">
        <v>20</v>
      </c>
    </row>
    <row r="324" spans="1:16" s="2" customFormat="1" ht="15" x14ac:dyDescent="0.25">
      <c r="A324" s="1"/>
      <c r="B324" s="1"/>
      <c r="C324" s="14">
        <v>2020</v>
      </c>
      <c r="D324" s="185" t="s">
        <v>18</v>
      </c>
      <c r="E324" s="1"/>
      <c r="F324" s="211">
        <v>24</v>
      </c>
      <c r="G324" s="211">
        <v>0</v>
      </c>
      <c r="H324" s="211">
        <v>0</v>
      </c>
      <c r="I324" s="211">
        <v>0</v>
      </c>
      <c r="J324" s="211">
        <v>0</v>
      </c>
      <c r="K324" s="211">
        <v>0</v>
      </c>
      <c r="L324" s="211">
        <v>0</v>
      </c>
      <c r="M324" s="211">
        <v>0</v>
      </c>
      <c r="N324" s="13">
        <v>24</v>
      </c>
      <c r="O324" s="1"/>
      <c r="P324" s="1"/>
    </row>
    <row r="325" spans="1:16" s="2" customFormat="1" ht="14.25" customHeight="1" x14ac:dyDescent="0.2">
      <c r="A325" s="13" t="s">
        <v>330</v>
      </c>
      <c r="B325" s="13" t="s">
        <v>331</v>
      </c>
      <c r="C325" s="14">
        <v>2019</v>
      </c>
      <c r="D325" s="192" t="s">
        <v>672</v>
      </c>
      <c r="E325" s="150"/>
      <c r="F325" s="118">
        <v>25</v>
      </c>
      <c r="G325" s="118">
        <v>0</v>
      </c>
      <c r="H325" s="118">
        <v>0</v>
      </c>
      <c r="I325" s="118">
        <v>0</v>
      </c>
      <c r="J325" s="118">
        <v>0</v>
      </c>
      <c r="K325" s="118">
        <v>0</v>
      </c>
      <c r="L325" s="118">
        <v>7</v>
      </c>
      <c r="M325" s="118">
        <v>0</v>
      </c>
      <c r="N325" s="118">
        <v>32</v>
      </c>
    </row>
    <row r="326" spans="1:16" s="2" customFormat="1" ht="14.25" customHeight="1" x14ac:dyDescent="0.25">
      <c r="A326" s="1"/>
      <c r="B326" s="1"/>
      <c r="C326" s="14">
        <v>2020</v>
      </c>
      <c r="D326" s="185" t="s">
        <v>18</v>
      </c>
      <c r="E326" s="1"/>
      <c r="F326" s="211">
        <v>25</v>
      </c>
      <c r="G326" s="211">
        <v>0</v>
      </c>
      <c r="H326" s="211">
        <v>0</v>
      </c>
      <c r="I326" s="211">
        <v>0</v>
      </c>
      <c r="J326" s="211">
        <v>0</v>
      </c>
      <c r="K326" s="211">
        <v>0</v>
      </c>
      <c r="L326" s="211">
        <v>0</v>
      </c>
      <c r="M326" s="211">
        <v>0</v>
      </c>
      <c r="N326" s="13">
        <v>25</v>
      </c>
      <c r="O326" s="1"/>
      <c r="P326" s="1"/>
    </row>
    <row r="327" spans="1:16" s="2" customFormat="1" ht="14.25" customHeight="1" x14ac:dyDescent="0.2">
      <c r="A327" s="13" t="s">
        <v>332</v>
      </c>
      <c r="B327" s="13" t="s">
        <v>333</v>
      </c>
      <c r="C327" s="14">
        <v>2019</v>
      </c>
      <c r="D327" s="192" t="s">
        <v>672</v>
      </c>
      <c r="E327" s="150"/>
      <c r="F327" s="118">
        <v>30</v>
      </c>
      <c r="G327" s="118">
        <v>7</v>
      </c>
      <c r="H327" s="118">
        <v>457</v>
      </c>
      <c r="I327" s="118">
        <v>464</v>
      </c>
      <c r="J327" s="118">
        <v>14</v>
      </c>
      <c r="K327" s="118">
        <v>236</v>
      </c>
      <c r="L327" s="118">
        <v>0</v>
      </c>
      <c r="M327" s="118">
        <v>0</v>
      </c>
      <c r="N327" s="118">
        <v>744</v>
      </c>
    </row>
    <row r="328" spans="1:16" s="2" customFormat="1" ht="14.25" customHeight="1" x14ac:dyDescent="0.25">
      <c r="A328" s="1"/>
      <c r="B328" s="1"/>
      <c r="C328" s="14">
        <v>2020</v>
      </c>
      <c r="D328" s="185" t="s">
        <v>18</v>
      </c>
      <c r="E328" s="1"/>
      <c r="F328" s="211">
        <v>42</v>
      </c>
      <c r="G328" s="211">
        <v>12</v>
      </c>
      <c r="H328" s="211">
        <v>536</v>
      </c>
      <c r="I328" s="211">
        <v>548</v>
      </c>
      <c r="J328" s="211">
        <v>4</v>
      </c>
      <c r="K328" s="211">
        <v>133</v>
      </c>
      <c r="L328" s="211">
        <v>0</v>
      </c>
      <c r="M328" s="211">
        <v>0</v>
      </c>
      <c r="N328" s="13">
        <v>727</v>
      </c>
      <c r="O328" s="1"/>
      <c r="P328" s="1"/>
    </row>
    <row r="329" spans="1:16" s="2" customFormat="1" ht="14.25" customHeight="1" x14ac:dyDescent="0.2">
      <c r="A329" s="13" t="s">
        <v>334</v>
      </c>
      <c r="B329" s="13" t="s">
        <v>335</v>
      </c>
      <c r="C329" s="14">
        <v>2019</v>
      </c>
      <c r="D329" s="192" t="s">
        <v>672</v>
      </c>
      <c r="E329" s="150"/>
      <c r="F329" s="118">
        <v>43</v>
      </c>
      <c r="G329" s="118">
        <v>0</v>
      </c>
      <c r="H329" s="118">
        <v>44</v>
      </c>
      <c r="I329" s="118">
        <v>44</v>
      </c>
      <c r="J329" s="118">
        <v>0</v>
      </c>
      <c r="K329" s="118">
        <v>0</v>
      </c>
      <c r="L329" s="118">
        <v>0</v>
      </c>
      <c r="M329" s="118">
        <v>0</v>
      </c>
      <c r="N329" s="118">
        <v>87</v>
      </c>
    </row>
    <row r="330" spans="1:16" s="2" customFormat="1" ht="15" x14ac:dyDescent="0.25">
      <c r="A330" s="1"/>
      <c r="B330" s="1"/>
      <c r="C330" s="14">
        <v>2020</v>
      </c>
      <c r="D330" s="185" t="s">
        <v>18</v>
      </c>
      <c r="E330" s="1"/>
      <c r="F330" s="211">
        <v>48</v>
      </c>
      <c r="G330" s="211">
        <v>0</v>
      </c>
      <c r="H330" s="211">
        <v>40</v>
      </c>
      <c r="I330" s="211">
        <v>40</v>
      </c>
      <c r="J330" s="211">
        <v>0</v>
      </c>
      <c r="K330" s="211">
        <v>0</v>
      </c>
      <c r="L330" s="211">
        <v>0</v>
      </c>
      <c r="M330" s="211">
        <v>0</v>
      </c>
      <c r="N330" s="13">
        <v>88</v>
      </c>
      <c r="O330" s="1"/>
      <c r="P330" s="1"/>
    </row>
    <row r="331" spans="1:16" s="2" customFormat="1" x14ac:dyDescent="0.2">
      <c r="A331" s="13" t="s">
        <v>336</v>
      </c>
      <c r="B331" s="13" t="s">
        <v>337</v>
      </c>
      <c r="C331" s="14">
        <v>2019</v>
      </c>
      <c r="D331" s="192" t="s">
        <v>672</v>
      </c>
      <c r="E331" s="118"/>
      <c r="F331" s="118">
        <v>10</v>
      </c>
      <c r="G331" s="118">
        <v>13</v>
      </c>
      <c r="H331" s="118">
        <v>26</v>
      </c>
      <c r="I331" s="118">
        <v>39</v>
      </c>
      <c r="J331" s="118">
        <v>6</v>
      </c>
      <c r="K331" s="118">
        <v>0</v>
      </c>
      <c r="L331" s="118">
        <v>0</v>
      </c>
      <c r="M331" s="118">
        <v>1</v>
      </c>
      <c r="N331" s="118">
        <v>56</v>
      </c>
    </row>
    <row r="332" spans="1:16" s="2" customFormat="1" ht="15" x14ac:dyDescent="0.25">
      <c r="A332" s="1"/>
      <c r="B332" s="1"/>
      <c r="C332" s="14">
        <v>2020</v>
      </c>
      <c r="D332" s="185" t="s">
        <v>18</v>
      </c>
      <c r="E332" s="1"/>
      <c r="F332" s="211">
        <v>10</v>
      </c>
      <c r="G332" s="211">
        <v>9</v>
      </c>
      <c r="H332" s="211">
        <v>38</v>
      </c>
      <c r="I332" s="211">
        <v>47</v>
      </c>
      <c r="J332" s="211">
        <v>4</v>
      </c>
      <c r="K332" s="211">
        <v>1</v>
      </c>
      <c r="L332" s="211">
        <v>0</v>
      </c>
      <c r="M332" s="211">
        <v>0</v>
      </c>
      <c r="N332" s="13">
        <v>62</v>
      </c>
      <c r="O332" s="1"/>
      <c r="P332" s="1"/>
    </row>
    <row r="333" spans="1:16" s="2" customFormat="1" ht="14.25" x14ac:dyDescent="0.2">
      <c r="A333" s="13" t="s">
        <v>338</v>
      </c>
      <c r="B333" s="13" t="s">
        <v>339</v>
      </c>
      <c r="C333" s="14">
        <v>2019</v>
      </c>
      <c r="D333" s="192" t="s">
        <v>672</v>
      </c>
      <c r="E333" s="150"/>
      <c r="F333" s="118">
        <v>0</v>
      </c>
      <c r="G333" s="118">
        <v>0</v>
      </c>
      <c r="H333" s="118">
        <v>0</v>
      </c>
      <c r="I333" s="118">
        <v>0</v>
      </c>
      <c r="J333" s="118">
        <v>0</v>
      </c>
      <c r="K333" s="118">
        <v>0</v>
      </c>
      <c r="L333" s="118">
        <v>0</v>
      </c>
      <c r="M333" s="118">
        <v>4</v>
      </c>
      <c r="N333" s="118">
        <v>4</v>
      </c>
    </row>
    <row r="334" spans="1:16" s="2" customFormat="1" ht="15" x14ac:dyDescent="0.25">
      <c r="A334" s="1"/>
      <c r="B334" s="1"/>
      <c r="C334" s="14">
        <v>2020</v>
      </c>
      <c r="D334" s="185" t="s">
        <v>18</v>
      </c>
      <c r="E334" s="1"/>
      <c r="F334" s="211">
        <v>0</v>
      </c>
      <c r="G334" s="211">
        <v>0</v>
      </c>
      <c r="H334" s="211">
        <v>0</v>
      </c>
      <c r="I334" s="211">
        <v>0</v>
      </c>
      <c r="J334" s="211">
        <v>0</v>
      </c>
      <c r="K334" s="211">
        <v>0</v>
      </c>
      <c r="L334" s="211">
        <v>0</v>
      </c>
      <c r="M334" s="211">
        <v>0</v>
      </c>
      <c r="N334" s="13">
        <v>0</v>
      </c>
      <c r="O334" s="1"/>
      <c r="P334" s="1"/>
    </row>
    <row r="335" spans="1:16" s="2" customFormat="1" ht="14.25" x14ac:dyDescent="0.2">
      <c r="A335" s="13" t="s">
        <v>340</v>
      </c>
      <c r="B335" s="13" t="s">
        <v>341</v>
      </c>
      <c r="C335" s="14">
        <v>2019</v>
      </c>
      <c r="D335" s="192" t="s">
        <v>672</v>
      </c>
      <c r="E335" s="150"/>
      <c r="F335" s="118">
        <v>0</v>
      </c>
      <c r="G335" s="118">
        <v>0</v>
      </c>
      <c r="H335" s="118">
        <v>0</v>
      </c>
      <c r="I335" s="118">
        <v>0</v>
      </c>
      <c r="J335" s="118">
        <v>0</v>
      </c>
      <c r="K335" s="118">
        <v>0</v>
      </c>
      <c r="L335" s="118">
        <v>0</v>
      </c>
      <c r="M335" s="118">
        <v>0</v>
      </c>
      <c r="N335" s="118">
        <v>0</v>
      </c>
    </row>
    <row r="336" spans="1:16" s="2" customFormat="1" ht="12.75" customHeight="1" x14ac:dyDescent="0.25">
      <c r="A336" s="1"/>
      <c r="B336" s="1"/>
      <c r="C336" s="14">
        <v>2020</v>
      </c>
      <c r="D336" s="185" t="s">
        <v>18</v>
      </c>
      <c r="E336" s="1"/>
      <c r="F336" s="211">
        <v>0</v>
      </c>
      <c r="G336" s="211">
        <v>0</v>
      </c>
      <c r="H336" s="211">
        <v>0</v>
      </c>
      <c r="I336" s="211">
        <v>0</v>
      </c>
      <c r="J336" s="211">
        <v>0</v>
      </c>
      <c r="K336" s="211">
        <v>0</v>
      </c>
      <c r="L336" s="211">
        <v>0</v>
      </c>
      <c r="M336" s="211">
        <v>0</v>
      </c>
      <c r="N336" s="13">
        <v>0</v>
      </c>
      <c r="O336" s="1"/>
      <c r="P336" s="1"/>
    </row>
    <row r="337" spans="1:16" ht="14.25" x14ac:dyDescent="0.2">
      <c r="A337" s="13" t="s">
        <v>342</v>
      </c>
      <c r="B337" s="13" t="s">
        <v>343</v>
      </c>
      <c r="C337" s="14">
        <v>2019</v>
      </c>
      <c r="D337" s="192" t="s">
        <v>672</v>
      </c>
      <c r="E337" s="150"/>
      <c r="F337" s="118">
        <v>10</v>
      </c>
      <c r="G337" s="118">
        <v>2</v>
      </c>
      <c r="H337" s="118">
        <v>36</v>
      </c>
      <c r="I337" s="118">
        <v>38</v>
      </c>
      <c r="J337" s="118">
        <v>6</v>
      </c>
      <c r="K337" s="118">
        <v>8</v>
      </c>
      <c r="L337" s="118">
        <v>0</v>
      </c>
      <c r="M337" s="118">
        <v>0</v>
      </c>
      <c r="N337" s="118">
        <v>62</v>
      </c>
      <c r="O337" s="2"/>
      <c r="P337" s="2"/>
    </row>
    <row r="338" spans="1:16" ht="15" x14ac:dyDescent="0.25">
      <c r="C338" s="14">
        <v>2020</v>
      </c>
      <c r="D338" s="185" t="s">
        <v>18</v>
      </c>
      <c r="F338" s="211">
        <v>10</v>
      </c>
      <c r="G338" s="211">
        <v>0</v>
      </c>
      <c r="H338" s="211">
        <v>41</v>
      </c>
      <c r="I338" s="211">
        <v>41</v>
      </c>
      <c r="J338" s="211">
        <v>5</v>
      </c>
      <c r="K338" s="211">
        <v>5</v>
      </c>
      <c r="L338" s="211">
        <v>0</v>
      </c>
      <c r="M338" s="211">
        <v>0</v>
      </c>
      <c r="N338" s="13">
        <v>61</v>
      </c>
    </row>
    <row r="339" spans="1:16" ht="14.25" x14ac:dyDescent="0.2">
      <c r="A339" s="13" t="s">
        <v>344</v>
      </c>
      <c r="B339" s="13" t="s">
        <v>345</v>
      </c>
      <c r="C339" s="14">
        <v>2019</v>
      </c>
      <c r="D339" s="192" t="s">
        <v>672</v>
      </c>
      <c r="E339" s="150"/>
      <c r="F339" s="118">
        <v>0</v>
      </c>
      <c r="G339" s="118">
        <v>0</v>
      </c>
      <c r="H339" s="118">
        <v>12</v>
      </c>
      <c r="I339" s="118">
        <v>12</v>
      </c>
      <c r="J339" s="118">
        <v>0</v>
      </c>
      <c r="K339" s="118">
        <v>2</v>
      </c>
      <c r="L339" s="118">
        <v>0</v>
      </c>
      <c r="M339" s="118">
        <v>4</v>
      </c>
      <c r="N339" s="118">
        <v>18</v>
      </c>
      <c r="O339" s="2"/>
      <c r="P339" s="2"/>
    </row>
    <row r="340" spans="1:16" ht="15" x14ac:dyDescent="0.25">
      <c r="C340" s="14">
        <v>2020</v>
      </c>
      <c r="D340" s="185" t="s">
        <v>18</v>
      </c>
      <c r="F340" s="211">
        <v>0</v>
      </c>
      <c r="G340" s="211">
        <v>0</v>
      </c>
      <c r="H340" s="211">
        <v>13</v>
      </c>
      <c r="I340" s="211">
        <v>13</v>
      </c>
      <c r="J340" s="211">
        <v>0</v>
      </c>
      <c r="K340" s="211">
        <v>3</v>
      </c>
      <c r="L340" s="211">
        <v>0</v>
      </c>
      <c r="M340" s="211">
        <v>0</v>
      </c>
      <c r="N340" s="13">
        <v>16</v>
      </c>
    </row>
    <row r="341" spans="1:16" ht="14.25" x14ac:dyDescent="0.2">
      <c r="A341" s="13" t="s">
        <v>346</v>
      </c>
      <c r="B341" s="13" t="s">
        <v>347</v>
      </c>
      <c r="C341" s="14">
        <v>2019</v>
      </c>
      <c r="D341" s="192" t="s">
        <v>672</v>
      </c>
      <c r="E341" s="150"/>
      <c r="F341" s="118">
        <v>0</v>
      </c>
      <c r="G341" s="118">
        <v>2</v>
      </c>
      <c r="H341" s="118">
        <v>175</v>
      </c>
      <c r="I341" s="118">
        <v>177</v>
      </c>
      <c r="J341" s="118">
        <v>18</v>
      </c>
      <c r="K341" s="118">
        <v>10</v>
      </c>
      <c r="L341" s="118">
        <v>14</v>
      </c>
      <c r="M341" s="118">
        <v>115</v>
      </c>
      <c r="N341" s="118">
        <v>334</v>
      </c>
      <c r="O341" s="2"/>
      <c r="P341" s="2"/>
    </row>
    <row r="342" spans="1:16" ht="15" x14ac:dyDescent="0.25">
      <c r="C342" s="14">
        <v>2020</v>
      </c>
      <c r="D342" s="185" t="s">
        <v>18</v>
      </c>
      <c r="F342" s="211">
        <v>0</v>
      </c>
      <c r="G342" s="211">
        <v>0</v>
      </c>
      <c r="H342" s="211">
        <v>177</v>
      </c>
      <c r="I342" s="211">
        <v>177</v>
      </c>
      <c r="J342" s="211">
        <v>18</v>
      </c>
      <c r="K342" s="211">
        <v>11</v>
      </c>
      <c r="L342" s="211">
        <v>14</v>
      </c>
      <c r="M342" s="211">
        <v>123</v>
      </c>
      <c r="N342" s="13">
        <v>343</v>
      </c>
    </row>
    <row r="343" spans="1:16" x14ac:dyDescent="0.2">
      <c r="A343" s="13" t="s">
        <v>348</v>
      </c>
      <c r="B343" s="13" t="s">
        <v>349</v>
      </c>
      <c r="C343" s="14">
        <v>2019</v>
      </c>
      <c r="D343" s="192" t="s">
        <v>672</v>
      </c>
      <c r="E343" s="118"/>
      <c r="F343" s="118">
        <v>0</v>
      </c>
      <c r="G343" s="118">
        <v>0</v>
      </c>
      <c r="H343" s="118">
        <v>0</v>
      </c>
      <c r="I343" s="118">
        <v>0</v>
      </c>
      <c r="J343" s="118">
        <v>0</v>
      </c>
      <c r="K343" s="118">
        <v>0</v>
      </c>
      <c r="L343" s="118">
        <v>0</v>
      </c>
      <c r="M343" s="118">
        <v>0</v>
      </c>
      <c r="N343" s="118">
        <v>0</v>
      </c>
      <c r="O343" s="2"/>
      <c r="P343" s="2"/>
    </row>
    <row r="344" spans="1:16" x14ac:dyDescent="0.2">
      <c r="C344" s="14">
        <v>2020</v>
      </c>
      <c r="D344" s="185" t="s">
        <v>18</v>
      </c>
      <c r="E344" s="118" t="s">
        <v>703</v>
      </c>
      <c r="F344" s="118">
        <v>14</v>
      </c>
      <c r="G344" s="118">
        <v>0</v>
      </c>
      <c r="H344" s="118">
        <v>0</v>
      </c>
      <c r="I344" s="118">
        <v>0</v>
      </c>
      <c r="J344" s="118">
        <v>0</v>
      </c>
      <c r="K344" s="118">
        <v>0</v>
      </c>
      <c r="L344" s="118">
        <v>0</v>
      </c>
      <c r="M344" s="118">
        <v>0</v>
      </c>
      <c r="N344" s="118">
        <v>14</v>
      </c>
    </row>
    <row r="345" spans="1:16" ht="14.25" x14ac:dyDescent="0.2">
      <c r="A345" s="13" t="s">
        <v>350</v>
      </c>
      <c r="B345" s="13" t="s">
        <v>351</v>
      </c>
      <c r="C345" s="14">
        <v>2019</v>
      </c>
      <c r="D345" s="192" t="s">
        <v>672</v>
      </c>
      <c r="E345" s="150"/>
      <c r="F345" s="118">
        <v>0</v>
      </c>
      <c r="G345" s="118">
        <v>6</v>
      </c>
      <c r="H345" s="118">
        <v>125</v>
      </c>
      <c r="I345" s="118">
        <v>131</v>
      </c>
      <c r="J345" s="118">
        <v>0</v>
      </c>
      <c r="K345" s="118">
        <v>0</v>
      </c>
      <c r="L345" s="118">
        <v>0</v>
      </c>
      <c r="M345" s="118">
        <v>0</v>
      </c>
      <c r="N345" s="118">
        <v>131</v>
      </c>
      <c r="O345" s="2"/>
      <c r="P345" s="2"/>
    </row>
    <row r="346" spans="1:16" ht="15" x14ac:dyDescent="0.25">
      <c r="C346" s="14">
        <v>2020</v>
      </c>
      <c r="D346" s="185" t="s">
        <v>18</v>
      </c>
      <c r="F346" s="211">
        <v>0</v>
      </c>
      <c r="G346" s="211">
        <v>3</v>
      </c>
      <c r="H346" s="211">
        <v>91</v>
      </c>
      <c r="I346" s="211">
        <v>94</v>
      </c>
      <c r="J346" s="211">
        <v>0</v>
      </c>
      <c r="K346" s="211">
        <v>0</v>
      </c>
      <c r="L346" s="211">
        <v>0</v>
      </c>
      <c r="M346" s="211">
        <v>0</v>
      </c>
      <c r="N346" s="13">
        <v>94</v>
      </c>
    </row>
    <row r="347" spans="1:16" ht="14.25" x14ac:dyDescent="0.2">
      <c r="A347" s="13" t="s">
        <v>352</v>
      </c>
      <c r="B347" s="13" t="s">
        <v>353</v>
      </c>
      <c r="C347" s="14">
        <v>2019</v>
      </c>
      <c r="D347" s="192" t="s">
        <v>672</v>
      </c>
      <c r="E347" s="150"/>
      <c r="F347" s="118">
        <v>0</v>
      </c>
      <c r="G347" s="118">
        <v>0</v>
      </c>
      <c r="H347" s="118">
        <v>92</v>
      </c>
      <c r="I347" s="118">
        <v>92</v>
      </c>
      <c r="J347" s="118">
        <v>4</v>
      </c>
      <c r="K347" s="118">
        <v>9</v>
      </c>
      <c r="L347" s="118">
        <v>3</v>
      </c>
      <c r="M347" s="118">
        <v>0</v>
      </c>
      <c r="N347" s="118">
        <v>108</v>
      </c>
      <c r="O347" s="2"/>
      <c r="P347" s="2"/>
    </row>
    <row r="348" spans="1:16" ht="15" x14ac:dyDescent="0.25">
      <c r="C348" s="14">
        <v>2020</v>
      </c>
      <c r="D348" s="185" t="s">
        <v>18</v>
      </c>
      <c r="F348" s="211">
        <v>0</v>
      </c>
      <c r="G348" s="211">
        <v>0</v>
      </c>
      <c r="H348" s="211">
        <v>107</v>
      </c>
      <c r="I348" s="211">
        <v>107</v>
      </c>
      <c r="J348" s="211">
        <v>4</v>
      </c>
      <c r="K348" s="211">
        <v>13</v>
      </c>
      <c r="L348" s="211">
        <v>2</v>
      </c>
      <c r="M348" s="211">
        <v>0</v>
      </c>
      <c r="N348" s="13">
        <v>126</v>
      </c>
    </row>
    <row r="349" spans="1:16" ht="14.25" x14ac:dyDescent="0.2">
      <c r="A349" s="13" t="s">
        <v>354</v>
      </c>
      <c r="B349" s="13" t="s">
        <v>355</v>
      </c>
      <c r="C349" s="14">
        <v>2019</v>
      </c>
      <c r="D349" s="192" t="s">
        <v>672</v>
      </c>
      <c r="E349" s="150"/>
      <c r="F349" s="118">
        <v>26</v>
      </c>
      <c r="G349" s="118">
        <v>0</v>
      </c>
      <c r="H349" s="118">
        <v>5</v>
      </c>
      <c r="I349" s="118">
        <v>5</v>
      </c>
      <c r="J349" s="118">
        <v>0</v>
      </c>
      <c r="K349" s="118">
        <v>0</v>
      </c>
      <c r="L349" s="118">
        <v>0</v>
      </c>
      <c r="M349" s="118">
        <v>0</v>
      </c>
      <c r="N349" s="118">
        <v>31</v>
      </c>
      <c r="O349" s="2"/>
      <c r="P349" s="2"/>
    </row>
    <row r="350" spans="1:16" ht="15" x14ac:dyDescent="0.25">
      <c r="C350" s="14">
        <v>2020</v>
      </c>
      <c r="D350" s="185" t="s">
        <v>18</v>
      </c>
      <c r="F350" s="211">
        <v>26</v>
      </c>
      <c r="G350" s="211">
        <v>0</v>
      </c>
      <c r="H350" s="211">
        <v>5</v>
      </c>
      <c r="I350" s="211">
        <v>5</v>
      </c>
      <c r="J350" s="211">
        <v>0</v>
      </c>
      <c r="K350" s="211">
        <v>0</v>
      </c>
      <c r="L350" s="211">
        <v>0</v>
      </c>
      <c r="M350" s="211">
        <v>0</v>
      </c>
      <c r="N350" s="13">
        <v>31</v>
      </c>
    </row>
    <row r="351" spans="1:16" ht="14.25" x14ac:dyDescent="0.2">
      <c r="A351" s="13" t="s">
        <v>356</v>
      </c>
      <c r="B351" s="13" t="s">
        <v>357</v>
      </c>
      <c r="C351" s="14">
        <v>2019</v>
      </c>
      <c r="D351" s="192" t="s">
        <v>672</v>
      </c>
      <c r="E351" s="150"/>
      <c r="F351" s="118">
        <v>38</v>
      </c>
      <c r="G351" s="118">
        <v>0</v>
      </c>
      <c r="H351" s="118">
        <v>0</v>
      </c>
      <c r="I351" s="118">
        <v>0</v>
      </c>
      <c r="J351" s="118">
        <v>0</v>
      </c>
      <c r="K351" s="118">
        <v>0</v>
      </c>
      <c r="L351" s="118">
        <v>0</v>
      </c>
      <c r="M351" s="118">
        <v>0</v>
      </c>
      <c r="N351" s="118">
        <v>38</v>
      </c>
      <c r="O351" s="2"/>
      <c r="P351" s="2"/>
    </row>
    <row r="352" spans="1:16" ht="15" x14ac:dyDescent="0.25">
      <c r="C352" s="14">
        <v>2020</v>
      </c>
      <c r="D352" s="185" t="s">
        <v>18</v>
      </c>
      <c r="F352" s="211">
        <v>43</v>
      </c>
      <c r="G352" s="211">
        <v>0</v>
      </c>
      <c r="H352" s="211">
        <v>0</v>
      </c>
      <c r="I352" s="211">
        <v>0</v>
      </c>
      <c r="J352" s="211">
        <v>0</v>
      </c>
      <c r="K352" s="211">
        <v>0</v>
      </c>
      <c r="L352" s="211">
        <v>0</v>
      </c>
      <c r="M352" s="211">
        <v>0</v>
      </c>
      <c r="N352" s="13">
        <v>43</v>
      </c>
    </row>
    <row r="353" spans="1:16" ht="14.25" x14ac:dyDescent="0.2">
      <c r="A353" s="13" t="s">
        <v>358</v>
      </c>
      <c r="B353" s="13" t="s">
        <v>359</v>
      </c>
      <c r="C353" s="14">
        <v>2019</v>
      </c>
      <c r="D353" s="192" t="s">
        <v>672</v>
      </c>
      <c r="E353" s="150"/>
      <c r="F353" s="118">
        <v>33</v>
      </c>
      <c r="G353" s="118">
        <v>0</v>
      </c>
      <c r="H353" s="118">
        <v>0</v>
      </c>
      <c r="I353" s="118">
        <v>0</v>
      </c>
      <c r="J353" s="118">
        <v>0</v>
      </c>
      <c r="K353" s="118">
        <v>0</v>
      </c>
      <c r="L353" s="118">
        <v>0</v>
      </c>
      <c r="M353" s="118">
        <v>0</v>
      </c>
      <c r="N353" s="118">
        <v>33</v>
      </c>
      <c r="O353" s="2"/>
      <c r="P353" s="2"/>
    </row>
    <row r="354" spans="1:16" ht="15" x14ac:dyDescent="0.25">
      <c r="C354" s="14">
        <v>2020</v>
      </c>
      <c r="D354" s="185" t="s">
        <v>18</v>
      </c>
      <c r="F354" s="211">
        <v>33</v>
      </c>
      <c r="G354" s="211">
        <v>0</v>
      </c>
      <c r="H354" s="211">
        <v>0</v>
      </c>
      <c r="I354" s="211">
        <v>0</v>
      </c>
      <c r="J354" s="211">
        <v>0</v>
      </c>
      <c r="K354" s="211">
        <v>0</v>
      </c>
      <c r="L354" s="211">
        <v>0</v>
      </c>
      <c r="M354" s="211">
        <v>0</v>
      </c>
      <c r="N354" s="13">
        <v>33</v>
      </c>
    </row>
    <row r="355" spans="1:16" ht="14.25" x14ac:dyDescent="0.2">
      <c r="A355" s="13" t="s">
        <v>360</v>
      </c>
      <c r="B355" s="13" t="s">
        <v>361</v>
      </c>
      <c r="C355" s="14">
        <v>2019</v>
      </c>
      <c r="D355" s="192" t="s">
        <v>672</v>
      </c>
      <c r="E355" s="150"/>
      <c r="F355" s="118">
        <v>33</v>
      </c>
      <c r="G355" s="118">
        <v>0</v>
      </c>
      <c r="H355" s="118">
        <v>35</v>
      </c>
      <c r="I355" s="118">
        <v>35</v>
      </c>
      <c r="J355" s="118">
        <v>2</v>
      </c>
      <c r="K355" s="118">
        <v>0</v>
      </c>
      <c r="L355" s="118">
        <v>0</v>
      </c>
      <c r="M355" s="118">
        <v>0</v>
      </c>
      <c r="N355" s="118">
        <v>70</v>
      </c>
      <c r="O355" s="2"/>
      <c r="P355" s="2"/>
    </row>
    <row r="356" spans="1:16" ht="15" x14ac:dyDescent="0.25">
      <c r="C356" s="14">
        <v>2020</v>
      </c>
      <c r="D356" s="185" t="s">
        <v>18</v>
      </c>
      <c r="F356" s="211">
        <v>33</v>
      </c>
      <c r="G356" s="211">
        <v>0</v>
      </c>
      <c r="H356" s="211">
        <v>40</v>
      </c>
      <c r="I356" s="211">
        <v>40</v>
      </c>
      <c r="J356" s="211">
        <v>0</v>
      </c>
      <c r="K356" s="211">
        <v>0</v>
      </c>
      <c r="L356" s="211">
        <v>0</v>
      </c>
      <c r="M356" s="211">
        <v>0</v>
      </c>
      <c r="N356" s="13">
        <v>73</v>
      </c>
    </row>
    <row r="357" spans="1:16" ht="14.25" x14ac:dyDescent="0.2">
      <c r="A357" s="13" t="s">
        <v>362</v>
      </c>
      <c r="B357" s="13" t="s">
        <v>363</v>
      </c>
      <c r="C357" s="14">
        <v>2019</v>
      </c>
      <c r="D357" s="192" t="s">
        <v>672</v>
      </c>
      <c r="E357" s="150"/>
      <c r="F357" s="118">
        <v>0</v>
      </c>
      <c r="G357" s="118">
        <v>0</v>
      </c>
      <c r="H357" s="118">
        <v>53</v>
      </c>
      <c r="I357" s="118">
        <v>53</v>
      </c>
      <c r="J357" s="118">
        <v>0</v>
      </c>
      <c r="K357" s="118">
        <v>0</v>
      </c>
      <c r="L357" s="118">
        <v>0</v>
      </c>
      <c r="M357" s="118">
        <v>0</v>
      </c>
      <c r="N357" s="118">
        <v>53</v>
      </c>
      <c r="O357" s="2"/>
      <c r="P357" s="2"/>
    </row>
    <row r="358" spans="1:16" ht="15" x14ac:dyDescent="0.25">
      <c r="C358" s="14">
        <v>2020</v>
      </c>
      <c r="D358" s="185" t="s">
        <v>18</v>
      </c>
      <c r="F358" s="211">
        <v>0</v>
      </c>
      <c r="G358" s="211">
        <v>0</v>
      </c>
      <c r="H358" s="211">
        <v>48</v>
      </c>
      <c r="I358" s="211">
        <v>48</v>
      </c>
      <c r="J358" s="211">
        <v>0</v>
      </c>
      <c r="K358" s="211">
        <v>0</v>
      </c>
      <c r="L358" s="211">
        <v>0</v>
      </c>
      <c r="M358" s="211">
        <v>0</v>
      </c>
      <c r="N358" s="13">
        <v>48</v>
      </c>
    </row>
    <row r="359" spans="1:16" ht="14.25" x14ac:dyDescent="0.2">
      <c r="A359" s="13" t="s">
        <v>364</v>
      </c>
      <c r="B359" s="13" t="s">
        <v>365</v>
      </c>
      <c r="C359" s="14">
        <v>2019</v>
      </c>
      <c r="D359" s="192" t="s">
        <v>672</v>
      </c>
      <c r="E359" s="150"/>
      <c r="F359" s="118">
        <v>0</v>
      </c>
      <c r="G359" s="118">
        <v>12</v>
      </c>
      <c r="H359" s="118">
        <v>271</v>
      </c>
      <c r="I359" s="118">
        <v>283</v>
      </c>
      <c r="J359" s="118">
        <v>0</v>
      </c>
      <c r="K359" s="118">
        <v>0</v>
      </c>
      <c r="L359" s="118">
        <v>0</v>
      </c>
      <c r="M359" s="118">
        <v>0</v>
      </c>
      <c r="N359" s="118">
        <v>283</v>
      </c>
      <c r="O359" s="2"/>
      <c r="P359" s="2"/>
    </row>
    <row r="360" spans="1:16" ht="15" x14ac:dyDescent="0.25">
      <c r="C360" s="14">
        <v>2020</v>
      </c>
      <c r="D360" s="185" t="s">
        <v>18</v>
      </c>
      <c r="F360" s="211">
        <v>0</v>
      </c>
      <c r="G360" s="211">
        <v>0</v>
      </c>
      <c r="H360" s="211">
        <v>292</v>
      </c>
      <c r="I360" s="211">
        <v>292</v>
      </c>
      <c r="J360" s="211">
        <v>0</v>
      </c>
      <c r="K360" s="211">
        <v>14</v>
      </c>
      <c r="L360" s="211">
        <v>0</v>
      </c>
      <c r="M360" s="211">
        <v>0</v>
      </c>
      <c r="N360" s="13">
        <v>306</v>
      </c>
    </row>
    <row r="361" spans="1:16" ht="14.25" x14ac:dyDescent="0.2">
      <c r="A361" s="13" t="s">
        <v>366</v>
      </c>
      <c r="B361" s="13" t="s">
        <v>367</v>
      </c>
      <c r="C361" s="14">
        <v>2019</v>
      </c>
      <c r="D361" s="192" t="s">
        <v>672</v>
      </c>
      <c r="E361" s="150"/>
      <c r="F361" s="118">
        <v>0</v>
      </c>
      <c r="G361" s="118">
        <v>0</v>
      </c>
      <c r="H361" s="118">
        <v>0</v>
      </c>
      <c r="I361" s="118">
        <v>0</v>
      </c>
      <c r="J361" s="118">
        <v>0</v>
      </c>
      <c r="K361" s="118">
        <v>0</v>
      </c>
      <c r="L361" s="118">
        <v>0</v>
      </c>
      <c r="M361" s="118">
        <v>0</v>
      </c>
      <c r="N361" s="118">
        <v>0</v>
      </c>
      <c r="O361" s="2"/>
      <c r="P361" s="2"/>
    </row>
    <row r="362" spans="1:16" ht="15" x14ac:dyDescent="0.25">
      <c r="C362" s="14">
        <v>2020</v>
      </c>
      <c r="D362" s="185" t="s">
        <v>18</v>
      </c>
      <c r="F362" s="211">
        <v>0</v>
      </c>
      <c r="G362" s="211">
        <v>0</v>
      </c>
      <c r="H362" s="211">
        <v>0</v>
      </c>
      <c r="I362" s="211">
        <v>0</v>
      </c>
      <c r="J362" s="211">
        <v>0</v>
      </c>
      <c r="K362" s="211">
        <v>0</v>
      </c>
      <c r="L362" s="211">
        <v>0</v>
      </c>
      <c r="M362" s="211">
        <v>0</v>
      </c>
      <c r="N362" s="13">
        <v>0</v>
      </c>
    </row>
    <row r="363" spans="1:16" ht="14.25" x14ac:dyDescent="0.2">
      <c r="A363" s="13" t="s">
        <v>368</v>
      </c>
      <c r="B363" s="13" t="s">
        <v>369</v>
      </c>
      <c r="C363" s="14">
        <v>2019</v>
      </c>
      <c r="D363" s="192" t="s">
        <v>672</v>
      </c>
      <c r="E363" s="150"/>
      <c r="F363" s="118">
        <v>19</v>
      </c>
      <c r="G363" s="118">
        <v>0</v>
      </c>
      <c r="H363" s="118">
        <v>1</v>
      </c>
      <c r="I363" s="118">
        <v>1</v>
      </c>
      <c r="J363" s="118">
        <v>0</v>
      </c>
      <c r="K363" s="118">
        <v>0</v>
      </c>
      <c r="L363" s="118">
        <v>0</v>
      </c>
      <c r="M363" s="118">
        <v>0</v>
      </c>
      <c r="N363" s="118">
        <v>20</v>
      </c>
      <c r="O363" s="2"/>
      <c r="P363" s="2"/>
    </row>
    <row r="364" spans="1:16" ht="15" x14ac:dyDescent="0.25">
      <c r="C364" s="14">
        <v>2020</v>
      </c>
      <c r="D364" s="185" t="s">
        <v>18</v>
      </c>
      <c r="F364" s="211">
        <v>19</v>
      </c>
      <c r="G364" s="211">
        <v>0</v>
      </c>
      <c r="H364" s="211">
        <v>0</v>
      </c>
      <c r="I364" s="211">
        <v>0</v>
      </c>
      <c r="J364" s="211">
        <v>0</v>
      </c>
      <c r="K364" s="211">
        <v>0</v>
      </c>
      <c r="L364" s="211">
        <v>0</v>
      </c>
      <c r="M364" s="211">
        <v>0</v>
      </c>
      <c r="N364" s="13">
        <v>19</v>
      </c>
    </row>
    <row r="365" spans="1:16" ht="14.25" x14ac:dyDescent="0.2">
      <c r="A365" s="13" t="s">
        <v>370</v>
      </c>
      <c r="B365" s="13" t="s">
        <v>371</v>
      </c>
      <c r="C365" s="14">
        <v>2019</v>
      </c>
      <c r="D365" s="192" t="s">
        <v>672</v>
      </c>
      <c r="E365" s="150"/>
      <c r="F365" s="118">
        <v>22</v>
      </c>
      <c r="G365" s="118">
        <v>0</v>
      </c>
      <c r="H365" s="118">
        <v>0</v>
      </c>
      <c r="I365" s="118">
        <v>0</v>
      </c>
      <c r="J365" s="118">
        <v>0</v>
      </c>
      <c r="K365" s="118">
        <v>0</v>
      </c>
      <c r="L365" s="118">
        <v>0</v>
      </c>
      <c r="M365" s="118">
        <v>0</v>
      </c>
      <c r="N365" s="118">
        <v>22</v>
      </c>
      <c r="O365" s="2"/>
      <c r="P365" s="2"/>
    </row>
    <row r="366" spans="1:16" ht="15" x14ac:dyDescent="0.25">
      <c r="C366" s="14">
        <v>2020</v>
      </c>
      <c r="D366" s="185" t="s">
        <v>18</v>
      </c>
      <c r="F366" s="211">
        <v>22</v>
      </c>
      <c r="G366" s="211">
        <v>0</v>
      </c>
      <c r="H366" s="211">
        <v>0</v>
      </c>
      <c r="I366" s="211">
        <v>0</v>
      </c>
      <c r="J366" s="211">
        <v>0</v>
      </c>
      <c r="K366" s="211">
        <v>0</v>
      </c>
      <c r="L366" s="211">
        <v>0</v>
      </c>
      <c r="M366" s="211">
        <v>0</v>
      </c>
      <c r="N366" s="13">
        <v>22</v>
      </c>
    </row>
    <row r="367" spans="1:16" x14ac:dyDescent="0.2">
      <c r="A367" s="13" t="s">
        <v>372</v>
      </c>
      <c r="B367" s="13" t="s">
        <v>373</v>
      </c>
      <c r="C367" s="14">
        <v>2019</v>
      </c>
      <c r="D367" s="192" t="s">
        <v>672</v>
      </c>
      <c r="E367" s="118"/>
      <c r="F367" s="118">
        <v>0</v>
      </c>
      <c r="G367" s="118">
        <v>0</v>
      </c>
      <c r="H367" s="118">
        <v>0</v>
      </c>
      <c r="I367" s="118">
        <v>0</v>
      </c>
      <c r="J367" s="118">
        <v>0</v>
      </c>
      <c r="K367" s="118">
        <v>0</v>
      </c>
      <c r="L367" s="118">
        <v>7</v>
      </c>
      <c r="M367" s="118">
        <v>0</v>
      </c>
      <c r="N367" s="118">
        <v>7</v>
      </c>
      <c r="O367" s="2"/>
      <c r="P367" s="2"/>
    </row>
    <row r="368" spans="1:16" ht="15" x14ac:dyDescent="0.25">
      <c r="C368" s="14">
        <v>2020</v>
      </c>
      <c r="D368" s="185" t="s">
        <v>18</v>
      </c>
      <c r="F368" s="211">
        <v>0</v>
      </c>
      <c r="G368" s="211">
        <v>1</v>
      </c>
      <c r="H368" s="211">
        <v>3</v>
      </c>
      <c r="I368" s="211">
        <v>4</v>
      </c>
      <c r="J368" s="211">
        <v>0</v>
      </c>
      <c r="K368" s="211">
        <v>0</v>
      </c>
      <c r="L368" s="211">
        <v>0</v>
      </c>
      <c r="M368" s="211">
        <v>0</v>
      </c>
      <c r="N368" s="13">
        <v>4</v>
      </c>
    </row>
    <row r="369" spans="1:16" ht="14.25" x14ac:dyDescent="0.2">
      <c r="A369" s="13" t="s">
        <v>376</v>
      </c>
      <c r="B369" s="13" t="s">
        <v>377</v>
      </c>
      <c r="C369" s="14">
        <v>2019</v>
      </c>
      <c r="D369" s="192" t="s">
        <v>672</v>
      </c>
      <c r="E369" s="150"/>
      <c r="F369" s="118">
        <v>0</v>
      </c>
      <c r="G369" s="118">
        <v>0</v>
      </c>
      <c r="H369" s="118">
        <v>37</v>
      </c>
      <c r="I369" s="118">
        <v>37</v>
      </c>
      <c r="J369" s="118">
        <v>0</v>
      </c>
      <c r="K369" s="118">
        <v>3</v>
      </c>
      <c r="L369" s="118">
        <v>0</v>
      </c>
      <c r="M369" s="118">
        <v>0</v>
      </c>
      <c r="N369" s="118">
        <v>40</v>
      </c>
      <c r="O369" s="2"/>
      <c r="P369" s="2"/>
    </row>
    <row r="370" spans="1:16" x14ac:dyDescent="0.2">
      <c r="C370" s="14">
        <v>2020</v>
      </c>
      <c r="D370" s="185" t="s">
        <v>18</v>
      </c>
      <c r="E370" s="118" t="s">
        <v>703</v>
      </c>
      <c r="F370" s="118">
        <v>0</v>
      </c>
      <c r="G370" s="118">
        <v>0</v>
      </c>
      <c r="H370" s="118">
        <v>34</v>
      </c>
      <c r="I370" s="118">
        <v>34</v>
      </c>
      <c r="J370" s="118">
        <v>0</v>
      </c>
      <c r="K370" s="118">
        <v>3</v>
      </c>
      <c r="L370" s="118">
        <v>0</v>
      </c>
      <c r="M370" s="118">
        <v>0</v>
      </c>
      <c r="N370" s="118">
        <v>37</v>
      </c>
    </row>
    <row r="371" spans="1:16" ht="14.25" x14ac:dyDescent="0.2">
      <c r="A371" s="13" t="s">
        <v>378</v>
      </c>
      <c r="B371" s="13" t="s">
        <v>379</v>
      </c>
      <c r="C371" s="14">
        <v>2019</v>
      </c>
      <c r="D371" s="192" t="s">
        <v>672</v>
      </c>
      <c r="E371" s="150"/>
      <c r="F371" s="118">
        <v>0</v>
      </c>
      <c r="G371" s="118">
        <v>0</v>
      </c>
      <c r="H371" s="118">
        <v>0</v>
      </c>
      <c r="I371" s="118">
        <v>0</v>
      </c>
      <c r="J371" s="118">
        <v>0</v>
      </c>
      <c r="K371" s="118">
        <v>0</v>
      </c>
      <c r="L371" s="118">
        <v>0</v>
      </c>
      <c r="M371" s="118">
        <v>8</v>
      </c>
      <c r="N371" s="118">
        <v>8</v>
      </c>
      <c r="O371" s="2"/>
      <c r="P371" s="2"/>
    </row>
    <row r="372" spans="1:16" ht="15" x14ac:dyDescent="0.25">
      <c r="C372" s="14">
        <v>2020</v>
      </c>
      <c r="D372" s="185" t="s">
        <v>18</v>
      </c>
      <c r="F372" s="211">
        <v>0</v>
      </c>
      <c r="G372" s="211">
        <v>0</v>
      </c>
      <c r="H372" s="211">
        <v>1</v>
      </c>
      <c r="I372" s="211">
        <v>1</v>
      </c>
      <c r="J372" s="211">
        <v>0</v>
      </c>
      <c r="K372" s="211">
        <v>0</v>
      </c>
      <c r="L372" s="211">
        <v>0</v>
      </c>
      <c r="M372" s="211">
        <v>0</v>
      </c>
      <c r="N372" s="13">
        <v>1</v>
      </c>
    </row>
    <row r="373" spans="1:16" ht="14.25" x14ac:dyDescent="0.2">
      <c r="A373" s="13" t="s">
        <v>380</v>
      </c>
      <c r="B373" s="13" t="s">
        <v>381</v>
      </c>
      <c r="C373" s="14">
        <v>2019</v>
      </c>
      <c r="D373" s="192" t="s">
        <v>672</v>
      </c>
      <c r="E373" s="150"/>
      <c r="F373" s="118">
        <v>0</v>
      </c>
      <c r="G373" s="118">
        <v>6</v>
      </c>
      <c r="H373" s="118">
        <v>13</v>
      </c>
      <c r="I373" s="118">
        <v>19</v>
      </c>
      <c r="J373" s="118">
        <v>0</v>
      </c>
      <c r="K373" s="118">
        <v>2</v>
      </c>
      <c r="L373" s="118">
        <v>0</v>
      </c>
      <c r="M373" s="118">
        <v>0</v>
      </c>
      <c r="N373" s="118">
        <v>21</v>
      </c>
      <c r="O373" s="2"/>
      <c r="P373" s="2"/>
    </row>
    <row r="374" spans="1:16" ht="15" x14ac:dyDescent="0.25">
      <c r="C374" s="14">
        <v>2020</v>
      </c>
      <c r="D374" s="185" t="s">
        <v>18</v>
      </c>
      <c r="F374" s="211">
        <v>0</v>
      </c>
      <c r="G374" s="211">
        <v>6</v>
      </c>
      <c r="H374" s="211">
        <v>13</v>
      </c>
      <c r="I374" s="211">
        <v>19</v>
      </c>
      <c r="J374" s="211">
        <v>2</v>
      </c>
      <c r="K374" s="211">
        <v>0</v>
      </c>
      <c r="L374" s="211">
        <v>0</v>
      </c>
      <c r="M374" s="211">
        <v>0</v>
      </c>
      <c r="N374" s="13">
        <v>21</v>
      </c>
    </row>
    <row r="375" spans="1:16" ht="14.25" x14ac:dyDescent="0.2">
      <c r="A375" s="13" t="s">
        <v>382</v>
      </c>
      <c r="B375" s="13" t="s">
        <v>383</v>
      </c>
      <c r="C375" s="14">
        <v>2019</v>
      </c>
      <c r="D375" s="192" t="s">
        <v>672</v>
      </c>
      <c r="E375" s="150"/>
      <c r="F375" s="118">
        <v>0</v>
      </c>
      <c r="G375" s="118">
        <v>0</v>
      </c>
      <c r="H375" s="118">
        <v>46</v>
      </c>
      <c r="I375" s="118">
        <v>46</v>
      </c>
      <c r="J375" s="118">
        <v>2</v>
      </c>
      <c r="K375" s="118">
        <v>0</v>
      </c>
      <c r="L375" s="118">
        <v>4</v>
      </c>
      <c r="M375" s="118">
        <v>0</v>
      </c>
      <c r="N375" s="118">
        <v>52</v>
      </c>
      <c r="O375" s="2"/>
      <c r="P375" s="2"/>
    </row>
    <row r="376" spans="1:16" ht="15" x14ac:dyDescent="0.25">
      <c r="C376" s="14">
        <v>2020</v>
      </c>
      <c r="D376" s="185" t="s">
        <v>18</v>
      </c>
      <c r="F376" s="211">
        <v>0</v>
      </c>
      <c r="G376" s="211">
        <v>0</v>
      </c>
      <c r="H376" s="211">
        <v>46</v>
      </c>
      <c r="I376" s="211">
        <v>46</v>
      </c>
      <c r="J376" s="211">
        <v>2</v>
      </c>
      <c r="K376" s="211">
        <v>0</v>
      </c>
      <c r="L376" s="211">
        <v>0</v>
      </c>
      <c r="M376" s="211">
        <v>0</v>
      </c>
      <c r="N376" s="13">
        <v>48</v>
      </c>
    </row>
    <row r="377" spans="1:16" ht="14.25" x14ac:dyDescent="0.2">
      <c r="A377" s="13" t="s">
        <v>384</v>
      </c>
      <c r="B377" s="13" t="s">
        <v>385</v>
      </c>
      <c r="C377" s="14">
        <v>2019</v>
      </c>
      <c r="D377" s="192" t="s">
        <v>672</v>
      </c>
      <c r="E377" s="150"/>
      <c r="F377" s="118">
        <v>0</v>
      </c>
      <c r="G377" s="118">
        <v>0</v>
      </c>
      <c r="H377" s="118">
        <v>68</v>
      </c>
      <c r="I377" s="118">
        <v>68</v>
      </c>
      <c r="J377" s="118">
        <v>0</v>
      </c>
      <c r="K377" s="118">
        <v>0</v>
      </c>
      <c r="L377" s="118">
        <v>18</v>
      </c>
      <c r="M377" s="118">
        <v>0</v>
      </c>
      <c r="N377" s="118">
        <v>86</v>
      </c>
      <c r="O377" s="2"/>
      <c r="P377" s="2"/>
    </row>
    <row r="378" spans="1:16" ht="15" x14ac:dyDescent="0.25">
      <c r="C378" s="14">
        <v>2020</v>
      </c>
      <c r="D378" s="185" t="s">
        <v>18</v>
      </c>
      <c r="F378" s="211">
        <v>0</v>
      </c>
      <c r="G378" s="211">
        <v>0</v>
      </c>
      <c r="H378" s="211">
        <v>66</v>
      </c>
      <c r="I378" s="211">
        <v>66</v>
      </c>
      <c r="J378" s="211">
        <v>0</v>
      </c>
      <c r="K378" s="211">
        <v>0</v>
      </c>
      <c r="L378" s="211">
        <v>15</v>
      </c>
      <c r="M378" s="211">
        <v>0</v>
      </c>
      <c r="N378" s="13">
        <v>81</v>
      </c>
    </row>
    <row r="379" spans="1:16" ht="14.25" x14ac:dyDescent="0.2">
      <c r="A379" s="13" t="s">
        <v>386</v>
      </c>
      <c r="B379" s="13" t="s">
        <v>387</v>
      </c>
      <c r="C379" s="14">
        <v>2019</v>
      </c>
      <c r="D379" s="192" t="s">
        <v>672</v>
      </c>
      <c r="E379" s="150"/>
      <c r="F379" s="118">
        <v>3</v>
      </c>
      <c r="G379" s="118">
        <v>0</v>
      </c>
      <c r="H379" s="118">
        <v>0</v>
      </c>
      <c r="I379" s="118">
        <v>0</v>
      </c>
      <c r="J379" s="118">
        <v>0</v>
      </c>
      <c r="K379" s="118">
        <v>0</v>
      </c>
      <c r="L379" s="118">
        <v>0</v>
      </c>
      <c r="M379" s="118">
        <v>0</v>
      </c>
      <c r="N379" s="118">
        <v>3</v>
      </c>
      <c r="O379" s="2"/>
      <c r="P379" s="2"/>
    </row>
    <row r="380" spans="1:16" ht="15" x14ac:dyDescent="0.25">
      <c r="C380" s="14">
        <v>2020</v>
      </c>
      <c r="D380" s="185" t="s">
        <v>18</v>
      </c>
      <c r="F380" s="211">
        <v>1</v>
      </c>
      <c r="G380" s="211">
        <v>0</v>
      </c>
      <c r="H380" s="211">
        <v>0</v>
      </c>
      <c r="I380" s="211">
        <v>0</v>
      </c>
      <c r="J380" s="211">
        <v>0</v>
      </c>
      <c r="K380" s="211">
        <v>0</v>
      </c>
      <c r="L380" s="211">
        <v>0</v>
      </c>
      <c r="M380" s="211">
        <v>0</v>
      </c>
      <c r="N380" s="13">
        <v>1</v>
      </c>
    </row>
    <row r="381" spans="1:16" ht="14.25" x14ac:dyDescent="0.2">
      <c r="A381" s="13" t="s">
        <v>388</v>
      </c>
      <c r="B381" s="13" t="s">
        <v>389</v>
      </c>
      <c r="C381" s="14">
        <v>2019</v>
      </c>
      <c r="D381" s="192" t="s">
        <v>672</v>
      </c>
      <c r="E381" s="150"/>
      <c r="F381" s="118">
        <v>54</v>
      </c>
      <c r="G381" s="118">
        <v>0</v>
      </c>
      <c r="H381" s="118">
        <v>98</v>
      </c>
      <c r="I381" s="118">
        <v>98</v>
      </c>
      <c r="J381" s="118">
        <v>0</v>
      </c>
      <c r="K381" s="118">
        <v>1</v>
      </c>
      <c r="L381" s="118">
        <v>0</v>
      </c>
      <c r="M381" s="118">
        <v>11</v>
      </c>
      <c r="N381" s="118">
        <v>164</v>
      </c>
      <c r="O381" s="2"/>
      <c r="P381" s="2"/>
    </row>
    <row r="382" spans="1:16" ht="15" x14ac:dyDescent="0.25">
      <c r="C382" s="14">
        <v>2020</v>
      </c>
      <c r="D382" s="185" t="s">
        <v>18</v>
      </c>
      <c r="F382" s="211">
        <v>56</v>
      </c>
      <c r="G382" s="211">
        <v>0</v>
      </c>
      <c r="H382" s="211">
        <v>107</v>
      </c>
      <c r="I382" s="211">
        <v>107</v>
      </c>
      <c r="J382" s="211">
        <v>0</v>
      </c>
      <c r="K382" s="211">
        <v>7</v>
      </c>
      <c r="L382" s="211">
        <v>0</v>
      </c>
      <c r="M382" s="211">
        <v>0</v>
      </c>
      <c r="N382" s="13">
        <v>170</v>
      </c>
    </row>
    <row r="383" spans="1:16" ht="14.25" x14ac:dyDescent="0.2">
      <c r="A383" s="13" t="s">
        <v>390</v>
      </c>
      <c r="B383" s="13" t="s">
        <v>391</v>
      </c>
      <c r="C383" s="14">
        <v>2019</v>
      </c>
      <c r="D383" s="192" t="s">
        <v>672</v>
      </c>
      <c r="E383" s="150"/>
      <c r="F383" s="118">
        <v>0</v>
      </c>
      <c r="G383" s="118">
        <v>0</v>
      </c>
      <c r="H383" s="118">
        <v>0</v>
      </c>
      <c r="I383" s="118">
        <v>0</v>
      </c>
      <c r="J383" s="118">
        <v>0</v>
      </c>
      <c r="K383" s="118">
        <v>0</v>
      </c>
      <c r="L383" s="118">
        <v>0</v>
      </c>
      <c r="M383" s="118">
        <v>5</v>
      </c>
      <c r="N383" s="118">
        <v>5</v>
      </c>
      <c r="O383" s="2"/>
      <c r="P383" s="2"/>
    </row>
    <row r="384" spans="1:16" ht="15" x14ac:dyDescent="0.25">
      <c r="C384" s="14">
        <v>2020</v>
      </c>
      <c r="D384" s="185" t="s">
        <v>18</v>
      </c>
      <c r="F384" s="211">
        <v>0</v>
      </c>
      <c r="G384" s="211">
        <v>0</v>
      </c>
      <c r="H384" s="211">
        <v>0</v>
      </c>
      <c r="I384" s="211">
        <v>0</v>
      </c>
      <c r="J384" s="211">
        <v>0</v>
      </c>
      <c r="K384" s="211">
        <v>0</v>
      </c>
      <c r="L384" s="211">
        <v>0</v>
      </c>
      <c r="M384" s="211">
        <v>0</v>
      </c>
      <c r="N384" s="13">
        <v>0</v>
      </c>
    </row>
    <row r="385" spans="1:16" x14ac:dyDescent="0.2">
      <c r="A385" s="13" t="s">
        <v>392</v>
      </c>
      <c r="B385" s="13" t="s">
        <v>393</v>
      </c>
      <c r="C385" s="14">
        <v>2019</v>
      </c>
      <c r="D385" s="192" t="s">
        <v>672</v>
      </c>
      <c r="E385" s="118"/>
      <c r="F385" s="118">
        <v>26</v>
      </c>
      <c r="G385" s="118">
        <v>0</v>
      </c>
      <c r="H385" s="118">
        <v>12</v>
      </c>
      <c r="I385" s="118">
        <v>12</v>
      </c>
      <c r="J385" s="118">
        <v>6</v>
      </c>
      <c r="K385" s="118">
        <v>0</v>
      </c>
      <c r="L385" s="118">
        <v>0</v>
      </c>
      <c r="M385" s="118">
        <v>0</v>
      </c>
      <c r="N385" s="118">
        <v>44</v>
      </c>
      <c r="O385" s="2"/>
      <c r="P385" s="2"/>
    </row>
    <row r="386" spans="1:16" ht="15" x14ac:dyDescent="0.25">
      <c r="C386" s="14">
        <v>2020</v>
      </c>
      <c r="D386" s="185" t="s">
        <v>18</v>
      </c>
      <c r="F386" s="211">
        <v>40</v>
      </c>
      <c r="G386" s="211">
        <v>0</v>
      </c>
      <c r="H386" s="211">
        <v>22</v>
      </c>
      <c r="I386" s="211">
        <v>22</v>
      </c>
      <c r="J386" s="211">
        <v>0</v>
      </c>
      <c r="K386" s="211">
        <v>78</v>
      </c>
      <c r="L386" s="211">
        <v>0</v>
      </c>
      <c r="M386" s="211">
        <v>0</v>
      </c>
      <c r="N386" s="13">
        <v>140</v>
      </c>
    </row>
    <row r="387" spans="1:16" ht="14.25" x14ac:dyDescent="0.2">
      <c r="A387" s="13" t="s">
        <v>394</v>
      </c>
      <c r="B387" s="13" t="s">
        <v>395</v>
      </c>
      <c r="C387" s="14">
        <v>2019</v>
      </c>
      <c r="D387" s="192" t="s">
        <v>672</v>
      </c>
      <c r="E387" s="150"/>
      <c r="F387" s="118">
        <v>1</v>
      </c>
      <c r="G387" s="118">
        <v>0</v>
      </c>
      <c r="H387" s="118">
        <v>6</v>
      </c>
      <c r="I387" s="118">
        <v>6</v>
      </c>
      <c r="J387" s="118">
        <v>0</v>
      </c>
      <c r="K387" s="118">
        <v>0</v>
      </c>
      <c r="L387" s="118">
        <v>0</v>
      </c>
      <c r="M387" s="118">
        <v>0</v>
      </c>
      <c r="N387" s="118">
        <v>7</v>
      </c>
      <c r="O387" s="2"/>
      <c r="P387" s="2"/>
    </row>
    <row r="388" spans="1:16" ht="15" x14ac:dyDescent="0.25">
      <c r="C388" s="14">
        <v>2020</v>
      </c>
      <c r="D388" s="185" t="s">
        <v>18</v>
      </c>
      <c r="F388" s="211">
        <v>1</v>
      </c>
      <c r="G388" s="211">
        <v>0</v>
      </c>
      <c r="H388" s="211">
        <v>26</v>
      </c>
      <c r="I388" s="211">
        <v>26</v>
      </c>
      <c r="J388" s="211">
        <v>0</v>
      </c>
      <c r="K388" s="211">
        <v>0</v>
      </c>
      <c r="L388" s="211">
        <v>0</v>
      </c>
      <c r="M388" s="211">
        <v>0</v>
      </c>
      <c r="N388" s="13">
        <v>27</v>
      </c>
    </row>
    <row r="389" spans="1:16" ht="14.25" x14ac:dyDescent="0.2">
      <c r="A389" s="13" t="s">
        <v>396</v>
      </c>
      <c r="B389" s="13" t="s">
        <v>397</v>
      </c>
      <c r="C389" s="14">
        <v>2019</v>
      </c>
      <c r="D389" s="192" t="s">
        <v>672</v>
      </c>
      <c r="E389" s="150"/>
      <c r="F389" s="118">
        <v>74</v>
      </c>
      <c r="G389" s="118">
        <v>0</v>
      </c>
      <c r="H389" s="118">
        <v>0</v>
      </c>
      <c r="I389" s="118">
        <v>0</v>
      </c>
      <c r="J389" s="118">
        <v>0</v>
      </c>
      <c r="K389" s="118">
        <v>0</v>
      </c>
      <c r="L389" s="118">
        <v>0</v>
      </c>
      <c r="M389" s="118">
        <v>10</v>
      </c>
      <c r="N389" s="118">
        <v>84</v>
      </c>
      <c r="O389" s="2"/>
      <c r="P389" s="2"/>
    </row>
    <row r="390" spans="1:16" ht="15" x14ac:dyDescent="0.25">
      <c r="C390" s="14">
        <v>2020</v>
      </c>
      <c r="D390" s="185" t="s">
        <v>18</v>
      </c>
      <c r="F390" s="211">
        <v>86</v>
      </c>
      <c r="G390" s="211">
        <v>0</v>
      </c>
      <c r="H390" s="211">
        <v>0</v>
      </c>
      <c r="I390" s="211">
        <v>0</v>
      </c>
      <c r="J390" s="211">
        <v>0</v>
      </c>
      <c r="K390" s="211">
        <v>0</v>
      </c>
      <c r="L390" s="211">
        <v>0</v>
      </c>
      <c r="M390" s="211">
        <v>6</v>
      </c>
      <c r="N390" s="13">
        <v>92</v>
      </c>
    </row>
    <row r="391" spans="1:16" ht="14.25" x14ac:dyDescent="0.2">
      <c r="A391" s="13" t="s">
        <v>398</v>
      </c>
      <c r="B391" s="13" t="s">
        <v>399</v>
      </c>
      <c r="C391" s="14">
        <v>2019</v>
      </c>
      <c r="D391" s="192" t="s">
        <v>672</v>
      </c>
      <c r="E391" s="150"/>
      <c r="F391" s="118">
        <v>74</v>
      </c>
      <c r="G391" s="118">
        <v>0</v>
      </c>
      <c r="H391" s="118">
        <v>17</v>
      </c>
      <c r="I391" s="118">
        <v>17</v>
      </c>
      <c r="J391" s="118">
        <v>0</v>
      </c>
      <c r="K391" s="118">
        <v>0</v>
      </c>
      <c r="L391" s="118">
        <v>0</v>
      </c>
      <c r="M391" s="118">
        <v>0</v>
      </c>
      <c r="N391" s="118">
        <v>91</v>
      </c>
      <c r="O391" s="2"/>
      <c r="P391" s="2"/>
    </row>
    <row r="392" spans="1:16" ht="15" x14ac:dyDescent="0.25">
      <c r="C392" s="14">
        <v>2020</v>
      </c>
      <c r="D392" s="185" t="s">
        <v>18</v>
      </c>
      <c r="F392" s="211">
        <v>74</v>
      </c>
      <c r="G392" s="211">
        <v>9</v>
      </c>
      <c r="H392" s="211">
        <v>0</v>
      </c>
      <c r="I392" s="211">
        <v>9</v>
      </c>
      <c r="J392" s="211">
        <v>0</v>
      </c>
      <c r="K392" s="211">
        <v>0</v>
      </c>
      <c r="L392" s="211">
        <v>0</v>
      </c>
      <c r="M392" s="211">
        <v>0</v>
      </c>
      <c r="N392" s="13">
        <v>83</v>
      </c>
    </row>
    <row r="393" spans="1:16" ht="14.25" x14ac:dyDescent="0.2">
      <c r="A393" s="13" t="s">
        <v>400</v>
      </c>
      <c r="B393" s="13" t="s">
        <v>401</v>
      </c>
      <c r="C393" s="14">
        <v>2019</v>
      </c>
      <c r="D393" s="192" t="s">
        <v>672</v>
      </c>
      <c r="E393" s="150"/>
      <c r="F393" s="118">
        <v>32</v>
      </c>
      <c r="G393" s="118">
        <v>0</v>
      </c>
      <c r="H393" s="118">
        <v>0</v>
      </c>
      <c r="I393" s="118">
        <v>0</v>
      </c>
      <c r="J393" s="118">
        <v>2</v>
      </c>
      <c r="K393" s="118">
        <v>0</v>
      </c>
      <c r="L393" s="118">
        <v>0</v>
      </c>
      <c r="M393" s="118">
        <v>0</v>
      </c>
      <c r="N393" s="118">
        <v>34</v>
      </c>
      <c r="O393" s="2"/>
      <c r="P393" s="2"/>
    </row>
    <row r="394" spans="1:16" ht="15" x14ac:dyDescent="0.25">
      <c r="C394" s="14">
        <v>2020</v>
      </c>
      <c r="D394" s="185" t="s">
        <v>18</v>
      </c>
      <c r="F394" s="211">
        <v>19</v>
      </c>
      <c r="G394" s="211">
        <v>0</v>
      </c>
      <c r="H394" s="211">
        <v>0</v>
      </c>
      <c r="I394" s="211">
        <v>0</v>
      </c>
      <c r="J394" s="211">
        <v>0</v>
      </c>
      <c r="K394" s="211">
        <v>1</v>
      </c>
      <c r="L394" s="211">
        <v>0</v>
      </c>
      <c r="M394" s="211">
        <v>0</v>
      </c>
      <c r="N394" s="13">
        <v>20</v>
      </c>
    </row>
    <row r="395" spans="1:16" ht="14.25" x14ac:dyDescent="0.2">
      <c r="A395" s="13" t="s">
        <v>402</v>
      </c>
      <c r="B395" s="13" t="s">
        <v>403</v>
      </c>
      <c r="C395" s="14">
        <v>2019</v>
      </c>
      <c r="D395" s="192" t="s">
        <v>672</v>
      </c>
      <c r="E395" s="150"/>
      <c r="F395" s="118">
        <v>0</v>
      </c>
      <c r="G395" s="118">
        <v>6</v>
      </c>
      <c r="H395" s="118">
        <v>11</v>
      </c>
      <c r="I395" s="118">
        <v>17</v>
      </c>
      <c r="J395" s="118">
        <v>0</v>
      </c>
      <c r="K395" s="118">
        <v>0</v>
      </c>
      <c r="L395" s="118">
        <v>0</v>
      </c>
      <c r="M395" s="118">
        <v>0</v>
      </c>
      <c r="N395" s="118">
        <v>17</v>
      </c>
      <c r="O395" s="2"/>
      <c r="P395" s="2"/>
    </row>
    <row r="396" spans="1:16" ht="15" x14ac:dyDescent="0.25">
      <c r="C396" s="14">
        <v>2020</v>
      </c>
      <c r="D396" s="185" t="s">
        <v>18</v>
      </c>
      <c r="F396" s="211">
        <v>0</v>
      </c>
      <c r="G396" s="211">
        <v>0</v>
      </c>
      <c r="H396" s="211">
        <v>21</v>
      </c>
      <c r="I396" s="211">
        <v>21</v>
      </c>
      <c r="J396" s="211">
        <v>0</v>
      </c>
      <c r="K396" s="211">
        <v>0</v>
      </c>
      <c r="L396" s="211">
        <v>0</v>
      </c>
      <c r="M396" s="211">
        <v>0</v>
      </c>
      <c r="N396" s="13">
        <v>21</v>
      </c>
    </row>
    <row r="397" spans="1:16" x14ac:dyDescent="0.2">
      <c r="A397" s="13" t="s">
        <v>404</v>
      </c>
      <c r="B397" s="13" t="s">
        <v>405</v>
      </c>
      <c r="C397" s="14">
        <v>2019</v>
      </c>
      <c r="D397" s="192" t="s">
        <v>672</v>
      </c>
      <c r="F397" s="118">
        <v>54</v>
      </c>
      <c r="G397" s="118">
        <v>8</v>
      </c>
      <c r="H397" s="118">
        <v>23</v>
      </c>
      <c r="I397" s="118">
        <v>31</v>
      </c>
      <c r="J397" s="118">
        <v>0</v>
      </c>
      <c r="K397" s="118">
        <v>0</v>
      </c>
      <c r="L397" s="118">
        <v>0</v>
      </c>
      <c r="M397" s="118">
        <v>0</v>
      </c>
      <c r="N397" s="118">
        <v>85</v>
      </c>
      <c r="O397" s="2"/>
      <c r="P397" s="2"/>
    </row>
    <row r="398" spans="1:16" x14ac:dyDescent="0.2">
      <c r="C398" s="14">
        <v>2020</v>
      </c>
      <c r="D398" s="185" t="s">
        <v>18</v>
      </c>
      <c r="E398" s="118" t="s">
        <v>703</v>
      </c>
      <c r="F398" s="118">
        <v>0</v>
      </c>
      <c r="G398" s="118">
        <v>0</v>
      </c>
      <c r="H398" s="118">
        <v>0</v>
      </c>
      <c r="I398" s="118">
        <v>0</v>
      </c>
      <c r="J398" s="118">
        <v>0</v>
      </c>
      <c r="K398" s="118">
        <v>0</v>
      </c>
      <c r="L398" s="118">
        <v>0</v>
      </c>
      <c r="M398" s="118">
        <v>0</v>
      </c>
      <c r="N398" s="118">
        <v>0</v>
      </c>
    </row>
    <row r="399" spans="1:16" ht="14.25" x14ac:dyDescent="0.2">
      <c r="A399" s="13" t="s">
        <v>406</v>
      </c>
      <c r="B399" s="13" t="s">
        <v>407</v>
      </c>
      <c r="C399" s="14">
        <v>2019</v>
      </c>
      <c r="D399" s="192" t="s">
        <v>672</v>
      </c>
      <c r="E399" s="150"/>
      <c r="F399" s="118">
        <v>0</v>
      </c>
      <c r="G399" s="118">
        <v>0</v>
      </c>
      <c r="H399" s="118">
        <v>0</v>
      </c>
      <c r="I399" s="118">
        <v>0</v>
      </c>
      <c r="J399" s="118">
        <v>0</v>
      </c>
      <c r="K399" s="118">
        <v>0</v>
      </c>
      <c r="L399" s="118">
        <v>0</v>
      </c>
      <c r="M399" s="118">
        <v>0</v>
      </c>
      <c r="N399" s="118">
        <v>0</v>
      </c>
      <c r="O399" s="2"/>
      <c r="P399" s="2"/>
    </row>
    <row r="400" spans="1:16" ht="15" x14ac:dyDescent="0.25">
      <c r="C400" s="14">
        <v>2020</v>
      </c>
      <c r="D400" s="185" t="s">
        <v>18</v>
      </c>
      <c r="F400" s="211">
        <v>0</v>
      </c>
      <c r="G400" s="211">
        <v>0</v>
      </c>
      <c r="H400" s="211">
        <v>0</v>
      </c>
      <c r="I400" s="211">
        <v>0</v>
      </c>
      <c r="J400" s="211">
        <v>0</v>
      </c>
      <c r="K400" s="211">
        <v>0</v>
      </c>
      <c r="L400" s="211">
        <v>0</v>
      </c>
      <c r="M400" s="211">
        <v>0</v>
      </c>
      <c r="N400" s="13">
        <v>0</v>
      </c>
    </row>
    <row r="401" spans="1:16" ht="14.25" x14ac:dyDescent="0.2">
      <c r="A401" s="13" t="s">
        <v>408</v>
      </c>
      <c r="B401" s="13" t="s">
        <v>409</v>
      </c>
      <c r="C401" s="14">
        <v>2019</v>
      </c>
      <c r="D401" s="192" t="s">
        <v>672</v>
      </c>
      <c r="E401" s="150"/>
      <c r="F401" s="118">
        <v>0</v>
      </c>
      <c r="G401" s="118">
        <v>0</v>
      </c>
      <c r="H401" s="118">
        <v>0</v>
      </c>
      <c r="I401" s="118">
        <v>0</v>
      </c>
      <c r="J401" s="118">
        <v>0</v>
      </c>
      <c r="K401" s="118">
        <v>0</v>
      </c>
      <c r="L401" s="118">
        <v>1</v>
      </c>
      <c r="M401" s="118">
        <v>0</v>
      </c>
      <c r="N401" s="118">
        <v>1</v>
      </c>
      <c r="O401" s="2"/>
      <c r="P401" s="2"/>
    </row>
    <row r="402" spans="1:16" ht="15" x14ac:dyDescent="0.25">
      <c r="C402" s="14">
        <v>2020</v>
      </c>
      <c r="D402" s="185" t="s">
        <v>18</v>
      </c>
      <c r="F402" s="211">
        <v>0</v>
      </c>
      <c r="G402" s="211">
        <v>0</v>
      </c>
      <c r="H402" s="211">
        <v>0</v>
      </c>
      <c r="I402" s="211">
        <v>0</v>
      </c>
      <c r="J402" s="211">
        <v>0</v>
      </c>
      <c r="K402" s="211">
        <v>0</v>
      </c>
      <c r="L402" s="211">
        <v>0</v>
      </c>
      <c r="M402" s="211">
        <v>0</v>
      </c>
      <c r="N402" s="13">
        <v>0</v>
      </c>
    </row>
    <row r="403" spans="1:16" ht="14.25" x14ac:dyDescent="0.2">
      <c r="A403" s="13" t="s">
        <v>410</v>
      </c>
      <c r="B403" s="13" t="s">
        <v>411</v>
      </c>
      <c r="C403" s="14">
        <v>2019</v>
      </c>
      <c r="D403" s="192" t="s">
        <v>672</v>
      </c>
      <c r="E403" s="150"/>
      <c r="F403" s="118">
        <v>0</v>
      </c>
      <c r="G403" s="118">
        <v>0</v>
      </c>
      <c r="H403" s="118">
        <v>0</v>
      </c>
      <c r="I403" s="118">
        <v>0</v>
      </c>
      <c r="J403" s="118">
        <v>0</v>
      </c>
      <c r="K403" s="118">
        <v>0</v>
      </c>
      <c r="L403" s="118">
        <v>0</v>
      </c>
      <c r="M403" s="118">
        <v>0</v>
      </c>
      <c r="N403" s="118">
        <v>0</v>
      </c>
      <c r="O403" s="2"/>
      <c r="P403" s="2"/>
    </row>
    <row r="404" spans="1:16" ht="15" x14ac:dyDescent="0.25">
      <c r="C404" s="14">
        <v>2020</v>
      </c>
      <c r="D404" s="185" t="s">
        <v>18</v>
      </c>
      <c r="F404" s="211">
        <v>0</v>
      </c>
      <c r="G404" s="211">
        <v>0</v>
      </c>
      <c r="H404" s="211">
        <v>0</v>
      </c>
      <c r="I404" s="211">
        <v>0</v>
      </c>
      <c r="J404" s="211">
        <v>0</v>
      </c>
      <c r="K404" s="211">
        <v>0</v>
      </c>
      <c r="L404" s="211">
        <v>0</v>
      </c>
      <c r="M404" s="211">
        <v>0</v>
      </c>
      <c r="N404" s="13">
        <v>0</v>
      </c>
    </row>
    <row r="405" spans="1:16" ht="14.25" x14ac:dyDescent="0.2">
      <c r="A405" s="13" t="s">
        <v>412</v>
      </c>
      <c r="B405" s="13" t="s">
        <v>413</v>
      </c>
      <c r="C405" s="14">
        <v>2019</v>
      </c>
      <c r="D405" s="192" t="s">
        <v>672</v>
      </c>
      <c r="E405" s="150"/>
      <c r="F405" s="118">
        <v>0</v>
      </c>
      <c r="G405" s="118">
        <v>0</v>
      </c>
      <c r="H405" s="118">
        <v>0</v>
      </c>
      <c r="I405" s="118">
        <v>0</v>
      </c>
      <c r="J405" s="118">
        <v>0</v>
      </c>
      <c r="K405" s="118">
        <v>0</v>
      </c>
      <c r="L405" s="118">
        <v>0</v>
      </c>
      <c r="M405" s="118">
        <v>0</v>
      </c>
      <c r="N405" s="118">
        <v>0</v>
      </c>
      <c r="O405" s="2"/>
      <c r="P405" s="2"/>
    </row>
    <row r="406" spans="1:16" ht="15" x14ac:dyDescent="0.25">
      <c r="C406" s="14">
        <v>2020</v>
      </c>
      <c r="D406" s="185" t="s">
        <v>18</v>
      </c>
      <c r="F406" s="211">
        <v>0</v>
      </c>
      <c r="G406" s="211">
        <v>0</v>
      </c>
      <c r="H406" s="211">
        <v>0</v>
      </c>
      <c r="I406" s="211">
        <v>0</v>
      </c>
      <c r="J406" s="211">
        <v>0</v>
      </c>
      <c r="K406" s="211">
        <v>0</v>
      </c>
      <c r="L406" s="211">
        <v>0</v>
      </c>
      <c r="M406" s="211">
        <v>0</v>
      </c>
      <c r="N406" s="13">
        <v>0</v>
      </c>
    </row>
    <row r="407" spans="1:16" x14ac:dyDescent="0.2">
      <c r="A407" s="13" t="s">
        <v>414</v>
      </c>
      <c r="B407" s="13" t="s">
        <v>415</v>
      </c>
      <c r="C407" s="14">
        <v>2019</v>
      </c>
      <c r="D407" s="192" t="s">
        <v>672</v>
      </c>
      <c r="E407" s="2"/>
      <c r="F407" s="118">
        <v>125</v>
      </c>
      <c r="G407" s="118">
        <v>0</v>
      </c>
      <c r="H407" s="118">
        <v>47</v>
      </c>
      <c r="I407" s="118">
        <v>47</v>
      </c>
      <c r="J407" s="118">
        <v>0</v>
      </c>
      <c r="K407" s="118">
        <v>12</v>
      </c>
      <c r="L407" s="118">
        <v>0</v>
      </c>
      <c r="M407" s="118">
        <v>0</v>
      </c>
      <c r="N407" s="118">
        <v>184</v>
      </c>
      <c r="O407" s="2"/>
      <c r="P407" s="2"/>
    </row>
    <row r="408" spans="1:16" ht="15" x14ac:dyDescent="0.25">
      <c r="C408" s="14">
        <v>2020</v>
      </c>
      <c r="D408" s="185" t="s">
        <v>18</v>
      </c>
      <c r="F408" s="211">
        <v>118</v>
      </c>
      <c r="G408" s="211">
        <v>0</v>
      </c>
      <c r="H408" s="211">
        <v>49</v>
      </c>
      <c r="I408" s="211">
        <v>49</v>
      </c>
      <c r="J408" s="211">
        <v>0</v>
      </c>
      <c r="K408" s="211">
        <v>5</v>
      </c>
      <c r="L408" s="211">
        <v>0</v>
      </c>
      <c r="M408" s="211">
        <v>0</v>
      </c>
      <c r="N408" s="13">
        <v>172</v>
      </c>
    </row>
    <row r="409" spans="1:16" x14ac:dyDescent="0.2">
      <c r="A409" s="13" t="s">
        <v>416</v>
      </c>
      <c r="B409" s="13" t="s">
        <v>417</v>
      </c>
      <c r="C409" s="14">
        <v>2019</v>
      </c>
      <c r="D409" s="192" t="s">
        <v>672</v>
      </c>
      <c r="E409" s="2"/>
      <c r="F409" s="118">
        <v>31</v>
      </c>
      <c r="G409" s="118">
        <v>0</v>
      </c>
      <c r="H409" s="118">
        <v>23</v>
      </c>
      <c r="I409" s="118">
        <v>23</v>
      </c>
      <c r="J409" s="118">
        <v>0</v>
      </c>
      <c r="K409" s="118">
        <v>0</v>
      </c>
      <c r="L409" s="118">
        <v>0</v>
      </c>
      <c r="M409" s="118">
        <v>0</v>
      </c>
      <c r="N409" s="118">
        <v>54</v>
      </c>
      <c r="O409" s="2"/>
      <c r="P409" s="2"/>
    </row>
    <row r="410" spans="1:16" ht="15" x14ac:dyDescent="0.25">
      <c r="C410" s="14">
        <v>2020</v>
      </c>
      <c r="D410" s="185" t="s">
        <v>18</v>
      </c>
      <c r="F410" s="211">
        <v>13</v>
      </c>
      <c r="G410" s="211">
        <v>0</v>
      </c>
      <c r="H410" s="211">
        <v>1</v>
      </c>
      <c r="I410" s="211">
        <v>1</v>
      </c>
      <c r="J410" s="211">
        <v>0</v>
      </c>
      <c r="K410" s="211">
        <v>2</v>
      </c>
      <c r="L410" s="211">
        <v>0</v>
      </c>
      <c r="M410" s="211">
        <v>0</v>
      </c>
      <c r="N410" s="13">
        <v>16</v>
      </c>
    </row>
    <row r="411" spans="1:16" x14ac:dyDescent="0.2">
      <c r="A411" s="13" t="s">
        <v>420</v>
      </c>
      <c r="B411" s="13" t="s">
        <v>421</v>
      </c>
      <c r="C411" s="14">
        <v>2019</v>
      </c>
      <c r="D411" s="192" t="s">
        <v>672</v>
      </c>
      <c r="E411" s="118"/>
      <c r="F411" s="118">
        <v>0</v>
      </c>
      <c r="G411" s="118">
        <v>0</v>
      </c>
      <c r="H411" s="118">
        <v>0</v>
      </c>
      <c r="I411" s="118">
        <v>0</v>
      </c>
      <c r="J411" s="118">
        <v>0</v>
      </c>
      <c r="K411" s="118">
        <v>0</v>
      </c>
      <c r="L411" s="118">
        <v>0</v>
      </c>
      <c r="M411" s="118">
        <v>0</v>
      </c>
      <c r="N411" s="118">
        <v>0</v>
      </c>
      <c r="O411" s="2"/>
      <c r="P411" s="2"/>
    </row>
    <row r="412" spans="1:16" ht="15" x14ac:dyDescent="0.25">
      <c r="C412" s="14">
        <v>2020</v>
      </c>
      <c r="D412" s="185" t="s">
        <v>18</v>
      </c>
      <c r="F412" s="211">
        <v>0</v>
      </c>
      <c r="G412" s="211">
        <v>0</v>
      </c>
      <c r="H412" s="211">
        <v>0</v>
      </c>
      <c r="I412" s="211">
        <v>0</v>
      </c>
      <c r="J412" s="211">
        <v>0</v>
      </c>
      <c r="K412" s="211">
        <v>0</v>
      </c>
      <c r="L412" s="211">
        <v>0</v>
      </c>
      <c r="M412" s="211">
        <v>0</v>
      </c>
      <c r="N412" s="13">
        <v>0</v>
      </c>
    </row>
    <row r="413" spans="1:16" ht="14.25" x14ac:dyDescent="0.2">
      <c r="A413" s="13" t="s">
        <v>422</v>
      </c>
      <c r="B413" s="13" t="s">
        <v>423</v>
      </c>
      <c r="C413" s="14">
        <v>2019</v>
      </c>
      <c r="D413" s="192" t="s">
        <v>672</v>
      </c>
      <c r="E413" s="150"/>
      <c r="F413" s="118">
        <v>21</v>
      </c>
      <c r="G413" s="118">
        <v>0</v>
      </c>
      <c r="H413" s="118">
        <v>0</v>
      </c>
      <c r="I413" s="118">
        <v>0</v>
      </c>
      <c r="J413" s="118">
        <v>6</v>
      </c>
      <c r="K413" s="118">
        <v>0</v>
      </c>
      <c r="L413" s="118">
        <v>0</v>
      </c>
      <c r="M413" s="118">
        <v>0</v>
      </c>
      <c r="N413" s="118">
        <v>27</v>
      </c>
      <c r="O413" s="2"/>
      <c r="P413" s="2"/>
    </row>
    <row r="414" spans="1:16" ht="15" x14ac:dyDescent="0.25">
      <c r="C414" s="14">
        <v>2020</v>
      </c>
      <c r="D414" s="185" t="s">
        <v>18</v>
      </c>
      <c r="F414" s="211">
        <v>21</v>
      </c>
      <c r="G414" s="211">
        <v>0</v>
      </c>
      <c r="H414" s="211">
        <v>0</v>
      </c>
      <c r="I414" s="211">
        <v>0</v>
      </c>
      <c r="J414" s="211">
        <v>6</v>
      </c>
      <c r="K414" s="211">
        <v>0</v>
      </c>
      <c r="L414" s="211">
        <v>0</v>
      </c>
      <c r="M414" s="211">
        <v>0</v>
      </c>
      <c r="N414" s="13">
        <v>27</v>
      </c>
    </row>
    <row r="415" spans="1:16" ht="14.25" x14ac:dyDescent="0.2">
      <c r="A415" s="13" t="s">
        <v>426</v>
      </c>
      <c r="B415" s="13" t="s">
        <v>427</v>
      </c>
      <c r="C415" s="14">
        <v>2019</v>
      </c>
      <c r="D415" s="192" t="s">
        <v>672</v>
      </c>
      <c r="E415" s="150"/>
      <c r="F415" s="118">
        <v>0</v>
      </c>
      <c r="G415" s="118">
        <v>0</v>
      </c>
      <c r="H415" s="118">
        <v>0</v>
      </c>
      <c r="I415" s="118">
        <v>0</v>
      </c>
      <c r="J415" s="118">
        <v>0</v>
      </c>
      <c r="K415" s="118">
        <v>0</v>
      </c>
      <c r="L415" s="118">
        <v>0</v>
      </c>
      <c r="M415" s="118">
        <v>16</v>
      </c>
      <c r="N415" s="118">
        <v>16</v>
      </c>
      <c r="O415" s="2"/>
      <c r="P415" s="2"/>
    </row>
    <row r="416" spans="1:16" ht="15" x14ac:dyDescent="0.25">
      <c r="C416" s="14">
        <v>2020</v>
      </c>
      <c r="D416" s="185" t="s">
        <v>18</v>
      </c>
      <c r="F416" s="211">
        <v>0</v>
      </c>
      <c r="G416" s="211">
        <v>0</v>
      </c>
      <c r="H416" s="211">
        <v>0</v>
      </c>
      <c r="I416" s="211">
        <v>0</v>
      </c>
      <c r="J416" s="211">
        <v>0</v>
      </c>
      <c r="K416" s="211">
        <v>7</v>
      </c>
      <c r="L416" s="211">
        <v>0</v>
      </c>
      <c r="M416" s="211">
        <v>0</v>
      </c>
      <c r="N416" s="13">
        <v>7</v>
      </c>
    </row>
    <row r="417" spans="1:16" ht="14.25" x14ac:dyDescent="0.2">
      <c r="A417" s="13" t="s">
        <v>428</v>
      </c>
      <c r="B417" s="13" t="s">
        <v>429</v>
      </c>
      <c r="C417" s="14">
        <v>2019</v>
      </c>
      <c r="D417" s="192" t="s">
        <v>672</v>
      </c>
      <c r="E417" s="150"/>
      <c r="F417" s="118">
        <v>16</v>
      </c>
      <c r="G417" s="118">
        <v>0</v>
      </c>
      <c r="H417" s="118">
        <v>0</v>
      </c>
      <c r="I417" s="118">
        <v>0</v>
      </c>
      <c r="J417" s="118">
        <v>0</v>
      </c>
      <c r="K417" s="118">
        <v>0</v>
      </c>
      <c r="L417" s="118">
        <v>0</v>
      </c>
      <c r="M417" s="118">
        <v>0</v>
      </c>
      <c r="N417" s="118">
        <v>16</v>
      </c>
      <c r="O417" s="2"/>
      <c r="P417" s="2"/>
    </row>
    <row r="418" spans="1:16" ht="15" x14ac:dyDescent="0.25">
      <c r="C418" s="14">
        <v>2020</v>
      </c>
      <c r="D418" s="185" t="s">
        <v>18</v>
      </c>
      <c r="F418" s="211">
        <v>16</v>
      </c>
      <c r="G418" s="211">
        <v>0</v>
      </c>
      <c r="H418" s="211">
        <v>0</v>
      </c>
      <c r="I418" s="211">
        <v>0</v>
      </c>
      <c r="J418" s="211">
        <v>0</v>
      </c>
      <c r="K418" s="211">
        <v>0</v>
      </c>
      <c r="L418" s="211">
        <v>0</v>
      </c>
      <c r="M418" s="211">
        <v>0</v>
      </c>
      <c r="N418" s="13">
        <v>16</v>
      </c>
    </row>
    <row r="419" spans="1:16" ht="14.25" x14ac:dyDescent="0.2">
      <c r="A419" s="13" t="s">
        <v>430</v>
      </c>
      <c r="B419" s="13" t="s">
        <v>431</v>
      </c>
      <c r="C419" s="14">
        <v>2019</v>
      </c>
      <c r="D419" s="192" t="s">
        <v>672</v>
      </c>
      <c r="E419" s="150"/>
      <c r="F419" s="118">
        <v>20</v>
      </c>
      <c r="G419" s="118">
        <v>0</v>
      </c>
      <c r="H419" s="118">
        <v>0</v>
      </c>
      <c r="I419" s="118">
        <v>0</v>
      </c>
      <c r="J419" s="118">
        <v>0</v>
      </c>
      <c r="K419" s="118">
        <v>0</v>
      </c>
      <c r="L419" s="118">
        <v>0</v>
      </c>
      <c r="M419" s="118">
        <v>0</v>
      </c>
      <c r="N419" s="118">
        <v>20</v>
      </c>
      <c r="O419" s="2"/>
      <c r="P419" s="2"/>
    </row>
    <row r="420" spans="1:16" ht="15" x14ac:dyDescent="0.25">
      <c r="C420" s="14">
        <v>2020</v>
      </c>
      <c r="D420" s="185" t="s">
        <v>18</v>
      </c>
      <c r="F420" s="211">
        <v>19</v>
      </c>
      <c r="G420" s="211">
        <v>0</v>
      </c>
      <c r="H420" s="211">
        <v>0</v>
      </c>
      <c r="I420" s="211">
        <v>0</v>
      </c>
      <c r="J420" s="211">
        <v>0</v>
      </c>
      <c r="K420" s="211">
        <v>0</v>
      </c>
      <c r="L420" s="211">
        <v>0</v>
      </c>
      <c r="M420" s="211">
        <v>0</v>
      </c>
      <c r="N420" s="13">
        <v>19</v>
      </c>
    </row>
    <row r="421" spans="1:16" ht="14.25" x14ac:dyDescent="0.2">
      <c r="A421" s="13" t="s">
        <v>432</v>
      </c>
      <c r="B421" s="13" t="s">
        <v>433</v>
      </c>
      <c r="C421" s="14">
        <v>2019</v>
      </c>
      <c r="D421" s="192" t="s">
        <v>672</v>
      </c>
      <c r="E421" s="150"/>
      <c r="F421" s="118">
        <v>0</v>
      </c>
      <c r="G421" s="118">
        <v>0</v>
      </c>
      <c r="H421" s="118">
        <v>0</v>
      </c>
      <c r="I421" s="118">
        <v>0</v>
      </c>
      <c r="J421" s="118">
        <v>0</v>
      </c>
      <c r="K421" s="118">
        <v>0</v>
      </c>
      <c r="L421" s="118">
        <v>0</v>
      </c>
      <c r="M421" s="118">
        <v>0</v>
      </c>
      <c r="N421" s="118">
        <v>0</v>
      </c>
      <c r="O421" s="2"/>
      <c r="P421" s="2"/>
    </row>
    <row r="422" spans="1:16" ht="15" x14ac:dyDescent="0.25">
      <c r="C422" s="14">
        <v>2020</v>
      </c>
      <c r="D422" s="185" t="s">
        <v>18</v>
      </c>
      <c r="F422" s="211">
        <v>0</v>
      </c>
      <c r="G422" s="211">
        <v>0</v>
      </c>
      <c r="H422" s="211">
        <v>22</v>
      </c>
      <c r="I422" s="211">
        <v>22</v>
      </c>
      <c r="J422" s="211">
        <v>0</v>
      </c>
      <c r="K422" s="211">
        <v>0</v>
      </c>
      <c r="L422" s="211">
        <v>0</v>
      </c>
      <c r="M422" s="211">
        <v>0</v>
      </c>
      <c r="N422" s="13">
        <v>22</v>
      </c>
    </row>
    <row r="423" spans="1:16" ht="14.25" x14ac:dyDescent="0.2">
      <c r="A423" s="13" t="s">
        <v>434</v>
      </c>
      <c r="B423" s="13" t="s">
        <v>435</v>
      </c>
      <c r="C423" s="14">
        <v>2019</v>
      </c>
      <c r="D423" s="192" t="s">
        <v>672</v>
      </c>
      <c r="E423" s="150"/>
      <c r="F423" s="118">
        <v>0</v>
      </c>
      <c r="G423" s="118">
        <v>0</v>
      </c>
      <c r="H423" s="118">
        <v>79</v>
      </c>
      <c r="I423" s="118">
        <v>79</v>
      </c>
      <c r="J423" s="118">
        <v>0</v>
      </c>
      <c r="K423" s="118">
        <v>0</v>
      </c>
      <c r="L423" s="118">
        <v>0</v>
      </c>
      <c r="M423" s="118">
        <v>0</v>
      </c>
      <c r="N423" s="118">
        <v>79</v>
      </c>
      <c r="O423" s="2"/>
      <c r="P423" s="2"/>
    </row>
    <row r="424" spans="1:16" ht="15" x14ac:dyDescent="0.25">
      <c r="C424" s="14">
        <v>2020</v>
      </c>
      <c r="D424" s="185" t="s">
        <v>18</v>
      </c>
      <c r="F424" s="211">
        <v>0</v>
      </c>
      <c r="G424" s="211">
        <v>2</v>
      </c>
      <c r="H424" s="211">
        <v>65</v>
      </c>
      <c r="I424" s="211">
        <v>67</v>
      </c>
      <c r="J424" s="211">
        <v>0</v>
      </c>
      <c r="K424" s="211">
        <v>0</v>
      </c>
      <c r="L424" s="211">
        <v>0</v>
      </c>
      <c r="M424" s="211">
        <v>0</v>
      </c>
      <c r="N424" s="13">
        <v>67</v>
      </c>
    </row>
    <row r="425" spans="1:16" ht="14.25" x14ac:dyDescent="0.2">
      <c r="A425" s="13" t="s">
        <v>436</v>
      </c>
      <c r="B425" s="13" t="s">
        <v>437</v>
      </c>
      <c r="C425" s="14">
        <v>2019</v>
      </c>
      <c r="D425" s="192" t="s">
        <v>672</v>
      </c>
      <c r="E425" s="150"/>
      <c r="F425" s="118">
        <v>0</v>
      </c>
      <c r="G425" s="118">
        <v>0</v>
      </c>
      <c r="H425" s="118">
        <v>16</v>
      </c>
      <c r="I425" s="118">
        <v>16</v>
      </c>
      <c r="J425" s="118">
        <v>0</v>
      </c>
      <c r="K425" s="118">
        <v>0</v>
      </c>
      <c r="L425" s="118">
        <v>0</v>
      </c>
      <c r="M425" s="118">
        <v>0</v>
      </c>
      <c r="N425" s="118">
        <v>16</v>
      </c>
      <c r="O425" s="2"/>
      <c r="P425" s="2"/>
    </row>
    <row r="426" spans="1:16" ht="15" x14ac:dyDescent="0.25">
      <c r="C426" s="14">
        <v>2020</v>
      </c>
      <c r="D426" s="185" t="s">
        <v>18</v>
      </c>
      <c r="F426" s="211">
        <v>0</v>
      </c>
      <c r="G426" s="211">
        <v>0</v>
      </c>
      <c r="H426" s="211">
        <v>16</v>
      </c>
      <c r="I426" s="211">
        <v>16</v>
      </c>
      <c r="J426" s="211">
        <v>0</v>
      </c>
      <c r="K426" s="211">
        <v>0</v>
      </c>
      <c r="L426" s="211">
        <v>0</v>
      </c>
      <c r="M426" s="211">
        <v>0</v>
      </c>
      <c r="N426" s="13">
        <v>16</v>
      </c>
    </row>
    <row r="427" spans="1:16" ht="14.25" x14ac:dyDescent="0.2">
      <c r="A427" s="13" t="s">
        <v>438</v>
      </c>
      <c r="B427" s="13" t="s">
        <v>439</v>
      </c>
      <c r="C427" s="14">
        <v>2019</v>
      </c>
      <c r="D427" s="192" t="s">
        <v>672</v>
      </c>
      <c r="E427" s="150"/>
      <c r="F427" s="118">
        <v>12</v>
      </c>
      <c r="G427" s="118">
        <v>0</v>
      </c>
      <c r="H427" s="118">
        <v>0</v>
      </c>
      <c r="I427" s="118">
        <v>0</v>
      </c>
      <c r="J427" s="118">
        <v>0</v>
      </c>
      <c r="K427" s="118">
        <v>0</v>
      </c>
      <c r="L427" s="118">
        <v>0</v>
      </c>
      <c r="M427" s="118">
        <v>0</v>
      </c>
      <c r="N427" s="118">
        <v>12</v>
      </c>
      <c r="O427" s="2"/>
      <c r="P427" s="2"/>
    </row>
    <row r="428" spans="1:16" ht="15" x14ac:dyDescent="0.25">
      <c r="C428" s="14">
        <v>2020</v>
      </c>
      <c r="D428" s="185" t="s">
        <v>18</v>
      </c>
      <c r="F428" s="211">
        <v>12</v>
      </c>
      <c r="G428" s="211">
        <v>0</v>
      </c>
      <c r="H428" s="211">
        <v>0</v>
      </c>
      <c r="I428" s="211">
        <v>0</v>
      </c>
      <c r="J428" s="211">
        <v>0</v>
      </c>
      <c r="K428" s="211">
        <v>0</v>
      </c>
      <c r="L428" s="211">
        <v>0</v>
      </c>
      <c r="M428" s="211">
        <v>0</v>
      </c>
      <c r="N428" s="13">
        <v>12</v>
      </c>
    </row>
    <row r="429" spans="1:16" ht="14.25" x14ac:dyDescent="0.2">
      <c r="A429" s="13" t="s">
        <v>440</v>
      </c>
      <c r="B429" s="13" t="s">
        <v>441</v>
      </c>
      <c r="C429" s="14">
        <v>2019</v>
      </c>
      <c r="D429" s="192" t="s">
        <v>672</v>
      </c>
      <c r="E429" s="150"/>
      <c r="F429" s="118">
        <v>9</v>
      </c>
      <c r="G429" s="118">
        <v>0</v>
      </c>
      <c r="H429" s="118">
        <v>7</v>
      </c>
      <c r="I429" s="118">
        <v>7</v>
      </c>
      <c r="J429" s="118">
        <v>0</v>
      </c>
      <c r="K429" s="118">
        <v>0</v>
      </c>
      <c r="L429" s="118">
        <v>0</v>
      </c>
      <c r="M429" s="118">
        <v>0</v>
      </c>
      <c r="N429" s="118">
        <v>16</v>
      </c>
      <c r="O429" s="2"/>
      <c r="P429" s="2"/>
    </row>
    <row r="430" spans="1:16" ht="15" x14ac:dyDescent="0.25">
      <c r="C430" s="14">
        <v>2020</v>
      </c>
      <c r="D430" s="185" t="s">
        <v>18</v>
      </c>
      <c r="F430" s="211">
        <v>9</v>
      </c>
      <c r="G430" s="211">
        <v>0</v>
      </c>
      <c r="H430" s="211">
        <v>7</v>
      </c>
      <c r="I430" s="211">
        <v>7</v>
      </c>
      <c r="J430" s="211">
        <v>0</v>
      </c>
      <c r="K430" s="211">
        <v>0</v>
      </c>
      <c r="L430" s="211">
        <v>0</v>
      </c>
      <c r="M430" s="211">
        <v>0</v>
      </c>
      <c r="N430" s="13">
        <v>16</v>
      </c>
    </row>
    <row r="431" spans="1:16" ht="14.25" x14ac:dyDescent="0.2">
      <c r="A431" s="13" t="s">
        <v>442</v>
      </c>
      <c r="B431" s="13" t="s">
        <v>443</v>
      </c>
      <c r="C431" s="14">
        <v>2019</v>
      </c>
      <c r="D431" s="192" t="s">
        <v>672</v>
      </c>
      <c r="E431" s="150"/>
      <c r="F431" s="118">
        <v>58</v>
      </c>
      <c r="G431" s="118">
        <v>0</v>
      </c>
      <c r="H431" s="118">
        <v>0</v>
      </c>
      <c r="I431" s="118">
        <v>0</v>
      </c>
      <c r="J431" s="118">
        <v>0</v>
      </c>
      <c r="K431" s="118">
        <v>0</v>
      </c>
      <c r="L431" s="118">
        <v>0</v>
      </c>
      <c r="M431" s="118">
        <v>0</v>
      </c>
      <c r="N431" s="118">
        <v>58</v>
      </c>
      <c r="O431" s="2"/>
      <c r="P431" s="2"/>
    </row>
    <row r="432" spans="1:16" ht="15" x14ac:dyDescent="0.25">
      <c r="C432" s="14">
        <v>2020</v>
      </c>
      <c r="D432" s="185" t="s">
        <v>18</v>
      </c>
      <c r="F432" s="211">
        <v>58</v>
      </c>
      <c r="G432" s="211">
        <v>0</v>
      </c>
      <c r="H432" s="211">
        <v>0</v>
      </c>
      <c r="I432" s="211">
        <v>0</v>
      </c>
      <c r="J432" s="211">
        <v>0</v>
      </c>
      <c r="K432" s="211">
        <v>0</v>
      </c>
      <c r="L432" s="211">
        <v>0</v>
      </c>
      <c r="M432" s="211">
        <v>0</v>
      </c>
      <c r="N432" s="13">
        <v>58</v>
      </c>
    </row>
    <row r="433" spans="1:16" ht="14.25" x14ac:dyDescent="0.2">
      <c r="A433" s="13" t="s">
        <v>444</v>
      </c>
      <c r="B433" s="13" t="s">
        <v>445</v>
      </c>
      <c r="C433" s="14">
        <v>2019</v>
      </c>
      <c r="D433" s="192" t="s">
        <v>672</v>
      </c>
      <c r="E433" s="150"/>
      <c r="F433" s="118">
        <v>0</v>
      </c>
      <c r="G433" s="118">
        <v>0</v>
      </c>
      <c r="H433" s="118">
        <v>13</v>
      </c>
      <c r="I433" s="118">
        <v>13</v>
      </c>
      <c r="J433" s="118">
        <v>9</v>
      </c>
      <c r="K433" s="118">
        <v>1</v>
      </c>
      <c r="L433" s="118">
        <v>0</v>
      </c>
      <c r="M433" s="118">
        <v>0</v>
      </c>
      <c r="N433" s="118">
        <v>23</v>
      </c>
      <c r="O433" s="2"/>
      <c r="P433" s="2"/>
    </row>
    <row r="434" spans="1:16" ht="15" x14ac:dyDescent="0.25">
      <c r="C434" s="14">
        <v>2020</v>
      </c>
      <c r="D434" s="185" t="s">
        <v>18</v>
      </c>
      <c r="F434" s="211">
        <v>0</v>
      </c>
      <c r="G434" s="211">
        <v>0</v>
      </c>
      <c r="H434" s="211">
        <v>15</v>
      </c>
      <c r="I434" s="211">
        <v>15</v>
      </c>
      <c r="J434" s="211">
        <v>12</v>
      </c>
      <c r="K434" s="211">
        <v>4</v>
      </c>
      <c r="L434" s="211">
        <v>0</v>
      </c>
      <c r="M434" s="211">
        <v>0</v>
      </c>
      <c r="N434" s="13">
        <v>31</v>
      </c>
    </row>
    <row r="435" spans="1:16" ht="14.25" x14ac:dyDescent="0.2">
      <c r="A435" s="13" t="s">
        <v>446</v>
      </c>
      <c r="B435" s="13" t="s">
        <v>447</v>
      </c>
      <c r="C435" s="14">
        <v>2019</v>
      </c>
      <c r="D435" s="192" t="s">
        <v>672</v>
      </c>
      <c r="E435" s="150"/>
      <c r="F435" s="118">
        <v>0</v>
      </c>
      <c r="G435" s="118">
        <v>0</v>
      </c>
      <c r="H435" s="118">
        <v>0</v>
      </c>
      <c r="I435" s="118">
        <v>0</v>
      </c>
      <c r="J435" s="118">
        <v>0</v>
      </c>
      <c r="K435" s="118">
        <v>0</v>
      </c>
      <c r="L435" s="118">
        <v>0</v>
      </c>
      <c r="M435" s="118">
        <v>0</v>
      </c>
      <c r="N435" s="118">
        <v>0</v>
      </c>
      <c r="O435" s="2"/>
      <c r="P435" s="2"/>
    </row>
    <row r="436" spans="1:16" ht="15" x14ac:dyDescent="0.25">
      <c r="C436" s="14">
        <v>2020</v>
      </c>
      <c r="D436" s="185" t="s">
        <v>18</v>
      </c>
      <c r="F436" s="211">
        <v>0</v>
      </c>
      <c r="G436" s="211">
        <v>0</v>
      </c>
      <c r="H436" s="211">
        <v>0</v>
      </c>
      <c r="I436" s="211">
        <v>0</v>
      </c>
      <c r="J436" s="211">
        <v>0</v>
      </c>
      <c r="K436" s="211">
        <v>0</v>
      </c>
      <c r="L436" s="211">
        <v>0</v>
      </c>
      <c r="M436" s="211">
        <v>0</v>
      </c>
      <c r="N436" s="13">
        <v>0</v>
      </c>
    </row>
    <row r="437" spans="1:16" ht="14.25" x14ac:dyDescent="0.2">
      <c r="A437" s="13" t="s">
        <v>448</v>
      </c>
      <c r="B437" s="13" t="s">
        <v>449</v>
      </c>
      <c r="C437" s="14">
        <v>2019</v>
      </c>
      <c r="D437" s="192" t="s">
        <v>672</v>
      </c>
      <c r="E437" s="150"/>
      <c r="F437" s="118">
        <v>14</v>
      </c>
      <c r="G437" s="118">
        <v>3</v>
      </c>
      <c r="H437" s="118">
        <v>6</v>
      </c>
      <c r="I437" s="118">
        <v>9</v>
      </c>
      <c r="J437" s="118">
        <v>1</v>
      </c>
      <c r="K437" s="118">
        <v>0</v>
      </c>
      <c r="L437" s="118">
        <v>0</v>
      </c>
      <c r="M437" s="118">
        <v>0</v>
      </c>
      <c r="N437" s="118">
        <v>24</v>
      </c>
      <c r="O437" s="2"/>
      <c r="P437" s="2"/>
    </row>
    <row r="438" spans="1:16" ht="15" x14ac:dyDescent="0.25">
      <c r="C438" s="14">
        <v>2020</v>
      </c>
      <c r="D438" s="185" t="s">
        <v>18</v>
      </c>
      <c r="F438" s="211">
        <v>15</v>
      </c>
      <c r="G438" s="211">
        <v>0</v>
      </c>
      <c r="H438" s="211">
        <v>7</v>
      </c>
      <c r="I438" s="211">
        <v>7</v>
      </c>
      <c r="J438" s="211">
        <v>2</v>
      </c>
      <c r="K438" s="211">
        <v>1</v>
      </c>
      <c r="L438" s="211">
        <v>0</v>
      </c>
      <c r="M438" s="211">
        <v>0</v>
      </c>
      <c r="N438" s="13">
        <v>25</v>
      </c>
    </row>
    <row r="439" spans="1:16" ht="14.25" x14ac:dyDescent="0.2">
      <c r="A439" s="13" t="s">
        <v>450</v>
      </c>
      <c r="B439" s="13" t="s">
        <v>451</v>
      </c>
      <c r="C439" s="14">
        <v>2019</v>
      </c>
      <c r="D439" s="192" t="s">
        <v>672</v>
      </c>
      <c r="E439" s="150"/>
      <c r="F439" s="118">
        <v>0</v>
      </c>
      <c r="G439" s="118">
        <v>0</v>
      </c>
      <c r="H439" s="118">
        <v>0</v>
      </c>
      <c r="I439" s="118">
        <v>0</v>
      </c>
      <c r="J439" s="118">
        <v>0</v>
      </c>
      <c r="K439" s="118">
        <v>0</v>
      </c>
      <c r="L439" s="118">
        <v>0</v>
      </c>
      <c r="M439" s="118">
        <v>0</v>
      </c>
      <c r="N439" s="118">
        <v>0</v>
      </c>
      <c r="O439" s="2"/>
      <c r="P439" s="2"/>
    </row>
    <row r="440" spans="1:16" ht="15" x14ac:dyDescent="0.25">
      <c r="C440" s="14">
        <v>2020</v>
      </c>
      <c r="D440" s="185" t="s">
        <v>18</v>
      </c>
      <c r="F440" s="211">
        <v>0</v>
      </c>
      <c r="G440" s="211">
        <v>0</v>
      </c>
      <c r="H440" s="211">
        <v>0</v>
      </c>
      <c r="I440" s="211">
        <v>0</v>
      </c>
      <c r="J440" s="211">
        <v>0</v>
      </c>
      <c r="K440" s="211">
        <v>0</v>
      </c>
      <c r="L440" s="211">
        <v>0</v>
      </c>
      <c r="M440" s="211">
        <v>0</v>
      </c>
      <c r="N440" s="13">
        <v>0</v>
      </c>
    </row>
    <row r="441" spans="1:16" ht="14.25" x14ac:dyDescent="0.2">
      <c r="A441" s="13" t="s">
        <v>452</v>
      </c>
      <c r="B441" s="13" t="s">
        <v>453</v>
      </c>
      <c r="C441" s="14">
        <v>2019</v>
      </c>
      <c r="D441" s="192" t="s">
        <v>672</v>
      </c>
      <c r="E441" s="150"/>
      <c r="F441" s="118">
        <v>30</v>
      </c>
      <c r="G441" s="118">
        <v>0</v>
      </c>
      <c r="H441" s="118">
        <v>125</v>
      </c>
      <c r="I441" s="118">
        <v>125</v>
      </c>
      <c r="J441" s="118">
        <v>49</v>
      </c>
      <c r="K441" s="118">
        <v>4</v>
      </c>
      <c r="L441" s="118">
        <v>0</v>
      </c>
      <c r="M441" s="118">
        <v>0</v>
      </c>
      <c r="N441" s="118">
        <v>208</v>
      </c>
      <c r="O441" s="2"/>
      <c r="P441" s="2"/>
    </row>
    <row r="442" spans="1:16" ht="15" x14ac:dyDescent="0.25">
      <c r="C442" s="14">
        <v>2020</v>
      </c>
      <c r="D442" s="185" t="s">
        <v>18</v>
      </c>
      <c r="F442" s="211">
        <v>33</v>
      </c>
      <c r="G442" s="211">
        <v>2</v>
      </c>
      <c r="H442" s="211">
        <v>126</v>
      </c>
      <c r="I442" s="211">
        <v>128</v>
      </c>
      <c r="J442" s="211">
        <v>32</v>
      </c>
      <c r="K442" s="211">
        <v>1</v>
      </c>
      <c r="L442" s="211">
        <v>0</v>
      </c>
      <c r="M442" s="211">
        <v>0</v>
      </c>
      <c r="N442" s="13">
        <v>194</v>
      </c>
    </row>
    <row r="443" spans="1:16" x14ac:dyDescent="0.2">
      <c r="A443" s="13" t="s">
        <v>454</v>
      </c>
      <c r="B443" s="13" t="s">
        <v>455</v>
      </c>
      <c r="C443" s="14">
        <v>2019</v>
      </c>
      <c r="D443" s="192" t="s">
        <v>672</v>
      </c>
      <c r="F443" s="118">
        <v>0</v>
      </c>
      <c r="G443" s="118">
        <v>0</v>
      </c>
      <c r="H443" s="118">
        <v>0</v>
      </c>
      <c r="I443" s="118">
        <v>0</v>
      </c>
      <c r="J443" s="118">
        <v>0</v>
      </c>
      <c r="K443" s="118">
        <v>0</v>
      </c>
      <c r="L443" s="118">
        <v>0</v>
      </c>
      <c r="M443" s="118">
        <v>0</v>
      </c>
      <c r="N443" s="118">
        <v>0</v>
      </c>
      <c r="O443" s="2"/>
      <c r="P443" s="2"/>
    </row>
    <row r="444" spans="1:16" x14ac:dyDescent="0.2">
      <c r="C444" s="14">
        <v>2020</v>
      </c>
      <c r="D444" s="185" t="s">
        <v>18</v>
      </c>
      <c r="E444" s="118" t="s">
        <v>703</v>
      </c>
      <c r="F444" s="118">
        <v>0</v>
      </c>
      <c r="G444" s="118">
        <v>0</v>
      </c>
      <c r="H444" s="118">
        <v>0</v>
      </c>
      <c r="I444" s="118">
        <v>0</v>
      </c>
      <c r="J444" s="118">
        <v>0</v>
      </c>
      <c r="K444" s="118">
        <v>0</v>
      </c>
      <c r="L444" s="118">
        <v>0</v>
      </c>
      <c r="M444" s="118">
        <v>0</v>
      </c>
      <c r="N444" s="118">
        <v>0</v>
      </c>
    </row>
    <row r="445" spans="1:16" ht="14.25" x14ac:dyDescent="0.2">
      <c r="A445" s="13" t="s">
        <v>456</v>
      </c>
      <c r="B445" s="13" t="s">
        <v>457</v>
      </c>
      <c r="C445" s="14">
        <v>2019</v>
      </c>
      <c r="D445" s="192" t="s">
        <v>672</v>
      </c>
      <c r="E445" s="150"/>
      <c r="F445" s="118">
        <v>0</v>
      </c>
      <c r="G445" s="118">
        <v>1</v>
      </c>
      <c r="H445" s="118">
        <v>17</v>
      </c>
      <c r="I445" s="118">
        <v>18</v>
      </c>
      <c r="J445" s="118">
        <v>0</v>
      </c>
      <c r="K445" s="118">
        <v>0</v>
      </c>
      <c r="L445" s="118">
        <v>0</v>
      </c>
      <c r="M445" s="118">
        <v>50</v>
      </c>
      <c r="N445" s="118">
        <v>68</v>
      </c>
      <c r="O445" s="2"/>
      <c r="P445" s="2"/>
    </row>
    <row r="446" spans="1:16" ht="15" x14ac:dyDescent="0.25">
      <c r="C446" s="14">
        <v>2020</v>
      </c>
      <c r="D446" s="185" t="s">
        <v>18</v>
      </c>
      <c r="F446" s="211">
        <v>0</v>
      </c>
      <c r="G446" s="211">
        <v>0</v>
      </c>
      <c r="H446" s="211">
        <v>22</v>
      </c>
      <c r="I446" s="211">
        <v>22</v>
      </c>
      <c r="J446" s="211">
        <v>0</v>
      </c>
      <c r="K446" s="211">
        <v>0</v>
      </c>
      <c r="L446" s="211">
        <v>0</v>
      </c>
      <c r="M446" s="211">
        <v>0</v>
      </c>
      <c r="N446" s="13">
        <v>22</v>
      </c>
    </row>
    <row r="447" spans="1:16" ht="14.25" x14ac:dyDescent="0.2">
      <c r="A447" s="13" t="s">
        <v>458</v>
      </c>
      <c r="B447" s="13" t="s">
        <v>459</v>
      </c>
      <c r="C447" s="14">
        <v>2019</v>
      </c>
      <c r="D447" s="192" t="s">
        <v>672</v>
      </c>
      <c r="E447" s="150"/>
      <c r="F447" s="118">
        <v>0</v>
      </c>
      <c r="G447" s="118">
        <v>0</v>
      </c>
      <c r="H447" s="118">
        <v>0</v>
      </c>
      <c r="I447" s="118">
        <v>0</v>
      </c>
      <c r="J447" s="118">
        <v>0</v>
      </c>
      <c r="K447" s="118">
        <v>0</v>
      </c>
      <c r="L447" s="118">
        <v>0</v>
      </c>
      <c r="M447" s="118">
        <v>0</v>
      </c>
      <c r="N447" s="118">
        <v>0</v>
      </c>
      <c r="O447" s="2"/>
      <c r="P447" s="2"/>
    </row>
    <row r="448" spans="1:16" ht="15" x14ac:dyDescent="0.25">
      <c r="C448" s="14">
        <v>2020</v>
      </c>
      <c r="D448" s="185" t="s">
        <v>18</v>
      </c>
      <c r="F448" s="211">
        <v>0</v>
      </c>
      <c r="G448" s="211">
        <v>0</v>
      </c>
      <c r="H448" s="211">
        <v>0</v>
      </c>
      <c r="I448" s="211">
        <v>0</v>
      </c>
      <c r="J448" s="211">
        <v>0</v>
      </c>
      <c r="K448" s="211">
        <v>0</v>
      </c>
      <c r="L448" s="211">
        <v>0</v>
      </c>
      <c r="M448" s="211">
        <v>0</v>
      </c>
      <c r="N448" s="13">
        <v>0</v>
      </c>
    </row>
    <row r="449" spans="1:16" ht="14.25" x14ac:dyDescent="0.2">
      <c r="A449" s="13" t="s">
        <v>460</v>
      </c>
      <c r="B449" s="13" t="s">
        <v>461</v>
      </c>
      <c r="C449" s="14">
        <v>2019</v>
      </c>
      <c r="D449" s="192" t="s">
        <v>672</v>
      </c>
      <c r="E449" s="150"/>
      <c r="F449" s="118">
        <v>0</v>
      </c>
      <c r="G449" s="118">
        <v>0</v>
      </c>
      <c r="H449" s="118">
        <v>17</v>
      </c>
      <c r="I449" s="118">
        <v>17</v>
      </c>
      <c r="J449" s="118">
        <v>0</v>
      </c>
      <c r="K449" s="118">
        <v>0</v>
      </c>
      <c r="L449" s="118">
        <v>3</v>
      </c>
      <c r="M449" s="118">
        <v>0</v>
      </c>
      <c r="N449" s="118">
        <v>20</v>
      </c>
      <c r="O449" s="2"/>
      <c r="P449" s="2"/>
    </row>
    <row r="450" spans="1:16" ht="15" x14ac:dyDescent="0.25">
      <c r="C450" s="14">
        <v>2020</v>
      </c>
      <c r="D450" s="185" t="s">
        <v>18</v>
      </c>
      <c r="F450" s="211">
        <v>0</v>
      </c>
      <c r="G450" s="211">
        <v>0</v>
      </c>
      <c r="H450" s="211">
        <v>18</v>
      </c>
      <c r="I450" s="211">
        <v>18</v>
      </c>
      <c r="J450" s="211">
        <v>0</v>
      </c>
      <c r="K450" s="211">
        <v>0</v>
      </c>
      <c r="L450" s="211">
        <v>0</v>
      </c>
      <c r="M450" s="211">
        <v>3</v>
      </c>
      <c r="N450" s="13">
        <v>21</v>
      </c>
    </row>
    <row r="451" spans="1:16" ht="14.25" x14ac:dyDescent="0.2">
      <c r="A451" s="13" t="s">
        <v>462</v>
      </c>
      <c r="B451" s="13" t="s">
        <v>463</v>
      </c>
      <c r="C451" s="14">
        <v>2019</v>
      </c>
      <c r="D451" s="192" t="s">
        <v>672</v>
      </c>
      <c r="E451" s="150"/>
      <c r="F451" s="118">
        <v>18</v>
      </c>
      <c r="G451" s="118">
        <v>0</v>
      </c>
      <c r="H451" s="118">
        <v>0</v>
      </c>
      <c r="I451" s="118">
        <v>0</v>
      </c>
      <c r="J451" s="118">
        <v>2</v>
      </c>
      <c r="K451" s="118">
        <v>3</v>
      </c>
      <c r="L451" s="118">
        <v>3</v>
      </c>
      <c r="M451" s="118">
        <v>3</v>
      </c>
      <c r="N451" s="118">
        <v>29</v>
      </c>
      <c r="O451" s="2"/>
      <c r="P451" s="2"/>
    </row>
    <row r="452" spans="1:16" ht="15" x14ac:dyDescent="0.25">
      <c r="C452" s="14">
        <v>2020</v>
      </c>
      <c r="D452" s="185" t="s">
        <v>18</v>
      </c>
      <c r="F452" s="211">
        <v>19</v>
      </c>
      <c r="G452" s="211">
        <v>0</v>
      </c>
      <c r="H452" s="211">
        <v>2</v>
      </c>
      <c r="I452" s="211">
        <v>2</v>
      </c>
      <c r="J452" s="211">
        <v>0</v>
      </c>
      <c r="K452" s="211">
        <v>0</v>
      </c>
      <c r="L452" s="211">
        <v>3</v>
      </c>
      <c r="M452" s="211">
        <v>3</v>
      </c>
      <c r="N452" s="13">
        <v>27</v>
      </c>
    </row>
    <row r="453" spans="1:16" ht="14.25" x14ac:dyDescent="0.2">
      <c r="A453" s="13" t="s">
        <v>464</v>
      </c>
      <c r="B453" s="13" t="s">
        <v>465</v>
      </c>
      <c r="C453" s="14">
        <v>2019</v>
      </c>
      <c r="D453" s="192" t="s">
        <v>672</v>
      </c>
      <c r="E453" s="150"/>
      <c r="F453" s="118">
        <v>32</v>
      </c>
      <c r="G453" s="118">
        <v>0</v>
      </c>
      <c r="H453" s="118">
        <v>99</v>
      </c>
      <c r="I453" s="118">
        <v>99</v>
      </c>
      <c r="J453" s="118">
        <v>0</v>
      </c>
      <c r="K453" s="118">
        <v>0</v>
      </c>
      <c r="L453" s="118">
        <v>0</v>
      </c>
      <c r="M453" s="118">
        <v>0</v>
      </c>
      <c r="N453" s="118">
        <v>131</v>
      </c>
      <c r="O453" s="2"/>
      <c r="P453" s="2"/>
    </row>
    <row r="454" spans="1:16" ht="15" x14ac:dyDescent="0.25">
      <c r="C454" s="14">
        <v>2020</v>
      </c>
      <c r="D454" s="185" t="s">
        <v>18</v>
      </c>
      <c r="F454" s="211">
        <v>32</v>
      </c>
      <c r="G454" s="211">
        <v>0</v>
      </c>
      <c r="H454" s="211">
        <v>4</v>
      </c>
      <c r="I454" s="211">
        <v>4</v>
      </c>
      <c r="J454" s="211">
        <v>0</v>
      </c>
      <c r="K454" s="211">
        <v>0</v>
      </c>
      <c r="L454" s="211">
        <v>0</v>
      </c>
      <c r="M454" s="211">
        <v>0</v>
      </c>
      <c r="N454" s="13">
        <v>36</v>
      </c>
    </row>
    <row r="455" spans="1:16" x14ac:dyDescent="0.2">
      <c r="A455" s="13" t="s">
        <v>466</v>
      </c>
      <c r="B455" s="13" t="s">
        <v>467</v>
      </c>
      <c r="C455" s="14">
        <v>2019</v>
      </c>
      <c r="D455" s="192" t="s">
        <v>672</v>
      </c>
      <c r="E455" s="118"/>
      <c r="F455" s="118">
        <v>16</v>
      </c>
      <c r="G455" s="118">
        <v>0</v>
      </c>
      <c r="H455" s="118">
        <v>0</v>
      </c>
      <c r="I455" s="118">
        <v>0</v>
      </c>
      <c r="J455" s="118">
        <v>0</v>
      </c>
      <c r="K455" s="118">
        <v>0</v>
      </c>
      <c r="L455" s="118">
        <v>0</v>
      </c>
      <c r="M455" s="118">
        <v>0</v>
      </c>
      <c r="N455" s="118">
        <v>16</v>
      </c>
      <c r="O455" s="2"/>
      <c r="P455" s="2"/>
    </row>
    <row r="456" spans="1:16" ht="15" x14ac:dyDescent="0.25">
      <c r="C456" s="14">
        <v>2020</v>
      </c>
      <c r="D456" s="185" t="s">
        <v>18</v>
      </c>
      <c r="F456" s="211">
        <v>16</v>
      </c>
      <c r="G456" s="211">
        <v>0</v>
      </c>
      <c r="H456" s="211">
        <v>0</v>
      </c>
      <c r="I456" s="211">
        <v>0</v>
      </c>
      <c r="J456" s="211">
        <v>0</v>
      </c>
      <c r="K456" s="211">
        <v>0</v>
      </c>
      <c r="L456" s="211">
        <v>0</v>
      </c>
      <c r="M456" s="211">
        <v>0</v>
      </c>
      <c r="N456" s="13">
        <v>16</v>
      </c>
    </row>
    <row r="457" spans="1:16" x14ac:dyDescent="0.2">
      <c r="A457" s="13" t="s">
        <v>468</v>
      </c>
      <c r="B457" s="13" t="s">
        <v>469</v>
      </c>
      <c r="C457" s="14">
        <v>2019</v>
      </c>
      <c r="D457" s="192" t="s">
        <v>672</v>
      </c>
      <c r="E457" s="118"/>
      <c r="F457" s="118">
        <v>0</v>
      </c>
      <c r="G457" s="118">
        <v>0</v>
      </c>
      <c r="H457" s="118">
        <v>0</v>
      </c>
      <c r="I457" s="118">
        <v>0</v>
      </c>
      <c r="J457" s="118">
        <v>0</v>
      </c>
      <c r="K457" s="118">
        <v>0</v>
      </c>
      <c r="L457" s="118">
        <v>0</v>
      </c>
      <c r="M457" s="118">
        <v>3</v>
      </c>
      <c r="N457" s="118">
        <v>3</v>
      </c>
      <c r="O457" s="2"/>
      <c r="P457" s="2"/>
    </row>
    <row r="458" spans="1:16" ht="15" x14ac:dyDescent="0.25">
      <c r="C458" s="14">
        <v>2020</v>
      </c>
      <c r="D458" s="185" t="s">
        <v>18</v>
      </c>
      <c r="F458" s="211">
        <v>0</v>
      </c>
      <c r="G458" s="211">
        <v>0</v>
      </c>
      <c r="H458" s="211">
        <v>0</v>
      </c>
      <c r="I458" s="211">
        <v>0</v>
      </c>
      <c r="J458" s="211">
        <v>0</v>
      </c>
      <c r="K458" s="211">
        <v>0</v>
      </c>
      <c r="L458" s="211">
        <v>0</v>
      </c>
      <c r="M458" s="211">
        <v>0</v>
      </c>
      <c r="N458" s="13">
        <v>0</v>
      </c>
    </row>
    <row r="459" spans="1:16" ht="14.25" x14ac:dyDescent="0.2">
      <c r="A459" s="13" t="s">
        <v>470</v>
      </c>
      <c r="B459" s="13" t="s">
        <v>471</v>
      </c>
      <c r="C459" s="14">
        <v>2019</v>
      </c>
      <c r="D459" s="192" t="s">
        <v>672</v>
      </c>
      <c r="E459" s="150"/>
      <c r="F459" s="118">
        <v>0</v>
      </c>
      <c r="G459" s="118">
        <v>0</v>
      </c>
      <c r="H459" s="118">
        <v>134</v>
      </c>
      <c r="I459" s="118">
        <v>134</v>
      </c>
      <c r="J459" s="118">
        <v>0</v>
      </c>
      <c r="K459" s="118">
        <v>0</v>
      </c>
      <c r="L459" s="118">
        <v>0</v>
      </c>
      <c r="M459" s="118">
        <v>0</v>
      </c>
      <c r="N459" s="118">
        <v>134</v>
      </c>
      <c r="O459" s="2"/>
      <c r="P459" s="2"/>
    </row>
    <row r="460" spans="1:16" ht="15" x14ac:dyDescent="0.25">
      <c r="C460" s="14">
        <v>2020</v>
      </c>
      <c r="D460" s="185" t="s">
        <v>18</v>
      </c>
      <c r="F460" s="211">
        <v>0</v>
      </c>
      <c r="G460" s="211">
        <v>0</v>
      </c>
      <c r="H460" s="211">
        <v>123</v>
      </c>
      <c r="I460" s="211">
        <v>123</v>
      </c>
      <c r="J460" s="211">
        <v>3</v>
      </c>
      <c r="K460" s="211">
        <v>0</v>
      </c>
      <c r="L460" s="211">
        <v>0</v>
      </c>
      <c r="M460" s="211">
        <v>0</v>
      </c>
      <c r="N460" s="13">
        <v>126</v>
      </c>
    </row>
    <row r="461" spans="1:16" ht="14.25" x14ac:dyDescent="0.2">
      <c r="A461" s="13" t="s">
        <v>472</v>
      </c>
      <c r="B461" s="13" t="s">
        <v>473</v>
      </c>
      <c r="C461" s="14">
        <v>2019</v>
      </c>
      <c r="D461" s="192" t="s">
        <v>672</v>
      </c>
      <c r="E461" s="150"/>
      <c r="F461" s="118">
        <v>35</v>
      </c>
      <c r="G461" s="118">
        <v>0</v>
      </c>
      <c r="H461" s="118">
        <v>4</v>
      </c>
      <c r="I461" s="118">
        <v>4</v>
      </c>
      <c r="J461" s="118">
        <v>0</v>
      </c>
      <c r="K461" s="118">
        <v>9</v>
      </c>
      <c r="L461" s="118">
        <v>0</v>
      </c>
      <c r="M461" s="118">
        <v>5</v>
      </c>
      <c r="N461" s="118">
        <v>53</v>
      </c>
      <c r="O461" s="2"/>
      <c r="P461" s="2"/>
    </row>
    <row r="462" spans="1:16" ht="15" x14ac:dyDescent="0.25">
      <c r="C462" s="14">
        <v>2020</v>
      </c>
      <c r="D462" s="185" t="s">
        <v>18</v>
      </c>
      <c r="F462" s="211">
        <v>33</v>
      </c>
      <c r="G462" s="211">
        <v>0</v>
      </c>
      <c r="H462" s="211">
        <v>6</v>
      </c>
      <c r="I462" s="211">
        <v>6</v>
      </c>
      <c r="J462" s="211">
        <v>0</v>
      </c>
      <c r="K462" s="211">
        <v>9</v>
      </c>
      <c r="L462" s="211">
        <v>0</v>
      </c>
      <c r="M462" s="211">
        <v>0</v>
      </c>
      <c r="N462" s="13">
        <v>48</v>
      </c>
    </row>
    <row r="463" spans="1:16" ht="14.25" x14ac:dyDescent="0.2">
      <c r="A463" s="13" t="s">
        <v>474</v>
      </c>
      <c r="B463" s="13" t="s">
        <v>475</v>
      </c>
      <c r="C463" s="14">
        <v>2019</v>
      </c>
      <c r="D463" s="192" t="s">
        <v>672</v>
      </c>
      <c r="E463" s="150"/>
      <c r="F463" s="118">
        <v>28</v>
      </c>
      <c r="G463" s="118">
        <v>0</v>
      </c>
      <c r="H463" s="118">
        <v>43</v>
      </c>
      <c r="I463" s="118">
        <v>43</v>
      </c>
      <c r="J463" s="118">
        <v>21</v>
      </c>
      <c r="K463" s="118">
        <v>0</v>
      </c>
      <c r="L463" s="118">
        <v>9</v>
      </c>
      <c r="M463" s="118">
        <v>0</v>
      </c>
      <c r="N463" s="118">
        <v>101</v>
      </c>
      <c r="O463" s="2"/>
      <c r="P463" s="2"/>
    </row>
    <row r="464" spans="1:16" ht="15" x14ac:dyDescent="0.25">
      <c r="C464" s="14">
        <v>2020</v>
      </c>
      <c r="D464" s="185" t="s">
        <v>18</v>
      </c>
      <c r="F464" s="211">
        <v>37</v>
      </c>
      <c r="G464" s="211">
        <v>0</v>
      </c>
      <c r="H464" s="211">
        <v>28</v>
      </c>
      <c r="I464" s="211">
        <v>28</v>
      </c>
      <c r="J464" s="211">
        <v>22</v>
      </c>
      <c r="K464" s="211">
        <v>6</v>
      </c>
      <c r="L464" s="211">
        <v>2</v>
      </c>
      <c r="M464" s="211">
        <v>0</v>
      </c>
      <c r="N464" s="13">
        <v>95</v>
      </c>
    </row>
    <row r="465" spans="1:16" ht="14.25" x14ac:dyDescent="0.2">
      <c r="A465" s="13" t="s">
        <v>476</v>
      </c>
      <c r="B465" s="13" t="s">
        <v>477</v>
      </c>
      <c r="C465" s="14">
        <v>2019</v>
      </c>
      <c r="D465" s="192" t="s">
        <v>672</v>
      </c>
      <c r="E465" s="150"/>
      <c r="F465" s="118">
        <v>81</v>
      </c>
      <c r="G465" s="118">
        <v>8</v>
      </c>
      <c r="H465" s="118">
        <v>49</v>
      </c>
      <c r="I465" s="118">
        <v>57</v>
      </c>
      <c r="J465" s="118">
        <v>2</v>
      </c>
      <c r="K465" s="118">
        <v>26</v>
      </c>
      <c r="L465" s="118">
        <v>0</v>
      </c>
      <c r="M465" s="118">
        <v>0</v>
      </c>
      <c r="N465" s="118">
        <v>166</v>
      </c>
      <c r="O465" s="2"/>
      <c r="P465" s="2"/>
    </row>
    <row r="466" spans="1:16" ht="15" x14ac:dyDescent="0.25">
      <c r="C466" s="14">
        <v>2020</v>
      </c>
      <c r="D466" s="185" t="s">
        <v>18</v>
      </c>
      <c r="F466" s="211">
        <v>87</v>
      </c>
      <c r="G466" s="211">
        <v>5</v>
      </c>
      <c r="H466" s="211">
        <v>43</v>
      </c>
      <c r="I466" s="211">
        <v>48</v>
      </c>
      <c r="J466" s="211">
        <v>26</v>
      </c>
      <c r="K466" s="211">
        <v>0</v>
      </c>
      <c r="L466" s="211">
        <v>2</v>
      </c>
      <c r="M466" s="211">
        <v>0</v>
      </c>
      <c r="N466" s="13">
        <v>163</v>
      </c>
    </row>
    <row r="467" spans="1:16" ht="14.25" x14ac:dyDescent="0.2">
      <c r="A467" s="13" t="s">
        <v>478</v>
      </c>
      <c r="B467" s="13" t="s">
        <v>479</v>
      </c>
      <c r="C467" s="14">
        <v>2019</v>
      </c>
      <c r="D467" s="192" t="s">
        <v>672</v>
      </c>
      <c r="E467" s="150"/>
      <c r="F467" s="118">
        <v>38</v>
      </c>
      <c r="G467" s="118">
        <v>0</v>
      </c>
      <c r="H467" s="118">
        <v>0</v>
      </c>
      <c r="I467" s="118">
        <v>0</v>
      </c>
      <c r="J467" s="118">
        <v>0</v>
      </c>
      <c r="K467" s="118">
        <v>0</v>
      </c>
      <c r="L467" s="118">
        <v>0</v>
      </c>
      <c r="M467" s="118">
        <v>0</v>
      </c>
      <c r="N467" s="118">
        <v>38</v>
      </c>
      <c r="O467" s="2"/>
      <c r="P467" s="2"/>
    </row>
    <row r="468" spans="1:16" ht="15" x14ac:dyDescent="0.25">
      <c r="C468" s="14">
        <v>2020</v>
      </c>
      <c r="D468" s="185" t="s">
        <v>18</v>
      </c>
      <c r="F468" s="211">
        <v>38</v>
      </c>
      <c r="G468" s="211">
        <v>0</v>
      </c>
      <c r="H468" s="211">
        <v>0</v>
      </c>
      <c r="I468" s="211">
        <v>0</v>
      </c>
      <c r="J468" s="211">
        <v>0</v>
      </c>
      <c r="K468" s="211">
        <v>0</v>
      </c>
      <c r="L468" s="211">
        <v>0</v>
      </c>
      <c r="M468" s="211">
        <v>0</v>
      </c>
      <c r="N468" s="13">
        <v>38</v>
      </c>
    </row>
    <row r="469" spans="1:16" ht="14.25" x14ac:dyDescent="0.2">
      <c r="A469" s="13" t="s">
        <v>481</v>
      </c>
      <c r="B469" s="13" t="s">
        <v>482</v>
      </c>
      <c r="C469" s="14">
        <v>2019</v>
      </c>
      <c r="D469" s="192" t="s">
        <v>672</v>
      </c>
      <c r="E469" s="150"/>
      <c r="F469" s="118">
        <v>109</v>
      </c>
      <c r="G469" s="118">
        <v>0</v>
      </c>
      <c r="H469" s="118">
        <v>93</v>
      </c>
      <c r="I469" s="118">
        <v>93</v>
      </c>
      <c r="J469" s="118">
        <v>0</v>
      </c>
      <c r="K469" s="118">
        <v>0</v>
      </c>
      <c r="L469" s="118">
        <v>3</v>
      </c>
      <c r="M469" s="118">
        <v>12</v>
      </c>
      <c r="N469" s="118">
        <v>217</v>
      </c>
      <c r="O469" s="2"/>
      <c r="P469" s="2"/>
    </row>
    <row r="470" spans="1:16" ht="15" x14ac:dyDescent="0.25">
      <c r="C470" s="14">
        <v>2020</v>
      </c>
      <c r="D470" s="185" t="s">
        <v>18</v>
      </c>
      <c r="F470" s="211">
        <v>84</v>
      </c>
      <c r="G470" s="211">
        <v>0</v>
      </c>
      <c r="H470" s="211">
        <v>97</v>
      </c>
      <c r="I470" s="211">
        <v>97</v>
      </c>
      <c r="J470" s="211">
        <v>0</v>
      </c>
      <c r="K470" s="211">
        <v>0</v>
      </c>
      <c r="L470" s="211">
        <v>0</v>
      </c>
      <c r="M470" s="211">
        <v>0</v>
      </c>
      <c r="N470" s="13">
        <v>181</v>
      </c>
    </row>
    <row r="471" spans="1:16" ht="14.25" x14ac:dyDescent="0.2">
      <c r="A471" s="13" t="s">
        <v>483</v>
      </c>
      <c r="B471" s="13" t="s">
        <v>484</v>
      </c>
      <c r="C471" s="14">
        <v>2019</v>
      </c>
      <c r="D471" s="192" t="s">
        <v>672</v>
      </c>
      <c r="E471" s="150"/>
      <c r="F471" s="118">
        <v>60</v>
      </c>
      <c r="G471" s="118">
        <v>0</v>
      </c>
      <c r="H471" s="118">
        <v>0</v>
      </c>
      <c r="I471" s="118">
        <v>0</v>
      </c>
      <c r="J471" s="118">
        <v>12</v>
      </c>
      <c r="K471" s="118">
        <v>0</v>
      </c>
      <c r="L471" s="118">
        <v>0</v>
      </c>
      <c r="M471" s="118">
        <v>0</v>
      </c>
      <c r="N471" s="118">
        <v>72</v>
      </c>
      <c r="O471" s="2"/>
      <c r="P471" s="2"/>
    </row>
    <row r="472" spans="1:16" ht="15" x14ac:dyDescent="0.25">
      <c r="C472" s="14">
        <v>2020</v>
      </c>
      <c r="D472" s="185" t="s">
        <v>18</v>
      </c>
      <c r="F472" s="211">
        <v>60</v>
      </c>
      <c r="G472" s="211">
        <v>0</v>
      </c>
      <c r="H472" s="211">
        <v>0</v>
      </c>
      <c r="I472" s="211">
        <v>0</v>
      </c>
      <c r="J472" s="211">
        <v>12</v>
      </c>
      <c r="K472" s="211">
        <v>0</v>
      </c>
      <c r="L472" s="211">
        <v>0</v>
      </c>
      <c r="M472" s="211">
        <v>0</v>
      </c>
      <c r="N472" s="13">
        <v>72</v>
      </c>
    </row>
    <row r="473" spans="1:16" ht="14.25" x14ac:dyDescent="0.2">
      <c r="A473" s="13" t="s">
        <v>485</v>
      </c>
      <c r="B473" s="13" t="s">
        <v>486</v>
      </c>
      <c r="C473" s="14">
        <v>2019</v>
      </c>
      <c r="D473" s="192" t="s">
        <v>672</v>
      </c>
      <c r="E473" s="150"/>
      <c r="F473" s="118">
        <v>25</v>
      </c>
      <c r="G473" s="118">
        <v>0</v>
      </c>
      <c r="H473" s="118">
        <v>69</v>
      </c>
      <c r="I473" s="118">
        <v>69</v>
      </c>
      <c r="J473" s="118">
        <v>0</v>
      </c>
      <c r="K473" s="118">
        <v>0</v>
      </c>
      <c r="L473" s="118">
        <v>0</v>
      </c>
      <c r="M473" s="118">
        <v>0</v>
      </c>
      <c r="N473" s="118">
        <v>94</v>
      </c>
      <c r="O473" s="2"/>
      <c r="P473" s="2"/>
    </row>
    <row r="474" spans="1:16" ht="15" x14ac:dyDescent="0.25">
      <c r="C474" s="14">
        <v>2020</v>
      </c>
      <c r="D474" s="185" t="s">
        <v>18</v>
      </c>
      <c r="F474" s="211">
        <v>27</v>
      </c>
      <c r="G474" s="211">
        <v>0</v>
      </c>
      <c r="H474" s="211">
        <v>71</v>
      </c>
      <c r="I474" s="211">
        <v>71</v>
      </c>
      <c r="J474" s="211">
        <v>0</v>
      </c>
      <c r="K474" s="211">
        <v>0</v>
      </c>
      <c r="L474" s="211">
        <v>0</v>
      </c>
      <c r="M474" s="211">
        <v>0</v>
      </c>
      <c r="N474" s="13">
        <v>98</v>
      </c>
    </row>
    <row r="475" spans="1:16" x14ac:dyDescent="0.2">
      <c r="A475" s="13" t="s">
        <v>920</v>
      </c>
      <c r="B475" s="13" t="s">
        <v>921</v>
      </c>
      <c r="C475" s="14">
        <v>2019</v>
      </c>
      <c r="D475" s="192" t="s">
        <v>672</v>
      </c>
      <c r="E475" s="118"/>
      <c r="F475" s="118">
        <v>0</v>
      </c>
      <c r="G475" s="118">
        <v>0</v>
      </c>
      <c r="H475" s="118">
        <v>0</v>
      </c>
      <c r="I475" s="118">
        <v>0</v>
      </c>
      <c r="J475" s="118">
        <v>0</v>
      </c>
      <c r="K475" s="118">
        <v>0</v>
      </c>
      <c r="L475" s="118">
        <v>0</v>
      </c>
      <c r="M475" s="118">
        <v>0</v>
      </c>
      <c r="N475" s="118">
        <v>0</v>
      </c>
      <c r="O475" s="2"/>
      <c r="P475" s="2"/>
    </row>
    <row r="476" spans="1:16" ht="15" x14ac:dyDescent="0.25">
      <c r="C476" s="14">
        <v>2020</v>
      </c>
      <c r="D476" s="185" t="s">
        <v>18</v>
      </c>
      <c r="E476" s="118" t="s">
        <v>703</v>
      </c>
      <c r="F476" s="211">
        <v>0</v>
      </c>
      <c r="G476" s="211">
        <v>0</v>
      </c>
      <c r="H476" s="211">
        <v>0</v>
      </c>
      <c r="I476" s="211">
        <v>0</v>
      </c>
      <c r="J476" s="211">
        <v>0</v>
      </c>
      <c r="K476" s="211">
        <v>0</v>
      </c>
      <c r="L476" s="211">
        <v>0</v>
      </c>
      <c r="M476" s="211">
        <v>0</v>
      </c>
      <c r="N476" s="13">
        <v>0</v>
      </c>
    </row>
    <row r="477" spans="1:16" ht="14.25" x14ac:dyDescent="0.2">
      <c r="A477" s="13" t="s">
        <v>487</v>
      </c>
      <c r="B477" s="13" t="s">
        <v>488</v>
      </c>
      <c r="C477" s="14">
        <v>2019</v>
      </c>
      <c r="D477" s="192" t="s">
        <v>672</v>
      </c>
      <c r="E477" s="150"/>
      <c r="F477" s="118">
        <v>0</v>
      </c>
      <c r="G477" s="118">
        <v>6</v>
      </c>
      <c r="H477" s="118">
        <v>214</v>
      </c>
      <c r="I477" s="118">
        <v>220</v>
      </c>
      <c r="J477" s="118">
        <v>2</v>
      </c>
      <c r="K477" s="118">
        <v>5</v>
      </c>
      <c r="L477" s="118">
        <v>0</v>
      </c>
      <c r="M477" s="118">
        <v>0</v>
      </c>
      <c r="N477" s="118">
        <v>227</v>
      </c>
      <c r="O477" s="2"/>
      <c r="P477" s="2"/>
    </row>
    <row r="478" spans="1:16" ht="15" x14ac:dyDescent="0.25">
      <c r="C478" s="14">
        <v>2020</v>
      </c>
      <c r="D478" s="185" t="s">
        <v>18</v>
      </c>
      <c r="F478" s="211">
        <v>0</v>
      </c>
      <c r="G478" s="211">
        <v>5</v>
      </c>
      <c r="H478" s="211">
        <v>241</v>
      </c>
      <c r="I478" s="211">
        <v>246</v>
      </c>
      <c r="J478" s="211">
        <v>2</v>
      </c>
      <c r="K478" s="211">
        <v>2</v>
      </c>
      <c r="L478" s="211">
        <v>0</v>
      </c>
      <c r="M478" s="211">
        <v>0</v>
      </c>
      <c r="N478" s="13">
        <v>250</v>
      </c>
    </row>
    <row r="479" spans="1:16" ht="14.25" x14ac:dyDescent="0.2">
      <c r="A479" s="13" t="s">
        <v>489</v>
      </c>
      <c r="B479" s="13" t="s">
        <v>490</v>
      </c>
      <c r="C479" s="14">
        <v>2019</v>
      </c>
      <c r="D479" s="192" t="s">
        <v>672</v>
      </c>
      <c r="E479" s="150"/>
      <c r="F479" s="118">
        <v>47</v>
      </c>
      <c r="G479" s="118">
        <v>1</v>
      </c>
      <c r="H479" s="118">
        <v>573</v>
      </c>
      <c r="I479" s="118">
        <v>574</v>
      </c>
      <c r="J479" s="118">
        <v>0</v>
      </c>
      <c r="K479" s="118">
        <v>0</v>
      </c>
      <c r="L479" s="118">
        <v>0</v>
      </c>
      <c r="M479" s="118">
        <v>0</v>
      </c>
      <c r="N479" s="118">
        <v>621</v>
      </c>
      <c r="O479" s="2"/>
      <c r="P479" s="2"/>
    </row>
    <row r="480" spans="1:16" ht="15" x14ac:dyDescent="0.25">
      <c r="C480" s="14">
        <v>2020</v>
      </c>
      <c r="D480" s="185" t="s">
        <v>18</v>
      </c>
      <c r="F480" s="211">
        <v>47</v>
      </c>
      <c r="G480" s="211">
        <v>1</v>
      </c>
      <c r="H480" s="211">
        <v>534</v>
      </c>
      <c r="I480" s="211">
        <v>535</v>
      </c>
      <c r="J480" s="211">
        <v>0</v>
      </c>
      <c r="K480" s="211">
        <v>0</v>
      </c>
      <c r="L480" s="211">
        <v>0</v>
      </c>
      <c r="M480" s="211">
        <v>0</v>
      </c>
      <c r="N480" s="13">
        <v>582</v>
      </c>
    </row>
    <row r="481" spans="1:16" x14ac:dyDescent="0.2">
      <c r="A481" s="13" t="s">
        <v>491</v>
      </c>
      <c r="B481" s="13" t="s">
        <v>492</v>
      </c>
      <c r="C481" s="14">
        <v>2019</v>
      </c>
      <c r="D481" s="192" t="s">
        <v>672</v>
      </c>
      <c r="E481" s="2"/>
      <c r="F481" s="118">
        <v>0</v>
      </c>
      <c r="G481" s="118">
        <v>0</v>
      </c>
      <c r="H481" s="118">
        <v>170</v>
      </c>
      <c r="I481" s="118">
        <v>170</v>
      </c>
      <c r="J481" s="118">
        <v>0</v>
      </c>
      <c r="K481" s="118">
        <v>0</v>
      </c>
      <c r="L481" s="118">
        <v>0</v>
      </c>
      <c r="M481" s="118">
        <v>0</v>
      </c>
      <c r="N481" s="118">
        <v>170</v>
      </c>
      <c r="O481" s="2"/>
      <c r="P481" s="2"/>
    </row>
    <row r="482" spans="1:16" ht="15" x14ac:dyDescent="0.25">
      <c r="C482" s="14">
        <v>2020</v>
      </c>
      <c r="D482" s="185" t="s">
        <v>18</v>
      </c>
      <c r="F482" s="211">
        <v>0</v>
      </c>
      <c r="G482" s="211">
        <v>0</v>
      </c>
      <c r="H482" s="211">
        <v>185</v>
      </c>
      <c r="I482" s="211">
        <v>185</v>
      </c>
      <c r="J482" s="211">
        <v>0</v>
      </c>
      <c r="K482" s="211">
        <v>0</v>
      </c>
      <c r="L482" s="211">
        <v>0</v>
      </c>
      <c r="M482" s="211">
        <v>0</v>
      </c>
      <c r="N482" s="13">
        <v>185</v>
      </c>
    </row>
    <row r="483" spans="1:16" x14ac:dyDescent="0.2">
      <c r="A483" s="13" t="s">
        <v>493</v>
      </c>
      <c r="B483" s="13" t="s">
        <v>494</v>
      </c>
      <c r="C483" s="14">
        <v>2019</v>
      </c>
      <c r="D483" s="192" t="s">
        <v>672</v>
      </c>
      <c r="E483" s="2"/>
      <c r="F483" s="118">
        <v>76</v>
      </c>
      <c r="G483" s="118">
        <v>0</v>
      </c>
      <c r="H483" s="118">
        <v>203</v>
      </c>
      <c r="I483" s="118">
        <v>203</v>
      </c>
      <c r="J483" s="118">
        <v>0</v>
      </c>
      <c r="K483" s="118">
        <v>0</v>
      </c>
      <c r="L483" s="118">
        <v>0</v>
      </c>
      <c r="M483" s="118">
        <v>33</v>
      </c>
      <c r="N483" s="118">
        <v>312</v>
      </c>
      <c r="O483" s="2"/>
      <c r="P483" s="2"/>
    </row>
    <row r="484" spans="1:16" x14ac:dyDescent="0.2">
      <c r="C484" s="14">
        <v>2020</v>
      </c>
      <c r="D484" s="185" t="s">
        <v>18</v>
      </c>
      <c r="F484" s="118">
        <v>86</v>
      </c>
      <c r="G484" s="118">
        <v>0</v>
      </c>
      <c r="H484" s="118">
        <v>188</v>
      </c>
      <c r="I484" s="118">
        <v>188</v>
      </c>
      <c r="J484" s="118">
        <v>0</v>
      </c>
      <c r="K484" s="118">
        <v>16</v>
      </c>
      <c r="L484" s="118">
        <v>0</v>
      </c>
      <c r="M484" s="118">
        <v>0</v>
      </c>
      <c r="N484" s="118">
        <v>290</v>
      </c>
    </row>
    <row r="485" spans="1:16" x14ac:dyDescent="0.2">
      <c r="A485" s="13" t="s">
        <v>495</v>
      </c>
      <c r="B485" s="13" t="s">
        <v>496</v>
      </c>
      <c r="C485" s="14">
        <v>2019</v>
      </c>
      <c r="D485" s="192" t="s">
        <v>672</v>
      </c>
      <c r="E485" s="118"/>
      <c r="F485" s="118">
        <v>0</v>
      </c>
      <c r="G485" s="118">
        <v>0</v>
      </c>
      <c r="H485" s="118">
        <v>12</v>
      </c>
      <c r="I485" s="118">
        <v>12</v>
      </c>
      <c r="J485" s="118">
        <v>0</v>
      </c>
      <c r="K485" s="118">
        <v>0</v>
      </c>
      <c r="L485" s="118">
        <v>0</v>
      </c>
      <c r="M485" s="118">
        <v>62</v>
      </c>
      <c r="N485" s="118">
        <v>74</v>
      </c>
      <c r="O485" s="2"/>
      <c r="P485" s="2"/>
    </row>
    <row r="486" spans="1:16" ht="15" x14ac:dyDescent="0.25">
      <c r="C486" s="14">
        <v>2020</v>
      </c>
      <c r="D486" s="185" t="s">
        <v>18</v>
      </c>
      <c r="F486" s="211">
        <v>0</v>
      </c>
      <c r="G486" s="211">
        <v>0</v>
      </c>
      <c r="H486" s="211">
        <v>11</v>
      </c>
      <c r="I486" s="211">
        <v>11</v>
      </c>
      <c r="J486" s="211">
        <v>0</v>
      </c>
      <c r="K486" s="211">
        <v>0</v>
      </c>
      <c r="L486" s="211">
        <v>0</v>
      </c>
      <c r="M486" s="211">
        <v>63</v>
      </c>
      <c r="N486" s="13">
        <v>74</v>
      </c>
    </row>
    <row r="487" spans="1:16" ht="14.25" x14ac:dyDescent="0.2">
      <c r="A487" s="13" t="s">
        <v>497</v>
      </c>
      <c r="B487" s="13" t="s">
        <v>498</v>
      </c>
      <c r="C487" s="14">
        <v>2019</v>
      </c>
      <c r="D487" s="192" t="s">
        <v>672</v>
      </c>
      <c r="E487" s="150"/>
      <c r="F487" s="118">
        <v>0</v>
      </c>
      <c r="G487" s="118">
        <v>5</v>
      </c>
      <c r="H487" s="118">
        <v>70</v>
      </c>
      <c r="I487" s="118">
        <v>75</v>
      </c>
      <c r="J487" s="118">
        <v>0</v>
      </c>
      <c r="K487" s="118">
        <v>0</v>
      </c>
      <c r="L487" s="118">
        <v>0</v>
      </c>
      <c r="M487" s="118">
        <v>0</v>
      </c>
      <c r="N487" s="118">
        <v>75</v>
      </c>
      <c r="O487" s="2"/>
      <c r="P487" s="2"/>
    </row>
    <row r="488" spans="1:16" ht="15" x14ac:dyDescent="0.25">
      <c r="C488" s="14">
        <v>2020</v>
      </c>
      <c r="D488" s="185" t="s">
        <v>18</v>
      </c>
      <c r="F488" s="211">
        <v>0</v>
      </c>
      <c r="G488" s="211">
        <v>4</v>
      </c>
      <c r="H488" s="211">
        <v>85</v>
      </c>
      <c r="I488" s="211">
        <v>89</v>
      </c>
      <c r="J488" s="211">
        <v>6</v>
      </c>
      <c r="K488" s="211">
        <v>0</v>
      </c>
      <c r="L488" s="211">
        <v>0</v>
      </c>
      <c r="M488" s="211">
        <v>0</v>
      </c>
      <c r="N488" s="13">
        <v>95</v>
      </c>
    </row>
    <row r="489" spans="1:16" ht="14.25" x14ac:dyDescent="0.2">
      <c r="A489" s="13" t="s">
        <v>499</v>
      </c>
      <c r="B489" s="13" t="s">
        <v>500</v>
      </c>
      <c r="C489" s="14">
        <v>2019</v>
      </c>
      <c r="D489" s="192" t="s">
        <v>672</v>
      </c>
      <c r="E489" s="150"/>
      <c r="F489" s="118">
        <v>21</v>
      </c>
      <c r="G489" s="118">
        <v>0</v>
      </c>
      <c r="H489" s="118">
        <v>37</v>
      </c>
      <c r="I489" s="118">
        <v>37</v>
      </c>
      <c r="J489" s="118">
        <v>3</v>
      </c>
      <c r="K489" s="118">
        <v>0</v>
      </c>
      <c r="L489" s="118">
        <v>8</v>
      </c>
      <c r="M489" s="118">
        <v>0</v>
      </c>
      <c r="N489" s="118">
        <v>69</v>
      </c>
      <c r="O489" s="2"/>
      <c r="P489" s="2"/>
    </row>
    <row r="490" spans="1:16" ht="15" x14ac:dyDescent="0.25">
      <c r="C490" s="14">
        <v>2020</v>
      </c>
      <c r="D490" s="185" t="s">
        <v>18</v>
      </c>
      <c r="F490" s="211">
        <v>21</v>
      </c>
      <c r="G490" s="211">
        <v>0</v>
      </c>
      <c r="H490" s="211">
        <v>39</v>
      </c>
      <c r="I490" s="211">
        <v>39</v>
      </c>
      <c r="J490" s="211">
        <v>3</v>
      </c>
      <c r="K490" s="211">
        <v>0</v>
      </c>
      <c r="L490" s="211">
        <v>3</v>
      </c>
      <c r="M490" s="211">
        <v>8</v>
      </c>
      <c r="N490" s="13">
        <v>74</v>
      </c>
    </row>
    <row r="491" spans="1:16" ht="14.25" x14ac:dyDescent="0.2">
      <c r="A491" s="13" t="s">
        <v>501</v>
      </c>
      <c r="B491" s="13" t="s">
        <v>502</v>
      </c>
      <c r="C491" s="14">
        <v>2019</v>
      </c>
      <c r="D491" s="192" t="s">
        <v>672</v>
      </c>
      <c r="E491" s="150"/>
      <c r="F491" s="118">
        <v>0</v>
      </c>
      <c r="G491" s="118">
        <v>0</v>
      </c>
      <c r="H491" s="118">
        <v>1</v>
      </c>
      <c r="I491" s="118">
        <v>1</v>
      </c>
      <c r="J491" s="118">
        <v>0</v>
      </c>
      <c r="K491" s="118">
        <v>0</v>
      </c>
      <c r="L491" s="118">
        <v>0</v>
      </c>
      <c r="M491" s="118">
        <v>0</v>
      </c>
      <c r="N491" s="118">
        <v>1</v>
      </c>
      <c r="O491" s="2"/>
      <c r="P491" s="2"/>
    </row>
    <row r="492" spans="1:16" ht="15" x14ac:dyDescent="0.25">
      <c r="C492" s="14">
        <v>2020</v>
      </c>
      <c r="D492" s="185" t="s">
        <v>18</v>
      </c>
      <c r="F492" s="211">
        <v>0</v>
      </c>
      <c r="G492" s="211">
        <v>0</v>
      </c>
      <c r="H492" s="211">
        <v>1</v>
      </c>
      <c r="I492" s="211">
        <v>1</v>
      </c>
      <c r="J492" s="211">
        <v>0</v>
      </c>
      <c r="K492" s="211">
        <v>0</v>
      </c>
      <c r="L492" s="211">
        <v>0</v>
      </c>
      <c r="M492" s="211">
        <v>0</v>
      </c>
      <c r="N492" s="13">
        <v>1</v>
      </c>
    </row>
    <row r="493" spans="1:16" ht="14.25" x14ac:dyDescent="0.2">
      <c r="A493" s="13" t="s">
        <v>503</v>
      </c>
      <c r="B493" s="13" t="s">
        <v>504</v>
      </c>
      <c r="C493" s="14">
        <v>2019</v>
      </c>
      <c r="D493" s="192" t="s">
        <v>672</v>
      </c>
      <c r="E493" s="150"/>
      <c r="F493" s="118">
        <v>42</v>
      </c>
      <c r="G493" s="118">
        <v>0</v>
      </c>
      <c r="H493" s="118">
        <v>48</v>
      </c>
      <c r="I493" s="118">
        <v>48</v>
      </c>
      <c r="J493" s="118">
        <v>1</v>
      </c>
      <c r="K493" s="118">
        <v>0</v>
      </c>
      <c r="L493" s="118">
        <v>1</v>
      </c>
      <c r="M493" s="118">
        <v>0</v>
      </c>
      <c r="N493" s="118">
        <v>92</v>
      </c>
      <c r="O493" s="2"/>
      <c r="P493" s="2"/>
    </row>
    <row r="494" spans="1:16" ht="15" x14ac:dyDescent="0.25">
      <c r="C494" s="14">
        <v>2020</v>
      </c>
      <c r="D494" s="185" t="s">
        <v>18</v>
      </c>
      <c r="F494" s="211">
        <v>50</v>
      </c>
      <c r="G494" s="211">
        <v>0</v>
      </c>
      <c r="H494" s="211">
        <v>51</v>
      </c>
      <c r="I494" s="211">
        <v>51</v>
      </c>
      <c r="J494" s="211">
        <v>0</v>
      </c>
      <c r="K494" s="211">
        <v>3</v>
      </c>
      <c r="L494" s="211">
        <v>0</v>
      </c>
      <c r="M494" s="211">
        <v>9</v>
      </c>
      <c r="N494" s="13">
        <v>113</v>
      </c>
    </row>
    <row r="495" spans="1:16" ht="14.25" x14ac:dyDescent="0.2">
      <c r="A495" s="13" t="s">
        <v>505</v>
      </c>
      <c r="B495" s="13" t="s">
        <v>506</v>
      </c>
      <c r="C495" s="14">
        <v>2019</v>
      </c>
      <c r="D495" s="192" t="s">
        <v>672</v>
      </c>
      <c r="E495" s="150"/>
      <c r="F495" s="118">
        <v>0</v>
      </c>
      <c r="G495" s="118">
        <v>0</v>
      </c>
      <c r="H495" s="118">
        <v>8</v>
      </c>
      <c r="I495" s="118">
        <v>8</v>
      </c>
      <c r="J495" s="118">
        <v>0</v>
      </c>
      <c r="K495" s="118">
        <v>0</v>
      </c>
      <c r="L495" s="118">
        <v>0</v>
      </c>
      <c r="M495" s="118">
        <v>0</v>
      </c>
      <c r="N495" s="118">
        <v>8</v>
      </c>
      <c r="O495" s="2"/>
      <c r="P495" s="2"/>
    </row>
    <row r="496" spans="1:16" ht="15" x14ac:dyDescent="0.25">
      <c r="C496" s="14">
        <v>2020</v>
      </c>
      <c r="D496" s="185" t="s">
        <v>18</v>
      </c>
      <c r="F496" s="211">
        <v>0</v>
      </c>
      <c r="G496" s="211">
        <v>0</v>
      </c>
      <c r="H496" s="211">
        <v>6</v>
      </c>
      <c r="I496" s="211">
        <v>6</v>
      </c>
      <c r="J496" s="211">
        <v>0</v>
      </c>
      <c r="K496" s="211">
        <v>4</v>
      </c>
      <c r="L496" s="211">
        <v>0</v>
      </c>
      <c r="M496" s="211">
        <v>0</v>
      </c>
      <c r="N496" s="13">
        <v>10</v>
      </c>
    </row>
    <row r="497" spans="1:16" ht="14.25" x14ac:dyDescent="0.2">
      <c r="A497" s="13" t="s">
        <v>507</v>
      </c>
      <c r="B497" s="13" t="s">
        <v>508</v>
      </c>
      <c r="C497" s="14">
        <v>2019</v>
      </c>
      <c r="D497" s="192" t="s">
        <v>672</v>
      </c>
      <c r="E497" s="150"/>
      <c r="F497" s="118">
        <v>63</v>
      </c>
      <c r="G497" s="118">
        <v>0</v>
      </c>
      <c r="H497" s="118">
        <v>0</v>
      </c>
      <c r="I497" s="118">
        <v>0</v>
      </c>
      <c r="J497" s="118">
        <v>7</v>
      </c>
      <c r="K497" s="118">
        <v>0</v>
      </c>
      <c r="L497" s="118">
        <v>0</v>
      </c>
      <c r="M497" s="118">
        <v>0</v>
      </c>
      <c r="N497" s="118">
        <v>70</v>
      </c>
      <c r="O497" s="2"/>
      <c r="P497" s="2"/>
    </row>
    <row r="498" spans="1:16" ht="15" x14ac:dyDescent="0.25">
      <c r="C498" s="14">
        <v>2020</v>
      </c>
      <c r="D498" s="185" t="s">
        <v>18</v>
      </c>
      <c r="F498" s="211">
        <v>62</v>
      </c>
      <c r="G498" s="211">
        <v>0</v>
      </c>
      <c r="H498" s="211">
        <v>0</v>
      </c>
      <c r="I498" s="211">
        <v>0</v>
      </c>
      <c r="J498" s="211">
        <v>7</v>
      </c>
      <c r="K498" s="211">
        <v>0</v>
      </c>
      <c r="L498" s="211">
        <v>0</v>
      </c>
      <c r="M498" s="211">
        <v>0</v>
      </c>
      <c r="N498" s="13">
        <v>69</v>
      </c>
    </row>
    <row r="499" spans="1:16" ht="14.25" x14ac:dyDescent="0.2">
      <c r="A499" s="13" t="s">
        <v>509</v>
      </c>
      <c r="B499" s="13" t="s">
        <v>510</v>
      </c>
      <c r="C499" s="14">
        <v>2019</v>
      </c>
      <c r="D499" s="192" t="s">
        <v>672</v>
      </c>
      <c r="E499" s="150"/>
      <c r="F499" s="118">
        <v>0</v>
      </c>
      <c r="G499" s="118">
        <v>0</v>
      </c>
      <c r="H499" s="118">
        <v>0</v>
      </c>
      <c r="I499" s="118">
        <v>0</v>
      </c>
      <c r="J499" s="118">
        <v>0</v>
      </c>
      <c r="K499" s="118">
        <v>0</v>
      </c>
      <c r="L499" s="118">
        <v>0</v>
      </c>
      <c r="M499" s="118">
        <v>0</v>
      </c>
      <c r="N499" s="118">
        <v>0</v>
      </c>
      <c r="O499" s="2"/>
      <c r="P499" s="2"/>
    </row>
    <row r="500" spans="1:16" ht="15" x14ac:dyDescent="0.25">
      <c r="C500" s="14">
        <v>2020</v>
      </c>
      <c r="D500" s="185" t="s">
        <v>18</v>
      </c>
      <c r="F500" s="211">
        <v>0</v>
      </c>
      <c r="G500" s="211">
        <v>0</v>
      </c>
      <c r="H500" s="211">
        <v>0</v>
      </c>
      <c r="I500" s="211">
        <v>0</v>
      </c>
      <c r="J500" s="211">
        <v>0</v>
      </c>
      <c r="K500" s="211">
        <v>0</v>
      </c>
      <c r="L500" s="211">
        <v>0</v>
      </c>
      <c r="M500" s="211">
        <v>0</v>
      </c>
      <c r="N500" s="13">
        <v>0</v>
      </c>
    </row>
    <row r="501" spans="1:16" ht="14.25" x14ac:dyDescent="0.2">
      <c r="A501" s="13" t="s">
        <v>511</v>
      </c>
      <c r="B501" s="13" t="s">
        <v>512</v>
      </c>
      <c r="C501" s="14">
        <v>2019</v>
      </c>
      <c r="D501" s="192" t="s">
        <v>672</v>
      </c>
      <c r="E501" s="150"/>
      <c r="F501" s="118">
        <v>20</v>
      </c>
      <c r="G501" s="118">
        <v>0</v>
      </c>
      <c r="H501" s="118">
        <v>31</v>
      </c>
      <c r="I501" s="118">
        <v>31</v>
      </c>
      <c r="J501" s="118">
        <v>4</v>
      </c>
      <c r="K501" s="118">
        <v>0</v>
      </c>
      <c r="L501" s="118">
        <v>3</v>
      </c>
      <c r="M501" s="118">
        <v>0</v>
      </c>
      <c r="N501" s="118">
        <v>58</v>
      </c>
      <c r="O501" s="2"/>
      <c r="P501" s="2"/>
    </row>
    <row r="502" spans="1:16" ht="15" x14ac:dyDescent="0.25">
      <c r="C502" s="14">
        <v>2020</v>
      </c>
      <c r="D502" s="185" t="s">
        <v>18</v>
      </c>
      <c r="F502" s="211">
        <v>20</v>
      </c>
      <c r="G502" s="211">
        <v>0</v>
      </c>
      <c r="H502" s="211">
        <v>45</v>
      </c>
      <c r="I502" s="211">
        <v>45</v>
      </c>
      <c r="J502" s="211">
        <v>3</v>
      </c>
      <c r="K502" s="211">
        <v>0</v>
      </c>
      <c r="L502" s="211">
        <v>2</v>
      </c>
      <c r="M502" s="211">
        <v>0</v>
      </c>
      <c r="N502" s="13">
        <v>70</v>
      </c>
    </row>
    <row r="503" spans="1:16" ht="14.25" x14ac:dyDescent="0.2">
      <c r="A503" s="13" t="s">
        <v>513</v>
      </c>
      <c r="B503" s="13" t="s">
        <v>514</v>
      </c>
      <c r="C503" s="14">
        <v>2019</v>
      </c>
      <c r="D503" s="192" t="s">
        <v>672</v>
      </c>
      <c r="E503" s="150"/>
      <c r="F503" s="118">
        <v>0</v>
      </c>
      <c r="G503" s="118">
        <v>7</v>
      </c>
      <c r="H503" s="118">
        <v>130</v>
      </c>
      <c r="I503" s="118">
        <v>137</v>
      </c>
      <c r="J503" s="118">
        <v>0</v>
      </c>
      <c r="K503" s="118">
        <v>3</v>
      </c>
      <c r="L503" s="118">
        <v>0</v>
      </c>
      <c r="M503" s="118">
        <v>0</v>
      </c>
      <c r="N503" s="118">
        <v>140</v>
      </c>
      <c r="O503" s="2"/>
      <c r="P503" s="2"/>
    </row>
    <row r="504" spans="1:16" ht="15" x14ac:dyDescent="0.25">
      <c r="C504" s="14">
        <v>2020</v>
      </c>
      <c r="D504" s="185" t="s">
        <v>18</v>
      </c>
      <c r="F504" s="211">
        <v>0</v>
      </c>
      <c r="G504" s="211">
        <v>6</v>
      </c>
      <c r="H504" s="211">
        <v>139</v>
      </c>
      <c r="I504" s="211">
        <v>145</v>
      </c>
      <c r="J504" s="211">
        <v>2</v>
      </c>
      <c r="K504" s="211">
        <v>0</v>
      </c>
      <c r="L504" s="211">
        <v>0</v>
      </c>
      <c r="M504" s="211">
        <v>0</v>
      </c>
      <c r="N504" s="13">
        <v>147</v>
      </c>
    </row>
    <row r="505" spans="1:16" ht="14.25" x14ac:dyDescent="0.2">
      <c r="A505" s="13" t="s">
        <v>515</v>
      </c>
      <c r="B505" s="13" t="s">
        <v>516</v>
      </c>
      <c r="C505" s="14">
        <v>2019</v>
      </c>
      <c r="D505" s="192" t="s">
        <v>672</v>
      </c>
      <c r="E505" s="150"/>
      <c r="F505" s="118">
        <v>0</v>
      </c>
      <c r="G505" s="118">
        <v>0</v>
      </c>
      <c r="H505" s="118">
        <v>15</v>
      </c>
      <c r="I505" s="118">
        <v>15</v>
      </c>
      <c r="J505" s="118">
        <v>0</v>
      </c>
      <c r="K505" s="118">
        <v>0</v>
      </c>
      <c r="L505" s="118">
        <v>0</v>
      </c>
      <c r="M505" s="118">
        <v>0</v>
      </c>
      <c r="N505" s="118">
        <v>15</v>
      </c>
      <c r="O505" s="2"/>
      <c r="P505" s="2"/>
    </row>
    <row r="506" spans="1:16" ht="15" x14ac:dyDescent="0.25">
      <c r="C506" s="14">
        <v>2020</v>
      </c>
      <c r="D506" s="185" t="s">
        <v>18</v>
      </c>
      <c r="F506" s="211">
        <v>0</v>
      </c>
      <c r="G506" s="211">
        <v>0</v>
      </c>
      <c r="H506" s="211">
        <v>10</v>
      </c>
      <c r="I506" s="211">
        <v>10</v>
      </c>
      <c r="J506" s="211">
        <v>0</v>
      </c>
      <c r="K506" s="211">
        <v>0</v>
      </c>
      <c r="L506" s="211">
        <v>0</v>
      </c>
      <c r="M506" s="211">
        <v>0</v>
      </c>
      <c r="N506" s="13">
        <v>10</v>
      </c>
    </row>
    <row r="507" spans="1:16" ht="14.25" x14ac:dyDescent="0.2">
      <c r="A507" s="13" t="s">
        <v>517</v>
      </c>
      <c r="B507" s="13" t="s">
        <v>518</v>
      </c>
      <c r="C507" s="14">
        <v>2019</v>
      </c>
      <c r="D507" s="192" t="s">
        <v>672</v>
      </c>
      <c r="E507" s="150"/>
      <c r="F507" s="118">
        <v>28</v>
      </c>
      <c r="G507" s="118">
        <v>0</v>
      </c>
      <c r="H507" s="118">
        <v>0</v>
      </c>
      <c r="I507" s="118">
        <v>0</v>
      </c>
      <c r="J507" s="118">
        <v>0</v>
      </c>
      <c r="K507" s="118">
        <v>0</v>
      </c>
      <c r="L507" s="118">
        <v>0</v>
      </c>
      <c r="M507" s="118">
        <v>19</v>
      </c>
      <c r="N507" s="118">
        <v>47</v>
      </c>
      <c r="O507" s="2"/>
      <c r="P507" s="2"/>
    </row>
    <row r="508" spans="1:16" ht="15" x14ac:dyDescent="0.25">
      <c r="C508" s="14">
        <v>2020</v>
      </c>
      <c r="D508" s="185" t="s">
        <v>18</v>
      </c>
      <c r="F508" s="211">
        <v>26</v>
      </c>
      <c r="G508" s="211">
        <v>0</v>
      </c>
      <c r="H508" s="211">
        <v>0</v>
      </c>
      <c r="I508" s="211">
        <v>0</v>
      </c>
      <c r="J508" s="211">
        <v>0</v>
      </c>
      <c r="K508" s="211">
        <v>0</v>
      </c>
      <c r="L508" s="211">
        <v>0</v>
      </c>
      <c r="M508" s="211">
        <v>0</v>
      </c>
      <c r="N508" s="13">
        <v>26</v>
      </c>
    </row>
    <row r="509" spans="1:16" ht="14.25" x14ac:dyDescent="0.2">
      <c r="A509" s="13" t="s">
        <v>519</v>
      </c>
      <c r="B509" s="13" t="s">
        <v>520</v>
      </c>
      <c r="C509" s="14">
        <v>2019</v>
      </c>
      <c r="D509" s="192" t="s">
        <v>672</v>
      </c>
      <c r="E509" s="150"/>
      <c r="F509" s="118">
        <v>0</v>
      </c>
      <c r="G509" s="118">
        <v>0</v>
      </c>
      <c r="H509" s="118">
        <v>0</v>
      </c>
      <c r="I509" s="118">
        <v>0</v>
      </c>
      <c r="J509" s="118">
        <v>0</v>
      </c>
      <c r="K509" s="118">
        <v>0</v>
      </c>
      <c r="L509" s="118">
        <v>0</v>
      </c>
      <c r="M509" s="118">
        <v>0</v>
      </c>
      <c r="N509" s="118">
        <v>0</v>
      </c>
      <c r="O509" s="2"/>
      <c r="P509" s="2"/>
    </row>
    <row r="510" spans="1:16" x14ac:dyDescent="0.2">
      <c r="C510" s="14">
        <v>2020</v>
      </c>
      <c r="D510" s="185" t="s">
        <v>18</v>
      </c>
      <c r="E510" s="118" t="s">
        <v>703</v>
      </c>
      <c r="F510" s="118">
        <v>0</v>
      </c>
      <c r="G510" s="118">
        <v>0</v>
      </c>
      <c r="H510" s="118">
        <v>0</v>
      </c>
      <c r="I510" s="118">
        <v>0</v>
      </c>
      <c r="J510" s="118">
        <v>0</v>
      </c>
      <c r="K510" s="118">
        <v>0</v>
      </c>
      <c r="L510" s="118">
        <v>0</v>
      </c>
      <c r="M510" s="118">
        <v>0</v>
      </c>
      <c r="N510" s="118">
        <v>0</v>
      </c>
    </row>
    <row r="511" spans="1:16" ht="14.25" x14ac:dyDescent="0.2">
      <c r="A511" s="13" t="s">
        <v>521</v>
      </c>
      <c r="B511" s="13" t="s">
        <v>522</v>
      </c>
      <c r="C511" s="14">
        <v>2019</v>
      </c>
      <c r="D511" s="192" t="s">
        <v>672</v>
      </c>
      <c r="E511" s="150"/>
      <c r="F511" s="118">
        <v>49</v>
      </c>
      <c r="G511" s="118">
        <v>0</v>
      </c>
      <c r="H511" s="118">
        <v>0</v>
      </c>
      <c r="I511" s="118">
        <v>0</v>
      </c>
      <c r="J511" s="118">
        <v>0</v>
      </c>
      <c r="K511" s="118">
        <v>0</v>
      </c>
      <c r="L511" s="118">
        <v>0</v>
      </c>
      <c r="M511" s="118">
        <v>0</v>
      </c>
      <c r="N511" s="118">
        <v>49</v>
      </c>
      <c r="O511" s="2"/>
      <c r="P511" s="2"/>
    </row>
    <row r="512" spans="1:16" ht="15" x14ac:dyDescent="0.25">
      <c r="C512" s="14">
        <v>2020</v>
      </c>
      <c r="D512" s="185" t="s">
        <v>18</v>
      </c>
      <c r="F512" s="211">
        <v>49</v>
      </c>
      <c r="G512" s="211">
        <v>0</v>
      </c>
      <c r="H512" s="211">
        <v>0</v>
      </c>
      <c r="I512" s="211">
        <v>0</v>
      </c>
      <c r="J512" s="211">
        <v>0</v>
      </c>
      <c r="K512" s="211">
        <v>0</v>
      </c>
      <c r="L512" s="211">
        <v>0</v>
      </c>
      <c r="M512" s="211">
        <v>0</v>
      </c>
      <c r="N512" s="13">
        <v>49</v>
      </c>
    </row>
    <row r="513" spans="1:16" x14ac:dyDescent="0.2">
      <c r="A513" s="13" t="s">
        <v>523</v>
      </c>
      <c r="B513" s="13" t="s">
        <v>524</v>
      </c>
      <c r="C513" s="14">
        <v>2019</v>
      </c>
      <c r="D513" s="192" t="s">
        <v>672</v>
      </c>
      <c r="E513" s="118"/>
      <c r="F513" s="118">
        <v>0</v>
      </c>
      <c r="G513" s="118">
        <v>0</v>
      </c>
      <c r="H513" s="118">
        <v>0</v>
      </c>
      <c r="I513" s="118">
        <v>0</v>
      </c>
      <c r="J513" s="118">
        <v>0</v>
      </c>
      <c r="K513" s="118">
        <v>0</v>
      </c>
      <c r="L513" s="118">
        <v>0</v>
      </c>
      <c r="M513" s="118">
        <v>0</v>
      </c>
      <c r="N513" s="118">
        <v>0</v>
      </c>
      <c r="O513" s="2"/>
      <c r="P513" s="2"/>
    </row>
    <row r="514" spans="1:16" x14ac:dyDescent="0.2">
      <c r="C514" s="14">
        <v>2020</v>
      </c>
      <c r="D514" s="185" t="s">
        <v>18</v>
      </c>
      <c r="E514" s="118" t="s">
        <v>703</v>
      </c>
      <c r="F514" s="118">
        <v>0</v>
      </c>
      <c r="G514" s="118">
        <v>0</v>
      </c>
      <c r="H514" s="118">
        <v>0</v>
      </c>
      <c r="I514" s="118">
        <v>0</v>
      </c>
      <c r="J514" s="118">
        <v>0</v>
      </c>
      <c r="K514" s="118">
        <v>0</v>
      </c>
      <c r="L514" s="118">
        <v>0</v>
      </c>
      <c r="M514" s="118">
        <v>0</v>
      </c>
      <c r="N514" s="118">
        <v>0</v>
      </c>
    </row>
    <row r="515" spans="1:16" ht="14.25" x14ac:dyDescent="0.2">
      <c r="A515" s="13" t="s">
        <v>525</v>
      </c>
      <c r="B515" s="13" t="s">
        <v>802</v>
      </c>
      <c r="C515" s="14">
        <v>2019</v>
      </c>
      <c r="D515" s="192" t="s">
        <v>672</v>
      </c>
      <c r="E515" s="150"/>
      <c r="F515" s="118">
        <v>68</v>
      </c>
      <c r="G515" s="118">
        <v>0</v>
      </c>
      <c r="H515" s="118">
        <v>86</v>
      </c>
      <c r="I515" s="118">
        <v>86</v>
      </c>
      <c r="J515" s="118">
        <v>11</v>
      </c>
      <c r="K515" s="118">
        <v>0</v>
      </c>
      <c r="L515" s="118">
        <v>0</v>
      </c>
      <c r="M515" s="118">
        <v>0</v>
      </c>
      <c r="N515" s="118">
        <v>165</v>
      </c>
      <c r="O515" s="2"/>
      <c r="P515" s="2"/>
    </row>
    <row r="516" spans="1:16" ht="15" x14ac:dyDescent="0.25">
      <c r="C516" s="14">
        <v>2020</v>
      </c>
      <c r="D516" s="185" t="s">
        <v>18</v>
      </c>
      <c r="F516" s="211">
        <v>65</v>
      </c>
      <c r="G516" s="211">
        <v>0</v>
      </c>
      <c r="H516" s="211">
        <v>87</v>
      </c>
      <c r="I516" s="211">
        <v>87</v>
      </c>
      <c r="J516" s="211">
        <v>8</v>
      </c>
      <c r="K516" s="211">
        <v>1</v>
      </c>
      <c r="L516" s="211">
        <v>0</v>
      </c>
      <c r="M516" s="211">
        <v>0</v>
      </c>
      <c r="N516" s="13">
        <v>161</v>
      </c>
    </row>
    <row r="517" spans="1:16" ht="14.25" x14ac:dyDescent="0.2">
      <c r="A517" s="13" t="s">
        <v>527</v>
      </c>
      <c r="B517" s="13" t="s">
        <v>528</v>
      </c>
      <c r="C517" s="14">
        <v>2019</v>
      </c>
      <c r="D517" s="192" t="s">
        <v>672</v>
      </c>
      <c r="E517" s="150"/>
      <c r="F517" s="118">
        <v>26</v>
      </c>
      <c r="G517" s="118">
        <v>0</v>
      </c>
      <c r="H517" s="118">
        <v>27</v>
      </c>
      <c r="I517" s="118">
        <v>27</v>
      </c>
      <c r="J517" s="118">
        <v>5</v>
      </c>
      <c r="K517" s="118">
        <v>10</v>
      </c>
      <c r="L517" s="118">
        <v>0</v>
      </c>
      <c r="M517" s="118">
        <v>0</v>
      </c>
      <c r="N517" s="118">
        <v>68</v>
      </c>
      <c r="O517" s="2"/>
      <c r="P517" s="2"/>
    </row>
    <row r="518" spans="1:16" ht="15" x14ac:dyDescent="0.25">
      <c r="C518" s="14">
        <v>2020</v>
      </c>
      <c r="D518" s="185" t="s">
        <v>18</v>
      </c>
      <c r="F518" s="211">
        <v>28</v>
      </c>
      <c r="G518" s="211">
        <v>0</v>
      </c>
      <c r="H518" s="211">
        <v>24</v>
      </c>
      <c r="I518" s="211">
        <v>24</v>
      </c>
      <c r="J518" s="211">
        <v>8</v>
      </c>
      <c r="K518" s="211">
        <v>8</v>
      </c>
      <c r="L518" s="211">
        <v>0</v>
      </c>
      <c r="M518" s="211">
        <v>0</v>
      </c>
      <c r="N518" s="13">
        <v>68</v>
      </c>
    </row>
    <row r="519" spans="1:16" ht="14.25" x14ac:dyDescent="0.2">
      <c r="A519" s="13" t="s">
        <v>529</v>
      </c>
      <c r="B519" s="13" t="s">
        <v>530</v>
      </c>
      <c r="C519" s="14">
        <v>2019</v>
      </c>
      <c r="D519" s="192" t="s">
        <v>672</v>
      </c>
      <c r="E519" s="150"/>
      <c r="F519" s="118">
        <v>4</v>
      </c>
      <c r="G519" s="118">
        <v>7</v>
      </c>
      <c r="H519" s="118">
        <v>56</v>
      </c>
      <c r="I519" s="118">
        <v>63</v>
      </c>
      <c r="J519" s="118">
        <v>2</v>
      </c>
      <c r="K519" s="118">
        <v>0</v>
      </c>
      <c r="L519" s="118">
        <v>0</v>
      </c>
      <c r="M519" s="118">
        <v>0</v>
      </c>
      <c r="N519" s="118">
        <v>69</v>
      </c>
      <c r="O519" s="2"/>
      <c r="P519" s="2"/>
    </row>
    <row r="520" spans="1:16" ht="15" x14ac:dyDescent="0.25">
      <c r="C520" s="14">
        <v>2020</v>
      </c>
      <c r="D520" s="185" t="s">
        <v>18</v>
      </c>
      <c r="F520" s="211">
        <v>9</v>
      </c>
      <c r="G520" s="211">
        <v>7</v>
      </c>
      <c r="H520" s="211">
        <v>74</v>
      </c>
      <c r="I520" s="211">
        <v>81</v>
      </c>
      <c r="J520" s="211">
        <v>2</v>
      </c>
      <c r="K520" s="211">
        <v>0</v>
      </c>
      <c r="L520" s="211">
        <v>0</v>
      </c>
      <c r="M520" s="211">
        <v>0</v>
      </c>
      <c r="N520" s="13">
        <v>92</v>
      </c>
    </row>
    <row r="521" spans="1:16" ht="14.25" x14ac:dyDescent="0.2">
      <c r="A521" s="13" t="s">
        <v>531</v>
      </c>
      <c r="B521" s="13" t="s">
        <v>532</v>
      </c>
      <c r="C521" s="14">
        <v>2019</v>
      </c>
      <c r="D521" s="192" t="s">
        <v>672</v>
      </c>
      <c r="E521" s="150"/>
      <c r="F521" s="118">
        <v>0</v>
      </c>
      <c r="G521" s="118">
        <v>0</v>
      </c>
      <c r="H521" s="118">
        <v>4</v>
      </c>
      <c r="I521" s="118">
        <v>4</v>
      </c>
      <c r="J521" s="118">
        <v>0</v>
      </c>
      <c r="K521" s="118">
        <v>0</v>
      </c>
      <c r="L521" s="118">
        <v>0</v>
      </c>
      <c r="M521" s="118">
        <v>0</v>
      </c>
      <c r="N521" s="118">
        <v>4</v>
      </c>
      <c r="O521" s="2"/>
      <c r="P521" s="2"/>
    </row>
    <row r="522" spans="1:16" ht="15" x14ac:dyDescent="0.25">
      <c r="C522" s="14">
        <v>2020</v>
      </c>
      <c r="D522" s="185" t="s">
        <v>18</v>
      </c>
      <c r="F522" s="211">
        <v>0</v>
      </c>
      <c r="G522" s="211">
        <v>0</v>
      </c>
      <c r="H522" s="211">
        <v>4</v>
      </c>
      <c r="I522" s="211">
        <v>4</v>
      </c>
      <c r="J522" s="211">
        <v>0</v>
      </c>
      <c r="K522" s="211">
        <v>0</v>
      </c>
      <c r="L522" s="211">
        <v>0</v>
      </c>
      <c r="M522" s="211">
        <v>0</v>
      </c>
      <c r="N522" s="13">
        <v>4</v>
      </c>
    </row>
    <row r="523" spans="1:16" ht="14.25" x14ac:dyDescent="0.2">
      <c r="A523" s="13" t="s">
        <v>533</v>
      </c>
      <c r="B523" s="13" t="s">
        <v>534</v>
      </c>
      <c r="C523" s="14">
        <v>2019</v>
      </c>
      <c r="D523" s="192" t="s">
        <v>672</v>
      </c>
      <c r="E523" s="150"/>
      <c r="F523" s="118">
        <v>0</v>
      </c>
      <c r="G523" s="118">
        <v>0</v>
      </c>
      <c r="H523" s="118">
        <v>0</v>
      </c>
      <c r="I523" s="118">
        <v>0</v>
      </c>
      <c r="J523" s="118">
        <v>0</v>
      </c>
      <c r="K523" s="118">
        <v>0</v>
      </c>
      <c r="L523" s="118">
        <v>0</v>
      </c>
      <c r="M523" s="118">
        <v>49</v>
      </c>
      <c r="N523" s="118">
        <v>49</v>
      </c>
      <c r="O523" s="2"/>
      <c r="P523" s="2"/>
    </row>
    <row r="524" spans="1:16" ht="15" x14ac:dyDescent="0.25">
      <c r="C524" s="14">
        <v>2020</v>
      </c>
      <c r="D524" s="185" t="s">
        <v>18</v>
      </c>
      <c r="F524" s="211">
        <v>28</v>
      </c>
      <c r="G524" s="211">
        <v>0</v>
      </c>
      <c r="H524" s="211">
        <v>0</v>
      </c>
      <c r="I524" s="211">
        <v>0</v>
      </c>
      <c r="J524" s="211">
        <v>0</v>
      </c>
      <c r="K524" s="211">
        <v>0</v>
      </c>
      <c r="L524" s="211">
        <v>0</v>
      </c>
      <c r="M524" s="211">
        <v>0</v>
      </c>
      <c r="N524" s="13">
        <v>28</v>
      </c>
    </row>
    <row r="525" spans="1:16" ht="14.25" x14ac:dyDescent="0.2">
      <c r="A525" s="13" t="s">
        <v>535</v>
      </c>
      <c r="B525" s="13" t="s">
        <v>536</v>
      </c>
      <c r="C525" s="14">
        <v>2019</v>
      </c>
      <c r="D525" s="192" t="s">
        <v>672</v>
      </c>
      <c r="E525" s="150"/>
      <c r="F525" s="118">
        <v>0</v>
      </c>
      <c r="G525" s="118">
        <v>0</v>
      </c>
      <c r="H525" s="118">
        <v>0</v>
      </c>
      <c r="I525" s="118">
        <v>0</v>
      </c>
      <c r="J525" s="118">
        <v>0</v>
      </c>
      <c r="K525" s="118">
        <v>0</v>
      </c>
      <c r="L525" s="118">
        <v>0</v>
      </c>
      <c r="M525" s="118">
        <v>0</v>
      </c>
      <c r="N525" s="118">
        <v>0</v>
      </c>
      <c r="O525" s="2"/>
      <c r="P525" s="2"/>
    </row>
    <row r="526" spans="1:16" ht="15" x14ac:dyDescent="0.25">
      <c r="C526" s="14">
        <v>2020</v>
      </c>
      <c r="D526" s="185" t="s">
        <v>18</v>
      </c>
      <c r="F526" s="211">
        <v>0</v>
      </c>
      <c r="G526" s="211">
        <v>0</v>
      </c>
      <c r="H526" s="211">
        <v>0</v>
      </c>
      <c r="I526" s="211">
        <v>0</v>
      </c>
      <c r="J526" s="211">
        <v>0</v>
      </c>
      <c r="K526" s="211">
        <v>0</v>
      </c>
      <c r="L526" s="211">
        <v>0</v>
      </c>
      <c r="M526" s="211">
        <v>0</v>
      </c>
      <c r="N526" s="13">
        <v>0</v>
      </c>
    </row>
    <row r="527" spans="1:16" ht="14.25" x14ac:dyDescent="0.2">
      <c r="A527" s="13" t="s">
        <v>537</v>
      </c>
      <c r="B527" s="13" t="s">
        <v>538</v>
      </c>
      <c r="C527" s="14">
        <v>2019</v>
      </c>
      <c r="D527" s="192" t="s">
        <v>672</v>
      </c>
      <c r="E527" s="150"/>
      <c r="F527" s="118">
        <v>21</v>
      </c>
      <c r="G527" s="118">
        <v>19</v>
      </c>
      <c r="H527" s="118">
        <v>0</v>
      </c>
      <c r="I527" s="118">
        <v>19</v>
      </c>
      <c r="J527" s="118">
        <v>0</v>
      </c>
      <c r="K527" s="118">
        <v>0</v>
      </c>
      <c r="L527" s="118">
        <v>0</v>
      </c>
      <c r="M527" s="118">
        <v>7</v>
      </c>
      <c r="N527" s="118">
        <v>47</v>
      </c>
      <c r="O527" s="2"/>
      <c r="P527" s="2"/>
    </row>
    <row r="528" spans="1:16" ht="15" x14ac:dyDescent="0.25">
      <c r="C528" s="14">
        <v>2020</v>
      </c>
      <c r="D528" s="185" t="s">
        <v>18</v>
      </c>
      <c r="F528" s="211">
        <v>19</v>
      </c>
      <c r="G528" s="211">
        <v>0</v>
      </c>
      <c r="H528" s="211">
        <v>14</v>
      </c>
      <c r="I528" s="211">
        <v>14</v>
      </c>
      <c r="J528" s="211">
        <v>0</v>
      </c>
      <c r="K528" s="211">
        <v>0</v>
      </c>
      <c r="L528" s="211">
        <v>0</v>
      </c>
      <c r="M528" s="211">
        <v>0</v>
      </c>
      <c r="N528" s="13">
        <v>33</v>
      </c>
    </row>
    <row r="529" spans="1:16" ht="14.25" x14ac:dyDescent="0.2">
      <c r="A529" s="13" t="s">
        <v>539</v>
      </c>
      <c r="B529" s="13" t="s">
        <v>540</v>
      </c>
      <c r="C529" s="14">
        <v>2019</v>
      </c>
      <c r="D529" s="192" t="s">
        <v>672</v>
      </c>
      <c r="E529" s="150"/>
      <c r="F529" s="118">
        <v>50</v>
      </c>
      <c r="G529" s="118">
        <v>0</v>
      </c>
      <c r="H529" s="118">
        <v>0</v>
      </c>
      <c r="I529" s="118">
        <v>0</v>
      </c>
      <c r="J529" s="118">
        <v>0</v>
      </c>
      <c r="K529" s="118">
        <v>0</v>
      </c>
      <c r="L529" s="118">
        <v>0</v>
      </c>
      <c r="M529" s="118">
        <v>0</v>
      </c>
      <c r="N529" s="118">
        <v>50</v>
      </c>
      <c r="O529" s="2"/>
      <c r="P529" s="2"/>
    </row>
    <row r="530" spans="1:16" ht="15" x14ac:dyDescent="0.25">
      <c r="C530" s="14">
        <v>2020</v>
      </c>
      <c r="D530" s="185" t="s">
        <v>18</v>
      </c>
      <c r="F530" s="211">
        <v>45</v>
      </c>
      <c r="G530" s="211">
        <v>0</v>
      </c>
      <c r="H530" s="211">
        <v>0</v>
      </c>
      <c r="I530" s="211">
        <v>0</v>
      </c>
      <c r="J530" s="211">
        <v>0</v>
      </c>
      <c r="K530" s="211">
        <v>0</v>
      </c>
      <c r="L530" s="211">
        <v>0</v>
      </c>
      <c r="M530" s="211">
        <v>0</v>
      </c>
      <c r="N530" s="13">
        <v>45</v>
      </c>
    </row>
    <row r="531" spans="1:16" ht="14.25" x14ac:dyDescent="0.2">
      <c r="A531" s="13" t="s">
        <v>541</v>
      </c>
      <c r="B531" s="13" t="s">
        <v>542</v>
      </c>
      <c r="C531" s="14">
        <v>2019</v>
      </c>
      <c r="D531" s="192" t="s">
        <v>672</v>
      </c>
      <c r="E531" s="150"/>
      <c r="F531" s="118">
        <v>0</v>
      </c>
      <c r="G531" s="118">
        <v>0</v>
      </c>
      <c r="H531" s="118">
        <v>96</v>
      </c>
      <c r="I531" s="118">
        <v>96</v>
      </c>
      <c r="J531" s="118">
        <v>3</v>
      </c>
      <c r="K531" s="118">
        <v>6</v>
      </c>
      <c r="L531" s="118">
        <v>0</v>
      </c>
      <c r="M531" s="118">
        <v>0</v>
      </c>
      <c r="N531" s="118">
        <v>105</v>
      </c>
      <c r="O531" s="2"/>
      <c r="P531" s="2"/>
    </row>
    <row r="532" spans="1:16" ht="15" x14ac:dyDescent="0.25">
      <c r="C532" s="14">
        <v>2020</v>
      </c>
      <c r="D532" s="185" t="s">
        <v>18</v>
      </c>
      <c r="F532" s="211">
        <v>0</v>
      </c>
      <c r="G532" s="211">
        <v>0</v>
      </c>
      <c r="H532" s="211">
        <v>93</v>
      </c>
      <c r="I532" s="211">
        <v>93</v>
      </c>
      <c r="J532" s="211">
        <v>3</v>
      </c>
      <c r="K532" s="211">
        <v>4</v>
      </c>
      <c r="L532" s="211">
        <v>0</v>
      </c>
      <c r="M532" s="211">
        <v>0</v>
      </c>
      <c r="N532" s="13">
        <v>100</v>
      </c>
    </row>
    <row r="533" spans="1:16" ht="14.25" x14ac:dyDescent="0.2">
      <c r="A533" s="13" t="s">
        <v>543</v>
      </c>
      <c r="B533" s="13" t="s">
        <v>544</v>
      </c>
      <c r="C533" s="14">
        <v>2019</v>
      </c>
      <c r="D533" s="192" t="s">
        <v>672</v>
      </c>
      <c r="E533" s="150"/>
      <c r="F533" s="118">
        <v>0</v>
      </c>
      <c r="G533" s="118">
        <v>0</v>
      </c>
      <c r="H533" s="118">
        <v>64</v>
      </c>
      <c r="I533" s="118">
        <v>64</v>
      </c>
      <c r="J533" s="118">
        <v>8</v>
      </c>
      <c r="K533" s="118">
        <v>0</v>
      </c>
      <c r="L533" s="118">
        <v>13</v>
      </c>
      <c r="M533" s="118">
        <v>0</v>
      </c>
      <c r="N533" s="118">
        <v>85</v>
      </c>
      <c r="O533" s="2"/>
      <c r="P533" s="2"/>
    </row>
    <row r="534" spans="1:16" ht="15" x14ac:dyDescent="0.25">
      <c r="C534" s="14">
        <v>2020</v>
      </c>
      <c r="D534" s="185" t="s">
        <v>18</v>
      </c>
      <c r="F534" s="211">
        <v>0</v>
      </c>
      <c r="G534" s="211">
        <v>0</v>
      </c>
      <c r="H534" s="211">
        <v>66</v>
      </c>
      <c r="I534" s="211">
        <v>66</v>
      </c>
      <c r="J534" s="211">
        <v>4</v>
      </c>
      <c r="K534" s="211">
        <v>0</v>
      </c>
      <c r="L534" s="211">
        <v>9</v>
      </c>
      <c r="M534" s="211">
        <v>0</v>
      </c>
      <c r="N534" s="13">
        <v>79</v>
      </c>
    </row>
    <row r="535" spans="1:16" x14ac:dyDescent="0.2">
      <c r="A535" s="13" t="s">
        <v>547</v>
      </c>
      <c r="B535" s="13" t="s">
        <v>548</v>
      </c>
      <c r="C535" s="14">
        <v>2019</v>
      </c>
      <c r="D535" s="192" t="s">
        <v>672</v>
      </c>
      <c r="E535" s="118"/>
      <c r="F535" s="118">
        <v>0</v>
      </c>
      <c r="G535" s="118">
        <v>0</v>
      </c>
      <c r="H535" s="118">
        <v>0</v>
      </c>
      <c r="I535" s="118">
        <v>0</v>
      </c>
      <c r="J535" s="118">
        <v>0</v>
      </c>
      <c r="K535" s="118">
        <v>0</v>
      </c>
      <c r="L535" s="118">
        <v>4</v>
      </c>
      <c r="M535" s="118">
        <v>0</v>
      </c>
      <c r="N535" s="118">
        <v>4</v>
      </c>
      <c r="O535" s="2"/>
      <c r="P535" s="2"/>
    </row>
    <row r="536" spans="1:16" ht="15" x14ac:dyDescent="0.25">
      <c r="C536" s="14">
        <v>2020</v>
      </c>
      <c r="D536" s="185" t="s">
        <v>18</v>
      </c>
      <c r="F536" s="211">
        <v>0</v>
      </c>
      <c r="G536" s="211">
        <v>0</v>
      </c>
      <c r="H536" s="211">
        <v>0</v>
      </c>
      <c r="I536" s="211">
        <v>0</v>
      </c>
      <c r="J536" s="211">
        <v>0</v>
      </c>
      <c r="K536" s="211">
        <v>0</v>
      </c>
      <c r="L536" s="211">
        <v>0</v>
      </c>
      <c r="M536" s="211">
        <v>0</v>
      </c>
      <c r="N536" s="13">
        <v>0</v>
      </c>
    </row>
    <row r="537" spans="1:16" ht="14.25" x14ac:dyDescent="0.2">
      <c r="A537" s="13" t="s">
        <v>549</v>
      </c>
      <c r="B537" s="13" t="s">
        <v>550</v>
      </c>
      <c r="C537" s="14">
        <v>2019</v>
      </c>
      <c r="D537" s="192" t="s">
        <v>672</v>
      </c>
      <c r="E537" s="150"/>
      <c r="F537" s="118">
        <v>43</v>
      </c>
      <c r="G537" s="118">
        <v>0</v>
      </c>
      <c r="H537" s="118">
        <v>0</v>
      </c>
      <c r="I537" s="118">
        <v>0</v>
      </c>
      <c r="J537" s="118">
        <v>0</v>
      </c>
      <c r="K537" s="118">
        <v>0</v>
      </c>
      <c r="L537" s="118">
        <v>0</v>
      </c>
      <c r="M537" s="118">
        <v>0</v>
      </c>
      <c r="N537" s="118">
        <v>43</v>
      </c>
      <c r="O537" s="2"/>
      <c r="P537" s="2"/>
    </row>
    <row r="538" spans="1:16" ht="15" x14ac:dyDescent="0.25">
      <c r="C538" s="14">
        <v>2020</v>
      </c>
      <c r="D538" s="185" t="s">
        <v>18</v>
      </c>
      <c r="F538" s="211">
        <v>57</v>
      </c>
      <c r="G538" s="211">
        <v>0</v>
      </c>
      <c r="H538" s="211">
        <v>0</v>
      </c>
      <c r="I538" s="211">
        <v>0</v>
      </c>
      <c r="J538" s="211">
        <v>4</v>
      </c>
      <c r="K538" s="211">
        <v>0</v>
      </c>
      <c r="L538" s="211">
        <v>0</v>
      </c>
      <c r="M538" s="211">
        <v>0</v>
      </c>
      <c r="N538" s="13">
        <v>61</v>
      </c>
    </row>
    <row r="539" spans="1:16" ht="14.25" x14ac:dyDescent="0.2">
      <c r="A539" s="13" t="s">
        <v>551</v>
      </c>
      <c r="B539" s="13" t="s">
        <v>552</v>
      </c>
      <c r="C539" s="14">
        <v>2019</v>
      </c>
      <c r="D539" s="192" t="s">
        <v>672</v>
      </c>
      <c r="E539" s="150"/>
      <c r="F539" s="118">
        <v>26</v>
      </c>
      <c r="G539" s="118">
        <v>0</v>
      </c>
      <c r="H539" s="118">
        <v>16</v>
      </c>
      <c r="I539" s="118">
        <v>16</v>
      </c>
      <c r="J539" s="118">
        <v>0</v>
      </c>
      <c r="K539" s="118">
        <v>0</v>
      </c>
      <c r="L539" s="118">
        <v>0</v>
      </c>
      <c r="M539" s="118">
        <v>0</v>
      </c>
      <c r="N539" s="118">
        <v>42</v>
      </c>
      <c r="O539" s="2"/>
      <c r="P539" s="2"/>
    </row>
    <row r="540" spans="1:16" x14ac:dyDescent="0.2">
      <c r="C540" s="14">
        <v>2020</v>
      </c>
      <c r="D540" s="185" t="s">
        <v>18</v>
      </c>
      <c r="E540" s="118" t="s">
        <v>703</v>
      </c>
      <c r="F540" s="118">
        <v>29</v>
      </c>
      <c r="G540" s="118">
        <v>0</v>
      </c>
      <c r="H540" s="118">
        <v>15</v>
      </c>
      <c r="I540" s="118">
        <v>15</v>
      </c>
      <c r="J540" s="118">
        <v>0</v>
      </c>
      <c r="K540" s="118">
        <v>0</v>
      </c>
      <c r="L540" s="118">
        <v>0</v>
      </c>
      <c r="M540" s="118">
        <v>0</v>
      </c>
      <c r="N540" s="118">
        <v>44</v>
      </c>
    </row>
    <row r="541" spans="1:16" ht="14.25" x14ac:dyDescent="0.2">
      <c r="A541" s="13" t="s">
        <v>553</v>
      </c>
      <c r="B541" s="13" t="s">
        <v>554</v>
      </c>
      <c r="C541" s="14">
        <v>2019</v>
      </c>
      <c r="D541" s="192" t="s">
        <v>672</v>
      </c>
      <c r="E541" s="150"/>
      <c r="F541" s="118">
        <v>1</v>
      </c>
      <c r="G541" s="118">
        <v>18</v>
      </c>
      <c r="H541" s="118">
        <v>201</v>
      </c>
      <c r="I541" s="118">
        <v>219</v>
      </c>
      <c r="J541" s="118">
        <v>21</v>
      </c>
      <c r="K541" s="118">
        <v>15</v>
      </c>
      <c r="L541" s="118">
        <v>0</v>
      </c>
      <c r="M541" s="118">
        <v>0</v>
      </c>
      <c r="N541" s="118">
        <v>256</v>
      </c>
      <c r="O541" s="2"/>
      <c r="P541" s="2"/>
    </row>
    <row r="542" spans="1:16" ht="15" x14ac:dyDescent="0.25">
      <c r="C542" s="14">
        <v>2020</v>
      </c>
      <c r="D542" s="185" t="s">
        <v>18</v>
      </c>
      <c r="F542" s="211">
        <v>1</v>
      </c>
      <c r="G542" s="211">
        <v>29</v>
      </c>
      <c r="H542" s="211">
        <v>247</v>
      </c>
      <c r="I542" s="211">
        <v>276</v>
      </c>
      <c r="J542" s="211">
        <v>6</v>
      </c>
      <c r="K542" s="211">
        <v>18</v>
      </c>
      <c r="L542" s="211">
        <v>0</v>
      </c>
      <c r="M542" s="211">
        <v>0</v>
      </c>
      <c r="N542" s="13">
        <v>301</v>
      </c>
    </row>
    <row r="543" spans="1:16" ht="14.25" x14ac:dyDescent="0.2">
      <c r="A543" s="13" t="s">
        <v>555</v>
      </c>
      <c r="B543" s="13" t="s">
        <v>556</v>
      </c>
      <c r="C543" s="14">
        <v>2019</v>
      </c>
      <c r="D543" s="192" t="s">
        <v>672</v>
      </c>
      <c r="E543" s="150"/>
      <c r="F543" s="118">
        <v>75</v>
      </c>
      <c r="G543" s="118">
        <v>0</v>
      </c>
      <c r="H543" s="118">
        <v>0</v>
      </c>
      <c r="I543" s="118">
        <v>0</v>
      </c>
      <c r="J543" s="118">
        <v>0</v>
      </c>
      <c r="K543" s="118">
        <v>0</v>
      </c>
      <c r="L543" s="118">
        <v>0</v>
      </c>
      <c r="M543" s="118">
        <v>0</v>
      </c>
      <c r="N543" s="118">
        <v>75</v>
      </c>
      <c r="O543" s="2"/>
      <c r="P543" s="2"/>
    </row>
    <row r="544" spans="1:16" ht="15" x14ac:dyDescent="0.25">
      <c r="C544" s="14">
        <v>2020</v>
      </c>
      <c r="D544" s="185" t="s">
        <v>18</v>
      </c>
      <c r="F544" s="211">
        <v>54</v>
      </c>
      <c r="G544" s="211">
        <v>0</v>
      </c>
      <c r="H544" s="211">
        <v>0</v>
      </c>
      <c r="I544" s="211">
        <v>0</v>
      </c>
      <c r="J544" s="211">
        <v>0</v>
      </c>
      <c r="K544" s="211">
        <v>0</v>
      </c>
      <c r="L544" s="211">
        <v>0</v>
      </c>
      <c r="M544" s="211">
        <v>0</v>
      </c>
      <c r="N544" s="13">
        <v>54</v>
      </c>
    </row>
    <row r="545" spans="1:16" ht="14.25" x14ac:dyDescent="0.2">
      <c r="A545" s="13" t="s">
        <v>557</v>
      </c>
      <c r="B545" s="13" t="s">
        <v>558</v>
      </c>
      <c r="C545" s="14">
        <v>2019</v>
      </c>
      <c r="D545" s="192" t="s">
        <v>672</v>
      </c>
      <c r="E545" s="150"/>
      <c r="F545" s="118">
        <v>0</v>
      </c>
      <c r="G545" s="118">
        <v>5</v>
      </c>
      <c r="H545" s="118">
        <v>47</v>
      </c>
      <c r="I545" s="118">
        <v>52</v>
      </c>
      <c r="J545" s="118">
        <v>0</v>
      </c>
      <c r="K545" s="118">
        <v>0</v>
      </c>
      <c r="L545" s="118">
        <v>0</v>
      </c>
      <c r="M545" s="118">
        <v>0</v>
      </c>
      <c r="N545" s="118">
        <v>52</v>
      </c>
      <c r="O545" s="2"/>
      <c r="P545" s="2"/>
    </row>
    <row r="546" spans="1:16" ht="15" x14ac:dyDescent="0.25">
      <c r="C546" s="14">
        <v>2020</v>
      </c>
      <c r="D546" s="185" t="s">
        <v>18</v>
      </c>
      <c r="F546" s="211">
        <v>0</v>
      </c>
      <c r="G546" s="211">
        <v>5</v>
      </c>
      <c r="H546" s="211">
        <v>0</v>
      </c>
      <c r="I546" s="211">
        <v>5</v>
      </c>
      <c r="J546" s="211">
        <v>0</v>
      </c>
      <c r="K546" s="211">
        <v>0</v>
      </c>
      <c r="L546" s="211">
        <v>0</v>
      </c>
      <c r="M546" s="211">
        <v>0</v>
      </c>
      <c r="N546" s="13">
        <v>5</v>
      </c>
    </row>
    <row r="547" spans="1:16" ht="14.25" x14ac:dyDescent="0.2">
      <c r="A547" s="13" t="s">
        <v>559</v>
      </c>
      <c r="B547" s="13" t="s">
        <v>560</v>
      </c>
      <c r="C547" s="14">
        <v>2019</v>
      </c>
      <c r="D547" s="192" t="s">
        <v>672</v>
      </c>
      <c r="E547" s="150"/>
      <c r="F547" s="118">
        <v>0</v>
      </c>
      <c r="G547" s="118">
        <v>0</v>
      </c>
      <c r="H547" s="118">
        <v>0</v>
      </c>
      <c r="I547" s="118">
        <v>0</v>
      </c>
      <c r="J547" s="118">
        <v>0</v>
      </c>
      <c r="K547" s="118">
        <v>0</v>
      </c>
      <c r="L547" s="118">
        <v>0</v>
      </c>
      <c r="M547" s="118">
        <v>0</v>
      </c>
      <c r="N547" s="118">
        <v>0</v>
      </c>
      <c r="O547" s="2"/>
      <c r="P547" s="2"/>
    </row>
    <row r="548" spans="1:16" ht="15" x14ac:dyDescent="0.25">
      <c r="C548" s="14">
        <v>2020</v>
      </c>
      <c r="D548" s="185" t="s">
        <v>18</v>
      </c>
      <c r="F548" s="211">
        <v>0</v>
      </c>
      <c r="G548" s="211">
        <v>0</v>
      </c>
      <c r="H548" s="211">
        <v>0</v>
      </c>
      <c r="I548" s="211">
        <v>0</v>
      </c>
      <c r="J548" s="211">
        <v>0</v>
      </c>
      <c r="K548" s="211">
        <v>0</v>
      </c>
      <c r="L548" s="211">
        <v>0</v>
      </c>
      <c r="M548" s="211">
        <v>0</v>
      </c>
      <c r="N548" s="13">
        <v>0</v>
      </c>
    </row>
    <row r="549" spans="1:16" ht="14.25" x14ac:dyDescent="0.2">
      <c r="A549" s="13" t="s">
        <v>561</v>
      </c>
      <c r="B549" s="13" t="s">
        <v>562</v>
      </c>
      <c r="C549" s="14">
        <v>2019</v>
      </c>
      <c r="D549" s="192" t="s">
        <v>672</v>
      </c>
      <c r="E549" s="150"/>
      <c r="F549" s="118">
        <v>10</v>
      </c>
      <c r="G549" s="118">
        <v>0</v>
      </c>
      <c r="H549" s="118">
        <v>98</v>
      </c>
      <c r="I549" s="118">
        <v>98</v>
      </c>
      <c r="J549" s="118">
        <v>0</v>
      </c>
      <c r="K549" s="118">
        <v>19</v>
      </c>
      <c r="L549" s="118">
        <v>0</v>
      </c>
      <c r="M549" s="118">
        <v>0</v>
      </c>
      <c r="N549" s="118">
        <v>127</v>
      </c>
      <c r="O549" s="2"/>
      <c r="P549" s="2"/>
    </row>
    <row r="550" spans="1:16" ht="15" x14ac:dyDescent="0.25">
      <c r="C550" s="14">
        <v>2020</v>
      </c>
      <c r="D550" s="185" t="s">
        <v>18</v>
      </c>
      <c r="F550" s="211">
        <v>10</v>
      </c>
      <c r="G550" s="211">
        <v>0</v>
      </c>
      <c r="H550" s="211">
        <v>73</v>
      </c>
      <c r="I550" s="211">
        <v>73</v>
      </c>
      <c r="J550" s="211">
        <v>29</v>
      </c>
      <c r="K550" s="211">
        <v>23</v>
      </c>
      <c r="L550" s="211">
        <v>0</v>
      </c>
      <c r="M550" s="211">
        <v>0</v>
      </c>
      <c r="N550" s="13">
        <v>135</v>
      </c>
    </row>
    <row r="551" spans="1:16" ht="14.25" x14ac:dyDescent="0.2">
      <c r="A551" s="13" t="s">
        <v>565</v>
      </c>
      <c r="B551" s="13" t="s">
        <v>566</v>
      </c>
      <c r="C551" s="14">
        <v>2019</v>
      </c>
      <c r="D551" s="192" t="s">
        <v>672</v>
      </c>
      <c r="E551" s="150"/>
      <c r="F551" s="118">
        <v>39</v>
      </c>
      <c r="G551" s="118">
        <v>0</v>
      </c>
      <c r="H551" s="118">
        <v>53</v>
      </c>
      <c r="I551" s="118">
        <v>53</v>
      </c>
      <c r="J551" s="118">
        <v>0</v>
      </c>
      <c r="K551" s="118">
        <v>0</v>
      </c>
      <c r="L551" s="118">
        <v>0</v>
      </c>
      <c r="M551" s="118">
        <v>0</v>
      </c>
      <c r="N551" s="118">
        <v>92</v>
      </c>
      <c r="O551" s="2"/>
      <c r="P551" s="2"/>
    </row>
    <row r="552" spans="1:16" ht="15" x14ac:dyDescent="0.25">
      <c r="C552" s="14">
        <v>2020</v>
      </c>
      <c r="D552" s="185" t="s">
        <v>18</v>
      </c>
      <c r="F552" s="211">
        <v>38</v>
      </c>
      <c r="G552" s="211">
        <v>0</v>
      </c>
      <c r="H552" s="211">
        <v>72</v>
      </c>
      <c r="I552" s="211">
        <v>72</v>
      </c>
      <c r="J552" s="211">
        <v>0</v>
      </c>
      <c r="K552" s="211">
        <v>0</v>
      </c>
      <c r="L552" s="211">
        <v>0</v>
      </c>
      <c r="M552" s="211">
        <v>0</v>
      </c>
      <c r="N552" s="13">
        <v>110</v>
      </c>
    </row>
    <row r="553" spans="1:16" ht="14.25" x14ac:dyDescent="0.2">
      <c r="A553" s="13" t="s">
        <v>567</v>
      </c>
      <c r="B553" s="13" t="s">
        <v>568</v>
      </c>
      <c r="C553" s="14">
        <v>2019</v>
      </c>
      <c r="D553" s="192" t="s">
        <v>672</v>
      </c>
      <c r="E553" s="150"/>
      <c r="F553" s="118">
        <v>72</v>
      </c>
      <c r="G553" s="118">
        <v>0</v>
      </c>
      <c r="H553" s="118">
        <v>0</v>
      </c>
      <c r="I553" s="118">
        <v>0</v>
      </c>
      <c r="J553" s="118">
        <v>0</v>
      </c>
      <c r="K553" s="118">
        <v>0</v>
      </c>
      <c r="L553" s="118">
        <v>0</v>
      </c>
      <c r="M553" s="118">
        <v>0</v>
      </c>
      <c r="N553" s="118">
        <v>72</v>
      </c>
      <c r="O553" s="2"/>
      <c r="P553" s="2"/>
    </row>
    <row r="554" spans="1:16" ht="15" x14ac:dyDescent="0.25">
      <c r="C554" s="14">
        <v>2020</v>
      </c>
      <c r="D554" s="185" t="s">
        <v>18</v>
      </c>
      <c r="F554" s="211">
        <v>81</v>
      </c>
      <c r="G554" s="211">
        <v>0</v>
      </c>
      <c r="H554" s="211">
        <v>0</v>
      </c>
      <c r="I554" s="211">
        <v>0</v>
      </c>
      <c r="J554" s="211">
        <v>0</v>
      </c>
      <c r="K554" s="211">
        <v>0</v>
      </c>
      <c r="L554" s="211">
        <v>0</v>
      </c>
      <c r="M554" s="211">
        <v>0</v>
      </c>
      <c r="N554" s="13">
        <v>81</v>
      </c>
    </row>
    <row r="555" spans="1:16" ht="14.25" x14ac:dyDescent="0.2">
      <c r="A555" s="13" t="s">
        <v>569</v>
      </c>
      <c r="B555" s="13" t="s">
        <v>570</v>
      </c>
      <c r="C555" s="14">
        <v>2019</v>
      </c>
      <c r="D555" s="192" t="s">
        <v>672</v>
      </c>
      <c r="E555" s="150"/>
      <c r="F555" s="118">
        <v>0</v>
      </c>
      <c r="G555" s="118">
        <v>1</v>
      </c>
      <c r="H555" s="118">
        <v>19</v>
      </c>
      <c r="I555" s="118">
        <v>20</v>
      </c>
      <c r="J555" s="118">
        <v>0</v>
      </c>
      <c r="K555" s="118">
        <v>0</v>
      </c>
      <c r="L555" s="118">
        <v>0</v>
      </c>
      <c r="M555" s="118">
        <v>0</v>
      </c>
      <c r="N555" s="118">
        <v>20</v>
      </c>
      <c r="O555" s="2"/>
      <c r="P555" s="2"/>
    </row>
    <row r="556" spans="1:16" ht="15" x14ac:dyDescent="0.25">
      <c r="C556" s="14">
        <v>2020</v>
      </c>
      <c r="D556" s="185" t="s">
        <v>18</v>
      </c>
      <c r="F556" s="211">
        <v>0</v>
      </c>
      <c r="G556" s="211">
        <v>1</v>
      </c>
      <c r="H556" s="211">
        <v>19</v>
      </c>
      <c r="I556" s="211">
        <v>20</v>
      </c>
      <c r="J556" s="211">
        <v>0</v>
      </c>
      <c r="K556" s="211">
        <v>0</v>
      </c>
      <c r="L556" s="211">
        <v>0</v>
      </c>
      <c r="M556" s="211">
        <v>0</v>
      </c>
      <c r="N556" s="13">
        <v>20</v>
      </c>
    </row>
    <row r="557" spans="1:16" ht="14.25" x14ac:dyDescent="0.2">
      <c r="A557" s="13" t="s">
        <v>571</v>
      </c>
      <c r="B557" s="13" t="s">
        <v>572</v>
      </c>
      <c r="C557" s="14">
        <v>2019</v>
      </c>
      <c r="D557" s="192" t="s">
        <v>672</v>
      </c>
      <c r="E557" s="150"/>
      <c r="F557" s="118">
        <v>0</v>
      </c>
      <c r="G557" s="118">
        <v>0</v>
      </c>
      <c r="H557" s="118">
        <v>26</v>
      </c>
      <c r="I557" s="118">
        <v>26</v>
      </c>
      <c r="J557" s="118">
        <v>10</v>
      </c>
      <c r="K557" s="118">
        <v>0</v>
      </c>
      <c r="L557" s="118">
        <v>7</v>
      </c>
      <c r="M557" s="118">
        <v>0</v>
      </c>
      <c r="N557" s="118">
        <v>43</v>
      </c>
      <c r="O557" s="2"/>
      <c r="P557" s="2"/>
    </row>
    <row r="558" spans="1:16" ht="15" x14ac:dyDescent="0.25">
      <c r="C558" s="14">
        <v>2020</v>
      </c>
      <c r="D558" s="185" t="s">
        <v>18</v>
      </c>
      <c r="F558" s="211">
        <v>0</v>
      </c>
      <c r="G558" s="211">
        <v>0</v>
      </c>
      <c r="H558" s="211">
        <v>26</v>
      </c>
      <c r="I558" s="211">
        <v>26</v>
      </c>
      <c r="J558" s="211">
        <v>10</v>
      </c>
      <c r="K558" s="211">
        <v>0</v>
      </c>
      <c r="L558" s="211">
        <v>6</v>
      </c>
      <c r="M558" s="211">
        <v>0</v>
      </c>
      <c r="N558" s="13">
        <v>42</v>
      </c>
    </row>
    <row r="559" spans="1:16" ht="14.25" x14ac:dyDescent="0.2">
      <c r="A559" s="13" t="s">
        <v>573</v>
      </c>
      <c r="B559" s="13" t="s">
        <v>574</v>
      </c>
      <c r="C559" s="14">
        <v>2019</v>
      </c>
      <c r="D559" s="192" t="s">
        <v>672</v>
      </c>
      <c r="E559" s="150"/>
      <c r="F559" s="118">
        <v>0</v>
      </c>
      <c r="G559" s="118">
        <v>12</v>
      </c>
      <c r="H559" s="118">
        <v>189</v>
      </c>
      <c r="I559" s="118">
        <v>201</v>
      </c>
      <c r="J559" s="118">
        <v>1</v>
      </c>
      <c r="K559" s="118">
        <v>21</v>
      </c>
      <c r="L559" s="118">
        <v>0</v>
      </c>
      <c r="M559" s="118">
        <v>0</v>
      </c>
      <c r="N559" s="118">
        <v>223</v>
      </c>
      <c r="O559" s="2"/>
      <c r="P559" s="2"/>
    </row>
    <row r="560" spans="1:16" ht="15" x14ac:dyDescent="0.25">
      <c r="C560" s="14">
        <v>2020</v>
      </c>
      <c r="D560" s="185" t="s">
        <v>18</v>
      </c>
      <c r="F560" s="211">
        <v>0</v>
      </c>
      <c r="G560" s="211">
        <v>8</v>
      </c>
      <c r="H560" s="211">
        <v>204</v>
      </c>
      <c r="I560" s="211">
        <v>212</v>
      </c>
      <c r="J560" s="211">
        <v>1</v>
      </c>
      <c r="K560" s="211">
        <v>21</v>
      </c>
      <c r="L560" s="211">
        <v>0</v>
      </c>
      <c r="M560" s="211">
        <v>0</v>
      </c>
      <c r="N560" s="13">
        <v>234</v>
      </c>
    </row>
    <row r="561" spans="1:16" ht="14.25" x14ac:dyDescent="0.2">
      <c r="A561" s="13" t="s">
        <v>575</v>
      </c>
      <c r="B561" s="13" t="s">
        <v>576</v>
      </c>
      <c r="C561" s="14">
        <v>2019</v>
      </c>
      <c r="D561" s="192" t="s">
        <v>672</v>
      </c>
      <c r="E561" s="150"/>
      <c r="F561" s="118">
        <v>0</v>
      </c>
      <c r="G561" s="118">
        <v>0</v>
      </c>
      <c r="H561" s="118">
        <v>0</v>
      </c>
      <c r="I561" s="118">
        <v>0</v>
      </c>
      <c r="J561" s="118">
        <v>0</v>
      </c>
      <c r="K561" s="118">
        <v>0</v>
      </c>
      <c r="L561" s="118">
        <v>0</v>
      </c>
      <c r="M561" s="118">
        <v>18</v>
      </c>
      <c r="N561" s="118">
        <v>18</v>
      </c>
      <c r="O561" s="2"/>
      <c r="P561" s="2"/>
    </row>
    <row r="562" spans="1:16" ht="15" x14ac:dyDescent="0.25">
      <c r="C562" s="14">
        <v>2020</v>
      </c>
      <c r="D562" s="185" t="s">
        <v>18</v>
      </c>
      <c r="F562" s="211">
        <v>0</v>
      </c>
      <c r="G562" s="211">
        <v>0</v>
      </c>
      <c r="H562" s="211">
        <v>0</v>
      </c>
      <c r="I562" s="211">
        <v>0</v>
      </c>
      <c r="J562" s="211">
        <v>0</v>
      </c>
      <c r="K562" s="211">
        <v>4</v>
      </c>
      <c r="L562" s="211">
        <v>0</v>
      </c>
      <c r="M562" s="211">
        <v>7</v>
      </c>
      <c r="N562" s="13">
        <v>11</v>
      </c>
    </row>
    <row r="563" spans="1:16" ht="14.25" x14ac:dyDescent="0.2">
      <c r="A563" s="13" t="s">
        <v>577</v>
      </c>
      <c r="B563" s="13" t="s">
        <v>578</v>
      </c>
      <c r="C563" s="14">
        <v>2019</v>
      </c>
      <c r="D563" s="192" t="s">
        <v>672</v>
      </c>
      <c r="E563" s="150"/>
      <c r="F563" s="118">
        <v>0</v>
      </c>
      <c r="G563" s="118">
        <v>0</v>
      </c>
      <c r="H563" s="118">
        <v>41</v>
      </c>
      <c r="I563" s="118">
        <v>41</v>
      </c>
      <c r="J563" s="118">
        <v>0</v>
      </c>
      <c r="K563" s="118">
        <v>0</v>
      </c>
      <c r="L563" s="118">
        <v>0</v>
      </c>
      <c r="M563" s="118">
        <v>0</v>
      </c>
      <c r="N563" s="118">
        <v>41</v>
      </c>
      <c r="O563" s="2"/>
      <c r="P563" s="2"/>
    </row>
    <row r="564" spans="1:16" ht="15" x14ac:dyDescent="0.25">
      <c r="C564" s="14">
        <v>2020</v>
      </c>
      <c r="D564" s="185" t="s">
        <v>18</v>
      </c>
      <c r="F564" s="211">
        <v>0</v>
      </c>
      <c r="G564" s="211">
        <v>0</v>
      </c>
      <c r="H564" s="211">
        <v>41</v>
      </c>
      <c r="I564" s="211">
        <v>41</v>
      </c>
      <c r="J564" s="211">
        <v>0</v>
      </c>
      <c r="K564" s="211">
        <v>0</v>
      </c>
      <c r="L564" s="211">
        <v>0</v>
      </c>
      <c r="M564" s="211">
        <v>0</v>
      </c>
      <c r="N564" s="13">
        <v>41</v>
      </c>
    </row>
    <row r="565" spans="1:16" ht="14.25" x14ac:dyDescent="0.2">
      <c r="A565" s="13" t="s">
        <v>579</v>
      </c>
      <c r="B565" s="13" t="s">
        <v>580</v>
      </c>
      <c r="C565" s="14">
        <v>2019</v>
      </c>
      <c r="D565" s="192" t="s">
        <v>672</v>
      </c>
      <c r="E565" s="150"/>
      <c r="F565" s="118">
        <v>84</v>
      </c>
      <c r="G565" s="118">
        <v>0</v>
      </c>
      <c r="H565" s="118">
        <v>101</v>
      </c>
      <c r="I565" s="118">
        <v>101</v>
      </c>
      <c r="J565" s="118">
        <v>27</v>
      </c>
      <c r="K565" s="118">
        <v>0</v>
      </c>
      <c r="L565" s="118">
        <v>0</v>
      </c>
      <c r="M565" s="118">
        <v>0</v>
      </c>
      <c r="N565" s="118">
        <v>212</v>
      </c>
      <c r="O565" s="2"/>
      <c r="P565" s="2"/>
    </row>
    <row r="566" spans="1:16" ht="15" x14ac:dyDescent="0.25">
      <c r="C566" s="14">
        <v>2020</v>
      </c>
      <c r="D566" s="185" t="s">
        <v>18</v>
      </c>
      <c r="F566" s="211">
        <v>92</v>
      </c>
      <c r="G566" s="211">
        <v>6</v>
      </c>
      <c r="H566" s="211">
        <v>69</v>
      </c>
      <c r="I566" s="211">
        <v>75</v>
      </c>
      <c r="J566" s="211">
        <v>21</v>
      </c>
      <c r="K566" s="211">
        <v>7</v>
      </c>
      <c r="L566" s="211">
        <v>0</v>
      </c>
      <c r="M566" s="211">
        <v>0</v>
      </c>
      <c r="N566" s="13">
        <v>195</v>
      </c>
    </row>
    <row r="567" spans="1:16" ht="14.25" x14ac:dyDescent="0.2">
      <c r="A567" s="13" t="s">
        <v>581</v>
      </c>
      <c r="B567" s="13" t="s">
        <v>582</v>
      </c>
      <c r="C567" s="14">
        <v>2019</v>
      </c>
      <c r="D567" s="192" t="s">
        <v>672</v>
      </c>
      <c r="E567" s="150"/>
      <c r="F567" s="118">
        <v>55</v>
      </c>
      <c r="G567" s="118">
        <v>3</v>
      </c>
      <c r="H567" s="118">
        <v>21</v>
      </c>
      <c r="I567" s="118">
        <v>24</v>
      </c>
      <c r="J567" s="118">
        <v>0</v>
      </c>
      <c r="K567" s="118">
        <v>7</v>
      </c>
      <c r="L567" s="118">
        <v>6</v>
      </c>
      <c r="M567" s="118">
        <v>0</v>
      </c>
      <c r="N567" s="118">
        <v>92</v>
      </c>
      <c r="O567" s="2"/>
      <c r="P567" s="2"/>
    </row>
    <row r="568" spans="1:16" ht="15" x14ac:dyDescent="0.25">
      <c r="C568" s="14">
        <v>2020</v>
      </c>
      <c r="D568" s="185" t="s">
        <v>18</v>
      </c>
      <c r="F568" s="211">
        <v>55</v>
      </c>
      <c r="G568" s="211">
        <v>4</v>
      </c>
      <c r="H568" s="211">
        <v>18</v>
      </c>
      <c r="I568" s="211">
        <v>22</v>
      </c>
      <c r="J568" s="211">
        <v>0</v>
      </c>
      <c r="K568" s="211">
        <v>4</v>
      </c>
      <c r="L568" s="211">
        <v>6</v>
      </c>
      <c r="M568" s="211">
        <v>0</v>
      </c>
      <c r="N568" s="13">
        <v>87</v>
      </c>
    </row>
    <row r="569" spans="1:16" ht="14.25" x14ac:dyDescent="0.2">
      <c r="A569" s="13" t="s">
        <v>583</v>
      </c>
      <c r="B569" s="13" t="s">
        <v>584</v>
      </c>
      <c r="C569" s="14">
        <v>2019</v>
      </c>
      <c r="D569" s="192" t="s">
        <v>672</v>
      </c>
      <c r="E569" s="150"/>
      <c r="F569" s="118">
        <v>0</v>
      </c>
      <c r="G569" s="118">
        <v>0</v>
      </c>
      <c r="H569" s="118">
        <v>0</v>
      </c>
      <c r="I569" s="118">
        <v>0</v>
      </c>
      <c r="J569" s="118">
        <v>0</v>
      </c>
      <c r="K569" s="118">
        <v>0</v>
      </c>
      <c r="L569" s="118">
        <v>0</v>
      </c>
      <c r="M569" s="118">
        <v>0</v>
      </c>
      <c r="N569" s="118">
        <v>0</v>
      </c>
      <c r="O569" s="2"/>
      <c r="P569" s="2"/>
    </row>
    <row r="570" spans="1:16" x14ac:dyDescent="0.2">
      <c r="C570" s="14">
        <v>2020</v>
      </c>
      <c r="D570" s="185" t="s">
        <v>18</v>
      </c>
      <c r="E570" s="118" t="s">
        <v>703</v>
      </c>
      <c r="F570" s="118">
        <v>0</v>
      </c>
      <c r="G570" s="118">
        <v>0</v>
      </c>
      <c r="H570" s="118">
        <v>0</v>
      </c>
      <c r="I570" s="118">
        <v>0</v>
      </c>
      <c r="J570" s="118">
        <v>0</v>
      </c>
      <c r="K570" s="118">
        <v>0</v>
      </c>
      <c r="L570" s="118">
        <v>0</v>
      </c>
      <c r="M570" s="118">
        <v>0</v>
      </c>
      <c r="N570" s="118">
        <v>0</v>
      </c>
    </row>
    <row r="571" spans="1:16" ht="14.25" x14ac:dyDescent="0.2">
      <c r="A571" s="13" t="s">
        <v>585</v>
      </c>
      <c r="B571" s="13" t="s">
        <v>586</v>
      </c>
      <c r="C571" s="14">
        <v>2019</v>
      </c>
      <c r="D571" s="192" t="s">
        <v>672</v>
      </c>
      <c r="E571" s="150"/>
      <c r="F571" s="118">
        <v>0</v>
      </c>
      <c r="G571" s="118">
        <v>1</v>
      </c>
      <c r="H571" s="118">
        <v>15</v>
      </c>
      <c r="I571" s="118">
        <v>16</v>
      </c>
      <c r="J571" s="118">
        <v>0</v>
      </c>
      <c r="K571" s="118">
        <v>1</v>
      </c>
      <c r="L571" s="118">
        <v>0</v>
      </c>
      <c r="M571" s="118">
        <v>0</v>
      </c>
      <c r="N571" s="118">
        <v>17</v>
      </c>
      <c r="O571" s="2"/>
      <c r="P571" s="2"/>
    </row>
    <row r="572" spans="1:16" ht="15" x14ac:dyDescent="0.25">
      <c r="C572" s="14">
        <v>2020</v>
      </c>
      <c r="D572" s="185" t="s">
        <v>18</v>
      </c>
      <c r="F572" s="211">
        <v>0</v>
      </c>
      <c r="G572" s="211">
        <v>1</v>
      </c>
      <c r="H572" s="211">
        <v>15</v>
      </c>
      <c r="I572" s="211">
        <v>16</v>
      </c>
      <c r="J572" s="211">
        <v>0</v>
      </c>
      <c r="K572" s="211">
        <v>1</v>
      </c>
      <c r="L572" s="211">
        <v>0</v>
      </c>
      <c r="M572" s="211">
        <v>0</v>
      </c>
      <c r="N572" s="13">
        <v>17</v>
      </c>
    </row>
    <row r="573" spans="1:16" ht="14.25" x14ac:dyDescent="0.2">
      <c r="A573" s="13" t="s">
        <v>587</v>
      </c>
      <c r="B573" s="13" t="s">
        <v>588</v>
      </c>
      <c r="C573" s="14">
        <v>2019</v>
      </c>
      <c r="D573" s="192" t="s">
        <v>672</v>
      </c>
      <c r="E573" s="150"/>
      <c r="F573" s="118">
        <v>29</v>
      </c>
      <c r="G573" s="118">
        <v>0</v>
      </c>
      <c r="H573" s="118">
        <v>0</v>
      </c>
      <c r="I573" s="118">
        <v>0</v>
      </c>
      <c r="J573" s="118">
        <v>0</v>
      </c>
      <c r="K573" s="118">
        <v>0</v>
      </c>
      <c r="L573" s="118">
        <v>0</v>
      </c>
      <c r="M573" s="118">
        <v>0</v>
      </c>
      <c r="N573" s="118">
        <v>29</v>
      </c>
      <c r="O573" s="2"/>
      <c r="P573" s="2"/>
    </row>
    <row r="574" spans="1:16" ht="15" x14ac:dyDescent="0.25">
      <c r="C574" s="14">
        <v>2020</v>
      </c>
      <c r="D574" s="185" t="s">
        <v>18</v>
      </c>
      <c r="F574" s="211">
        <v>32</v>
      </c>
      <c r="G574" s="211">
        <v>0</v>
      </c>
      <c r="H574" s="211">
        <v>0</v>
      </c>
      <c r="I574" s="211">
        <v>0</v>
      </c>
      <c r="J574" s="211">
        <v>0</v>
      </c>
      <c r="K574" s="211">
        <v>0</v>
      </c>
      <c r="L574" s="211">
        <v>0</v>
      </c>
      <c r="M574" s="211">
        <v>0</v>
      </c>
      <c r="N574" s="13">
        <v>32</v>
      </c>
    </row>
    <row r="575" spans="1:16" ht="14.25" x14ac:dyDescent="0.2">
      <c r="A575" s="13" t="s">
        <v>589</v>
      </c>
      <c r="B575" s="13" t="s">
        <v>590</v>
      </c>
      <c r="C575" s="14">
        <v>2019</v>
      </c>
      <c r="D575" s="192" t="s">
        <v>672</v>
      </c>
      <c r="E575" s="150"/>
      <c r="F575" s="118">
        <v>0</v>
      </c>
      <c r="G575" s="118">
        <v>0</v>
      </c>
      <c r="H575" s="118">
        <v>17</v>
      </c>
      <c r="I575" s="118">
        <v>17</v>
      </c>
      <c r="J575" s="118">
        <v>0</v>
      </c>
      <c r="K575" s="118">
        <v>0</v>
      </c>
      <c r="L575" s="118">
        <v>0</v>
      </c>
      <c r="M575" s="118">
        <v>0</v>
      </c>
      <c r="N575" s="118">
        <v>17</v>
      </c>
      <c r="O575" s="2"/>
      <c r="P575" s="2"/>
    </row>
    <row r="576" spans="1:16" ht="15" x14ac:dyDescent="0.25">
      <c r="C576" s="14">
        <v>2020</v>
      </c>
      <c r="D576" s="185" t="s">
        <v>18</v>
      </c>
      <c r="F576" s="211">
        <v>0</v>
      </c>
      <c r="G576" s="211">
        <v>0</v>
      </c>
      <c r="H576" s="211">
        <v>18</v>
      </c>
      <c r="I576" s="211">
        <v>18</v>
      </c>
      <c r="J576" s="211">
        <v>0</v>
      </c>
      <c r="K576" s="211">
        <v>0</v>
      </c>
      <c r="L576" s="211">
        <v>0</v>
      </c>
      <c r="M576" s="211">
        <v>0</v>
      </c>
      <c r="N576" s="13">
        <v>18</v>
      </c>
    </row>
    <row r="577" spans="1:16" ht="14.25" x14ac:dyDescent="0.2">
      <c r="A577" s="13" t="s">
        <v>591</v>
      </c>
      <c r="B577" s="13" t="s">
        <v>592</v>
      </c>
      <c r="C577" s="14">
        <v>2019</v>
      </c>
      <c r="D577" s="192" t="s">
        <v>672</v>
      </c>
      <c r="E577" s="150"/>
      <c r="F577" s="118">
        <v>11</v>
      </c>
      <c r="G577" s="118">
        <v>1</v>
      </c>
      <c r="H577" s="118">
        <v>53</v>
      </c>
      <c r="I577" s="118">
        <v>54</v>
      </c>
      <c r="J577" s="118">
        <v>0</v>
      </c>
      <c r="K577" s="118">
        <v>0</v>
      </c>
      <c r="L577" s="118">
        <v>0</v>
      </c>
      <c r="M577" s="118">
        <v>0</v>
      </c>
      <c r="N577" s="118">
        <v>65</v>
      </c>
      <c r="O577" s="2"/>
      <c r="P577" s="2"/>
    </row>
    <row r="578" spans="1:16" ht="15" x14ac:dyDescent="0.25">
      <c r="C578" s="14">
        <v>2020</v>
      </c>
      <c r="D578" s="185" t="s">
        <v>18</v>
      </c>
      <c r="F578" s="211">
        <v>9</v>
      </c>
      <c r="G578" s="211">
        <v>0</v>
      </c>
      <c r="H578" s="211">
        <v>47</v>
      </c>
      <c r="I578" s="211">
        <v>47</v>
      </c>
      <c r="J578" s="211">
        <v>0</v>
      </c>
      <c r="K578" s="211">
        <v>2</v>
      </c>
      <c r="L578" s="211">
        <v>0</v>
      </c>
      <c r="M578" s="211">
        <v>0</v>
      </c>
      <c r="N578" s="13">
        <v>58</v>
      </c>
    </row>
    <row r="579" spans="1:16" ht="14.25" x14ac:dyDescent="0.2">
      <c r="A579" s="13" t="s">
        <v>593</v>
      </c>
      <c r="B579" s="13" t="s">
        <v>594</v>
      </c>
      <c r="C579" s="14">
        <v>2019</v>
      </c>
      <c r="D579" s="192" t="s">
        <v>672</v>
      </c>
      <c r="E579" s="150"/>
      <c r="F579" s="118">
        <v>17</v>
      </c>
      <c r="G579" s="118">
        <v>0</v>
      </c>
      <c r="H579" s="118">
        <v>33</v>
      </c>
      <c r="I579" s="118">
        <v>33</v>
      </c>
      <c r="J579" s="118">
        <v>5</v>
      </c>
      <c r="K579" s="118">
        <v>0</v>
      </c>
      <c r="L579" s="118">
        <v>2</v>
      </c>
      <c r="M579" s="118">
        <v>0</v>
      </c>
      <c r="N579" s="118">
        <v>57</v>
      </c>
      <c r="O579" s="2"/>
      <c r="P579" s="2"/>
    </row>
    <row r="580" spans="1:16" ht="15" x14ac:dyDescent="0.25">
      <c r="C580" s="14">
        <v>2020</v>
      </c>
      <c r="D580" s="185" t="s">
        <v>18</v>
      </c>
      <c r="F580" s="211">
        <v>8</v>
      </c>
      <c r="G580" s="211">
        <v>0</v>
      </c>
      <c r="H580" s="211">
        <v>38</v>
      </c>
      <c r="I580" s="211">
        <v>38</v>
      </c>
      <c r="J580" s="211">
        <v>0</v>
      </c>
      <c r="K580" s="211">
        <v>0</v>
      </c>
      <c r="L580" s="211">
        <v>7</v>
      </c>
      <c r="M580" s="211">
        <v>0</v>
      </c>
      <c r="N580" s="13">
        <v>53</v>
      </c>
    </row>
    <row r="581" spans="1:16" ht="14.25" x14ac:dyDescent="0.2">
      <c r="A581" s="13" t="s">
        <v>595</v>
      </c>
      <c r="B581" s="13" t="s">
        <v>596</v>
      </c>
      <c r="C581" s="14">
        <v>2019</v>
      </c>
      <c r="D581" s="192" t="s">
        <v>672</v>
      </c>
      <c r="E581" s="150"/>
      <c r="F581" s="118">
        <v>64</v>
      </c>
      <c r="G581" s="118">
        <v>0</v>
      </c>
      <c r="H581" s="118">
        <v>85</v>
      </c>
      <c r="I581" s="118">
        <v>85</v>
      </c>
      <c r="J581" s="118">
        <v>0</v>
      </c>
      <c r="K581" s="118">
        <v>0</v>
      </c>
      <c r="L581" s="118">
        <v>0</v>
      </c>
      <c r="M581" s="118">
        <v>0</v>
      </c>
      <c r="N581" s="118">
        <v>149</v>
      </c>
      <c r="O581" s="2"/>
      <c r="P581" s="2"/>
    </row>
    <row r="582" spans="1:16" ht="15" x14ac:dyDescent="0.25">
      <c r="C582" s="14">
        <v>2020</v>
      </c>
      <c r="D582" s="185" t="s">
        <v>18</v>
      </c>
      <c r="F582" s="211">
        <v>64</v>
      </c>
      <c r="G582" s="211">
        <v>0</v>
      </c>
      <c r="H582" s="211">
        <v>68</v>
      </c>
      <c r="I582" s="211">
        <v>68</v>
      </c>
      <c r="J582" s="211">
        <v>0</v>
      </c>
      <c r="K582" s="211">
        <v>0</v>
      </c>
      <c r="L582" s="211">
        <v>0</v>
      </c>
      <c r="M582" s="211">
        <v>0</v>
      </c>
      <c r="N582" s="13">
        <v>132</v>
      </c>
    </row>
    <row r="583" spans="1:16" ht="14.25" x14ac:dyDescent="0.2">
      <c r="A583" s="13" t="s">
        <v>597</v>
      </c>
      <c r="B583" s="13" t="s">
        <v>598</v>
      </c>
      <c r="C583" s="14">
        <v>2019</v>
      </c>
      <c r="D583" s="192" t="s">
        <v>672</v>
      </c>
      <c r="E583" s="150"/>
      <c r="F583" s="118">
        <v>60</v>
      </c>
      <c r="G583" s="118">
        <v>7</v>
      </c>
      <c r="H583" s="118">
        <v>99</v>
      </c>
      <c r="I583" s="118">
        <v>106</v>
      </c>
      <c r="J583" s="118">
        <v>0</v>
      </c>
      <c r="K583" s="118">
        <v>0</v>
      </c>
      <c r="L583" s="118">
        <v>0</v>
      </c>
      <c r="M583" s="118">
        <v>8</v>
      </c>
      <c r="N583" s="118">
        <v>174</v>
      </c>
      <c r="O583" s="2"/>
      <c r="P583" s="2"/>
    </row>
    <row r="584" spans="1:16" ht="15" x14ac:dyDescent="0.25">
      <c r="C584" s="14">
        <v>2020</v>
      </c>
      <c r="D584" s="185" t="s">
        <v>18</v>
      </c>
      <c r="F584" s="211">
        <v>76</v>
      </c>
      <c r="G584" s="211">
        <v>0</v>
      </c>
      <c r="H584" s="211">
        <v>32</v>
      </c>
      <c r="I584" s="211">
        <v>32</v>
      </c>
      <c r="J584" s="211">
        <v>0</v>
      </c>
      <c r="K584" s="211">
        <v>1</v>
      </c>
      <c r="L584" s="211">
        <v>0</v>
      </c>
      <c r="M584" s="211">
        <v>0</v>
      </c>
      <c r="N584" s="13">
        <v>109</v>
      </c>
    </row>
    <row r="585" spans="1:16" ht="14.25" x14ac:dyDescent="0.2">
      <c r="A585" s="13" t="s">
        <v>599</v>
      </c>
      <c r="B585" s="13" t="s">
        <v>600</v>
      </c>
      <c r="C585" s="14">
        <v>2019</v>
      </c>
      <c r="D585" s="192" t="s">
        <v>672</v>
      </c>
      <c r="E585" s="150"/>
      <c r="F585" s="118">
        <v>28</v>
      </c>
      <c r="G585" s="118">
        <v>0</v>
      </c>
      <c r="H585" s="118">
        <v>0</v>
      </c>
      <c r="I585" s="118">
        <v>0</v>
      </c>
      <c r="J585" s="118">
        <v>0</v>
      </c>
      <c r="K585" s="118">
        <v>0</v>
      </c>
      <c r="L585" s="118">
        <v>0</v>
      </c>
      <c r="M585" s="118">
        <v>0</v>
      </c>
      <c r="N585" s="118">
        <v>28</v>
      </c>
      <c r="O585" s="2"/>
      <c r="P585" s="2"/>
    </row>
    <row r="586" spans="1:16" ht="15" x14ac:dyDescent="0.25">
      <c r="C586" s="14">
        <v>2020</v>
      </c>
      <c r="D586" s="185" t="s">
        <v>18</v>
      </c>
      <c r="F586" s="211">
        <v>26</v>
      </c>
      <c r="G586" s="211">
        <v>0</v>
      </c>
      <c r="H586" s="211">
        <v>82</v>
      </c>
      <c r="I586" s="211">
        <v>82</v>
      </c>
      <c r="J586" s="211">
        <v>0</v>
      </c>
      <c r="K586" s="211">
        <v>0</v>
      </c>
      <c r="L586" s="211">
        <v>0</v>
      </c>
      <c r="M586" s="211">
        <v>0</v>
      </c>
      <c r="N586" s="13">
        <v>108</v>
      </c>
    </row>
    <row r="587" spans="1:16" ht="14.25" x14ac:dyDescent="0.2">
      <c r="A587" s="13" t="s">
        <v>601</v>
      </c>
      <c r="B587" s="13" t="s">
        <v>602</v>
      </c>
      <c r="C587" s="14">
        <v>2019</v>
      </c>
      <c r="D587" s="192" t="s">
        <v>672</v>
      </c>
      <c r="E587" s="150"/>
      <c r="F587" s="118">
        <v>16</v>
      </c>
      <c r="G587" s="118">
        <v>0</v>
      </c>
      <c r="H587" s="118">
        <v>0</v>
      </c>
      <c r="I587" s="118">
        <v>0</v>
      </c>
      <c r="J587" s="118">
        <v>0</v>
      </c>
      <c r="K587" s="118">
        <v>0</v>
      </c>
      <c r="L587" s="118">
        <v>0</v>
      </c>
      <c r="M587" s="118">
        <v>0</v>
      </c>
      <c r="N587" s="118">
        <v>16</v>
      </c>
      <c r="O587" s="2"/>
      <c r="P587" s="2"/>
    </row>
    <row r="588" spans="1:16" ht="15" x14ac:dyDescent="0.25">
      <c r="C588" s="14">
        <v>2020</v>
      </c>
      <c r="D588" s="185" t="s">
        <v>18</v>
      </c>
      <c r="F588" s="211">
        <v>16</v>
      </c>
      <c r="G588" s="211">
        <v>0</v>
      </c>
      <c r="H588" s="211">
        <v>0</v>
      </c>
      <c r="I588" s="211">
        <v>0</v>
      </c>
      <c r="J588" s="211">
        <v>0</v>
      </c>
      <c r="K588" s="211">
        <v>0</v>
      </c>
      <c r="L588" s="211">
        <v>0</v>
      </c>
      <c r="M588" s="211">
        <v>0</v>
      </c>
      <c r="N588" s="13">
        <v>16</v>
      </c>
    </row>
    <row r="589" spans="1:16" ht="14.25" x14ac:dyDescent="0.2">
      <c r="A589" s="13" t="s">
        <v>603</v>
      </c>
      <c r="B589" s="13" t="s">
        <v>604</v>
      </c>
      <c r="C589" s="14">
        <v>2019</v>
      </c>
      <c r="D589" s="192" t="s">
        <v>672</v>
      </c>
      <c r="E589" s="150"/>
      <c r="F589" s="118">
        <v>11</v>
      </c>
      <c r="G589" s="118">
        <v>0</v>
      </c>
      <c r="H589" s="118">
        <v>0</v>
      </c>
      <c r="I589" s="118">
        <v>0</v>
      </c>
      <c r="J589" s="118">
        <v>0</v>
      </c>
      <c r="K589" s="118">
        <v>0</v>
      </c>
      <c r="L589" s="118">
        <v>0</v>
      </c>
      <c r="M589" s="118">
        <v>0</v>
      </c>
      <c r="N589" s="118">
        <v>11</v>
      </c>
      <c r="O589" s="2"/>
      <c r="P589" s="2"/>
    </row>
    <row r="590" spans="1:16" x14ac:dyDescent="0.2">
      <c r="C590" s="14">
        <v>2020</v>
      </c>
      <c r="D590" s="185" t="s">
        <v>18</v>
      </c>
      <c r="E590" s="1" t="s">
        <v>703</v>
      </c>
      <c r="F590" s="118">
        <v>11</v>
      </c>
      <c r="G590" s="118">
        <v>0</v>
      </c>
      <c r="H590" s="118">
        <v>0</v>
      </c>
      <c r="I590" s="118">
        <v>0</v>
      </c>
      <c r="J590" s="118">
        <v>0</v>
      </c>
      <c r="K590" s="118">
        <v>0</v>
      </c>
      <c r="L590" s="118">
        <v>0</v>
      </c>
      <c r="M590" s="118">
        <v>0</v>
      </c>
      <c r="N590" s="118">
        <v>11</v>
      </c>
    </row>
    <row r="591" spans="1:16" ht="14.25" x14ac:dyDescent="0.2">
      <c r="A591" s="13" t="s">
        <v>605</v>
      </c>
      <c r="B591" s="13" t="s">
        <v>606</v>
      </c>
      <c r="C591" s="14">
        <v>2019</v>
      </c>
      <c r="D591" s="192" t="s">
        <v>672</v>
      </c>
      <c r="E591" s="150"/>
      <c r="F591" s="118">
        <v>0</v>
      </c>
      <c r="G591" s="118">
        <v>0</v>
      </c>
      <c r="H591" s="118">
        <v>35</v>
      </c>
      <c r="I591" s="118">
        <v>35</v>
      </c>
      <c r="J591" s="118">
        <v>0</v>
      </c>
      <c r="K591" s="118">
        <v>0</v>
      </c>
      <c r="L591" s="118">
        <v>0</v>
      </c>
      <c r="M591" s="118">
        <v>0</v>
      </c>
      <c r="N591" s="118">
        <v>35</v>
      </c>
      <c r="O591" s="2"/>
      <c r="P591" s="2"/>
    </row>
    <row r="592" spans="1:16" ht="15" x14ac:dyDescent="0.25">
      <c r="C592" s="14">
        <v>2020</v>
      </c>
      <c r="D592" s="185" t="s">
        <v>18</v>
      </c>
      <c r="F592" s="211">
        <v>0</v>
      </c>
      <c r="G592" s="211">
        <v>0</v>
      </c>
      <c r="H592" s="211">
        <v>27</v>
      </c>
      <c r="I592" s="211">
        <v>27</v>
      </c>
      <c r="J592" s="211">
        <v>6</v>
      </c>
      <c r="K592" s="211">
        <v>0</v>
      </c>
      <c r="L592" s="211">
        <v>0</v>
      </c>
      <c r="M592" s="211">
        <v>0</v>
      </c>
      <c r="N592" s="13">
        <v>33</v>
      </c>
    </row>
    <row r="593" spans="1:16" ht="14.25" x14ac:dyDescent="0.2">
      <c r="A593" s="13" t="s">
        <v>607</v>
      </c>
      <c r="B593" s="13" t="s">
        <v>608</v>
      </c>
      <c r="C593" s="14">
        <v>2019</v>
      </c>
      <c r="D593" s="192" t="s">
        <v>672</v>
      </c>
      <c r="E593" s="150"/>
      <c r="F593" s="118">
        <v>0</v>
      </c>
      <c r="G593" s="118">
        <v>0</v>
      </c>
      <c r="H593" s="118">
        <v>5</v>
      </c>
      <c r="I593" s="118">
        <v>5</v>
      </c>
      <c r="J593" s="118">
        <v>0</v>
      </c>
      <c r="K593" s="118">
        <v>0</v>
      </c>
      <c r="L593" s="118">
        <v>0</v>
      </c>
      <c r="M593" s="118">
        <v>3</v>
      </c>
      <c r="N593" s="118">
        <v>8</v>
      </c>
      <c r="O593" s="2"/>
      <c r="P593" s="2"/>
    </row>
    <row r="594" spans="1:16" ht="15" x14ac:dyDescent="0.25">
      <c r="C594" s="14">
        <v>2020</v>
      </c>
      <c r="D594" s="185" t="s">
        <v>18</v>
      </c>
      <c r="F594" s="211">
        <v>0</v>
      </c>
      <c r="G594" s="211">
        <v>0</v>
      </c>
      <c r="H594" s="211">
        <v>0</v>
      </c>
      <c r="I594" s="211">
        <v>0</v>
      </c>
      <c r="J594" s="211">
        <v>0</v>
      </c>
      <c r="K594" s="211">
        <v>0</v>
      </c>
      <c r="L594" s="211">
        <v>0</v>
      </c>
      <c r="M594" s="211">
        <v>0</v>
      </c>
      <c r="N594" s="13">
        <v>0</v>
      </c>
    </row>
    <row r="595" spans="1:16" ht="14.25" x14ac:dyDescent="0.2">
      <c r="A595" s="13" t="s">
        <v>609</v>
      </c>
      <c r="B595" s="13" t="s">
        <v>610</v>
      </c>
      <c r="C595" s="14">
        <v>2019</v>
      </c>
      <c r="D595" s="192" t="s">
        <v>672</v>
      </c>
      <c r="E595" s="150"/>
      <c r="F595" s="118">
        <v>14</v>
      </c>
      <c r="G595" s="118">
        <v>0</v>
      </c>
      <c r="H595" s="118">
        <v>0</v>
      </c>
      <c r="I595" s="118">
        <v>0</v>
      </c>
      <c r="J595" s="118">
        <v>0</v>
      </c>
      <c r="K595" s="118">
        <v>0</v>
      </c>
      <c r="L595" s="118">
        <v>0</v>
      </c>
      <c r="M595" s="118">
        <v>0</v>
      </c>
      <c r="N595" s="118">
        <v>14</v>
      </c>
      <c r="O595" s="2"/>
      <c r="P595" s="2"/>
    </row>
    <row r="596" spans="1:16" ht="15" x14ac:dyDescent="0.25">
      <c r="C596" s="14">
        <v>2020</v>
      </c>
      <c r="D596" s="185" t="s">
        <v>18</v>
      </c>
      <c r="F596" s="211">
        <v>15</v>
      </c>
      <c r="G596" s="211">
        <v>0</v>
      </c>
      <c r="H596" s="211">
        <v>0</v>
      </c>
      <c r="I596" s="211">
        <v>0</v>
      </c>
      <c r="J596" s="211">
        <v>0</v>
      </c>
      <c r="K596" s="211">
        <v>0</v>
      </c>
      <c r="L596" s="211">
        <v>0</v>
      </c>
      <c r="M596" s="211">
        <v>0</v>
      </c>
      <c r="N596" s="13">
        <v>15</v>
      </c>
    </row>
    <row r="597" spans="1:16" ht="14.25" x14ac:dyDescent="0.2">
      <c r="A597" s="13" t="s">
        <v>613</v>
      </c>
      <c r="B597" s="13" t="s">
        <v>614</v>
      </c>
      <c r="C597" s="14">
        <v>2019</v>
      </c>
      <c r="D597" s="192" t="s">
        <v>672</v>
      </c>
      <c r="E597" s="150"/>
      <c r="F597" s="118">
        <v>17</v>
      </c>
      <c r="G597" s="118">
        <v>0</v>
      </c>
      <c r="H597" s="118">
        <v>155</v>
      </c>
      <c r="I597" s="118">
        <v>155</v>
      </c>
      <c r="J597" s="118">
        <v>0</v>
      </c>
      <c r="K597" s="118">
        <v>12</v>
      </c>
      <c r="L597" s="118">
        <v>0</v>
      </c>
      <c r="M597" s="118">
        <v>0</v>
      </c>
      <c r="N597" s="118">
        <v>184</v>
      </c>
      <c r="O597" s="2"/>
      <c r="P597" s="2"/>
    </row>
    <row r="598" spans="1:16" ht="15" x14ac:dyDescent="0.25">
      <c r="C598" s="14">
        <v>2020</v>
      </c>
      <c r="D598" s="185" t="s">
        <v>18</v>
      </c>
      <c r="F598" s="211">
        <v>19</v>
      </c>
      <c r="G598" s="211">
        <v>0</v>
      </c>
      <c r="H598" s="211">
        <v>176</v>
      </c>
      <c r="I598" s="211">
        <v>176</v>
      </c>
      <c r="J598" s="211">
        <v>1</v>
      </c>
      <c r="K598" s="211">
        <v>18</v>
      </c>
      <c r="L598" s="211">
        <v>0</v>
      </c>
      <c r="M598" s="211">
        <v>0</v>
      </c>
      <c r="N598" s="13">
        <v>214</v>
      </c>
    </row>
    <row r="599" spans="1:16" ht="14.25" x14ac:dyDescent="0.2">
      <c r="A599" s="13" t="s">
        <v>615</v>
      </c>
      <c r="B599" s="13" t="s">
        <v>616</v>
      </c>
      <c r="C599" s="14">
        <v>2019</v>
      </c>
      <c r="D599" s="192" t="s">
        <v>672</v>
      </c>
      <c r="E599" s="150"/>
      <c r="F599" s="118">
        <v>39</v>
      </c>
      <c r="G599" s="118">
        <v>3</v>
      </c>
      <c r="H599" s="118">
        <v>28</v>
      </c>
      <c r="I599" s="118">
        <v>31</v>
      </c>
      <c r="J599" s="118">
        <v>3</v>
      </c>
      <c r="K599" s="118">
        <v>3</v>
      </c>
      <c r="L599" s="118">
        <v>0</v>
      </c>
      <c r="M599" s="118">
        <v>0</v>
      </c>
      <c r="N599" s="118">
        <v>76</v>
      </c>
      <c r="O599" s="2"/>
      <c r="P599" s="2"/>
    </row>
    <row r="600" spans="1:16" ht="15" x14ac:dyDescent="0.25">
      <c r="C600" s="14">
        <v>2020</v>
      </c>
      <c r="D600" s="185" t="s">
        <v>18</v>
      </c>
      <c r="F600" s="211">
        <v>40</v>
      </c>
      <c r="G600" s="211">
        <v>3</v>
      </c>
      <c r="H600" s="211">
        <v>30</v>
      </c>
      <c r="I600" s="211">
        <v>33</v>
      </c>
      <c r="J600" s="211">
        <v>3</v>
      </c>
      <c r="K600" s="211">
        <v>1</v>
      </c>
      <c r="L600" s="211">
        <v>0</v>
      </c>
      <c r="M600" s="211">
        <v>0</v>
      </c>
      <c r="N600" s="13">
        <v>77</v>
      </c>
    </row>
    <row r="601" spans="1:16" ht="14.25" x14ac:dyDescent="0.2">
      <c r="A601" s="13" t="s">
        <v>617</v>
      </c>
      <c r="B601" s="13" t="s">
        <v>618</v>
      </c>
      <c r="C601" s="14">
        <v>2019</v>
      </c>
      <c r="D601" s="192" t="s">
        <v>672</v>
      </c>
      <c r="E601" s="150"/>
      <c r="F601" s="118">
        <v>6</v>
      </c>
      <c r="G601" s="118">
        <v>0</v>
      </c>
      <c r="H601" s="118">
        <v>42</v>
      </c>
      <c r="I601" s="118">
        <v>42</v>
      </c>
      <c r="J601" s="118">
        <v>0</v>
      </c>
      <c r="K601" s="118">
        <v>0</v>
      </c>
      <c r="L601" s="118">
        <v>0</v>
      </c>
      <c r="M601" s="118">
        <v>3</v>
      </c>
      <c r="N601" s="118">
        <v>51</v>
      </c>
      <c r="O601" s="2"/>
      <c r="P601" s="2"/>
    </row>
    <row r="602" spans="1:16" ht="15" x14ac:dyDescent="0.25">
      <c r="C602" s="14">
        <v>2020</v>
      </c>
      <c r="D602" s="185" t="s">
        <v>18</v>
      </c>
      <c r="F602" s="211">
        <v>6</v>
      </c>
      <c r="G602" s="211">
        <v>4</v>
      </c>
      <c r="H602" s="211">
        <v>44</v>
      </c>
      <c r="I602" s="211">
        <v>48</v>
      </c>
      <c r="J602" s="211">
        <v>0</v>
      </c>
      <c r="K602" s="211">
        <v>0</v>
      </c>
      <c r="L602" s="211">
        <v>0</v>
      </c>
      <c r="M602" s="211">
        <v>10</v>
      </c>
      <c r="N602" s="13">
        <v>64</v>
      </c>
    </row>
    <row r="603" spans="1:16" ht="14.25" x14ac:dyDescent="0.2">
      <c r="A603" s="13" t="s">
        <v>619</v>
      </c>
      <c r="B603" s="13" t="s">
        <v>620</v>
      </c>
      <c r="C603" s="14">
        <v>2019</v>
      </c>
      <c r="D603" s="192" t="s">
        <v>672</v>
      </c>
      <c r="E603" s="150"/>
      <c r="F603" s="118">
        <v>67</v>
      </c>
      <c r="G603" s="118">
        <v>0</v>
      </c>
      <c r="H603" s="118">
        <v>34</v>
      </c>
      <c r="I603" s="118">
        <v>34</v>
      </c>
      <c r="J603" s="118">
        <v>31</v>
      </c>
      <c r="K603" s="118">
        <v>0</v>
      </c>
      <c r="L603" s="118">
        <v>0</v>
      </c>
      <c r="M603" s="118">
        <v>0</v>
      </c>
      <c r="N603" s="118">
        <v>132</v>
      </c>
      <c r="O603" s="2"/>
      <c r="P603" s="2"/>
    </row>
    <row r="604" spans="1:16" ht="15" x14ac:dyDescent="0.25">
      <c r="C604" s="14">
        <v>2020</v>
      </c>
      <c r="D604" s="185" t="s">
        <v>18</v>
      </c>
      <c r="F604" s="211">
        <v>76</v>
      </c>
      <c r="G604" s="211">
        <v>0</v>
      </c>
      <c r="H604" s="211">
        <v>32</v>
      </c>
      <c r="I604" s="211">
        <v>32</v>
      </c>
      <c r="J604" s="211">
        <v>25</v>
      </c>
      <c r="K604" s="211">
        <v>0</v>
      </c>
      <c r="L604" s="211">
        <v>0</v>
      </c>
      <c r="M604" s="211">
        <v>0</v>
      </c>
      <c r="N604" s="13">
        <v>133</v>
      </c>
    </row>
    <row r="605" spans="1:16" ht="14.25" x14ac:dyDescent="0.2">
      <c r="A605" s="13" t="s">
        <v>621</v>
      </c>
      <c r="B605" s="13" t="s">
        <v>622</v>
      </c>
      <c r="C605" s="14">
        <v>2019</v>
      </c>
      <c r="D605" s="192" t="s">
        <v>672</v>
      </c>
      <c r="E605" s="150"/>
      <c r="F605" s="118">
        <v>0</v>
      </c>
      <c r="G605" s="118">
        <v>0</v>
      </c>
      <c r="H605" s="118">
        <v>43</v>
      </c>
      <c r="I605" s="118">
        <v>43</v>
      </c>
      <c r="J605" s="118">
        <v>0</v>
      </c>
      <c r="K605" s="118">
        <v>2</v>
      </c>
      <c r="L605" s="118">
        <v>0</v>
      </c>
      <c r="M605" s="118">
        <v>0</v>
      </c>
      <c r="N605" s="118">
        <v>45</v>
      </c>
      <c r="O605" s="2"/>
      <c r="P605" s="2"/>
    </row>
    <row r="606" spans="1:16" ht="15" x14ac:dyDescent="0.25">
      <c r="C606" s="14">
        <v>2020</v>
      </c>
      <c r="D606" s="185" t="s">
        <v>18</v>
      </c>
      <c r="F606" s="211">
        <v>0</v>
      </c>
      <c r="G606" s="211">
        <v>0</v>
      </c>
      <c r="H606" s="211">
        <v>37</v>
      </c>
      <c r="I606" s="211">
        <v>37</v>
      </c>
      <c r="J606" s="211">
        <v>0</v>
      </c>
      <c r="K606" s="211">
        <v>2</v>
      </c>
      <c r="L606" s="211">
        <v>0</v>
      </c>
      <c r="M606" s="211">
        <v>0</v>
      </c>
      <c r="N606" s="13">
        <v>39</v>
      </c>
    </row>
    <row r="607" spans="1:16" ht="14.25" x14ac:dyDescent="0.2">
      <c r="A607" s="13" t="s">
        <v>623</v>
      </c>
      <c r="B607" s="13" t="s">
        <v>624</v>
      </c>
      <c r="C607" s="14">
        <v>2019</v>
      </c>
      <c r="D607" s="192" t="s">
        <v>672</v>
      </c>
      <c r="E607" s="150"/>
      <c r="F607" s="118">
        <v>0</v>
      </c>
      <c r="G607" s="118">
        <v>0</v>
      </c>
      <c r="H607" s="118">
        <v>0</v>
      </c>
      <c r="I607" s="118">
        <v>0</v>
      </c>
      <c r="J607" s="118">
        <v>0</v>
      </c>
      <c r="K607" s="118">
        <v>0</v>
      </c>
      <c r="L607" s="118">
        <v>0</v>
      </c>
      <c r="M607" s="118">
        <v>4</v>
      </c>
      <c r="N607" s="118">
        <v>4</v>
      </c>
      <c r="O607" s="2"/>
      <c r="P607" s="2"/>
    </row>
    <row r="608" spans="1:16" ht="15" x14ac:dyDescent="0.25">
      <c r="C608" s="14">
        <v>2020</v>
      </c>
      <c r="D608" s="185" t="s">
        <v>18</v>
      </c>
      <c r="F608" s="211">
        <v>0</v>
      </c>
      <c r="G608" s="211">
        <v>0</v>
      </c>
      <c r="H608" s="211">
        <v>0</v>
      </c>
      <c r="I608" s="211">
        <v>0</v>
      </c>
      <c r="J608" s="211">
        <v>0</v>
      </c>
      <c r="K608" s="211">
        <v>0</v>
      </c>
      <c r="L608" s="211">
        <v>0</v>
      </c>
      <c r="M608" s="211">
        <v>2</v>
      </c>
      <c r="N608" s="13">
        <v>2</v>
      </c>
    </row>
    <row r="609" spans="1:16" x14ac:dyDescent="0.2">
      <c r="A609" s="13" t="s">
        <v>627</v>
      </c>
      <c r="B609" s="13" t="s">
        <v>628</v>
      </c>
      <c r="C609" s="14">
        <v>2019</v>
      </c>
      <c r="D609" s="192" t="s">
        <v>672</v>
      </c>
      <c r="E609" s="118"/>
      <c r="F609" s="118">
        <v>0</v>
      </c>
      <c r="G609" s="118">
        <v>0</v>
      </c>
      <c r="H609" s="118">
        <v>11</v>
      </c>
      <c r="I609" s="118">
        <v>11</v>
      </c>
      <c r="J609" s="118">
        <v>0</v>
      </c>
      <c r="K609" s="118">
        <v>15</v>
      </c>
      <c r="L609" s="118">
        <v>0</v>
      </c>
      <c r="M609" s="118">
        <v>0</v>
      </c>
      <c r="N609" s="118">
        <v>26</v>
      </c>
      <c r="O609" s="2"/>
      <c r="P609" s="2"/>
    </row>
    <row r="610" spans="1:16" ht="15" x14ac:dyDescent="0.25">
      <c r="C610" s="14">
        <v>2020</v>
      </c>
      <c r="D610" s="185" t="s">
        <v>18</v>
      </c>
      <c r="F610" s="211">
        <v>0</v>
      </c>
      <c r="G610" s="211">
        <v>0</v>
      </c>
      <c r="H610" s="211">
        <v>0</v>
      </c>
      <c r="I610" s="211">
        <v>0</v>
      </c>
      <c r="J610" s="211">
        <v>0</v>
      </c>
      <c r="K610" s="211">
        <v>20</v>
      </c>
      <c r="L610" s="211">
        <v>0</v>
      </c>
      <c r="M610" s="211">
        <v>0</v>
      </c>
      <c r="N610" s="13">
        <v>20</v>
      </c>
    </row>
    <row r="611" spans="1:16" ht="14.25" x14ac:dyDescent="0.2">
      <c r="A611" s="13" t="s">
        <v>629</v>
      </c>
      <c r="B611" s="13" t="s">
        <v>630</v>
      </c>
      <c r="C611" s="14">
        <v>2019</v>
      </c>
      <c r="D611" s="192" t="s">
        <v>672</v>
      </c>
      <c r="E611" s="150"/>
      <c r="F611" s="118">
        <v>28</v>
      </c>
      <c r="G611" s="118">
        <v>0</v>
      </c>
      <c r="H611" s="118">
        <v>58</v>
      </c>
      <c r="I611" s="118">
        <v>58</v>
      </c>
      <c r="J611" s="118">
        <v>11</v>
      </c>
      <c r="K611" s="118">
        <v>0</v>
      </c>
      <c r="L611" s="118">
        <v>0</v>
      </c>
      <c r="M611" s="118">
        <v>0</v>
      </c>
      <c r="N611" s="118">
        <v>97</v>
      </c>
      <c r="O611" s="2"/>
      <c r="P611" s="2"/>
    </row>
    <row r="612" spans="1:16" ht="15" x14ac:dyDescent="0.25">
      <c r="C612" s="14">
        <v>2020</v>
      </c>
      <c r="D612" s="185" t="s">
        <v>18</v>
      </c>
      <c r="F612" s="211">
        <v>24</v>
      </c>
      <c r="G612" s="211">
        <v>3</v>
      </c>
      <c r="H612" s="211">
        <v>37</v>
      </c>
      <c r="I612" s="211">
        <v>40</v>
      </c>
      <c r="J612" s="211">
        <v>11</v>
      </c>
      <c r="K612" s="211">
        <v>0</v>
      </c>
      <c r="L612" s="211">
        <v>0</v>
      </c>
      <c r="M612" s="211">
        <v>0</v>
      </c>
      <c r="N612" s="13">
        <v>75</v>
      </c>
    </row>
    <row r="613" spans="1:16" ht="14.25" x14ac:dyDescent="0.2">
      <c r="A613" s="13" t="s">
        <v>631</v>
      </c>
      <c r="B613" s="13" t="s">
        <v>632</v>
      </c>
      <c r="C613" s="14">
        <v>2019</v>
      </c>
      <c r="D613" s="192" t="s">
        <v>672</v>
      </c>
      <c r="E613" s="150"/>
      <c r="F613" s="118">
        <v>31</v>
      </c>
      <c r="G613" s="118">
        <v>0</v>
      </c>
      <c r="H613" s="118">
        <v>232</v>
      </c>
      <c r="I613" s="118">
        <v>232</v>
      </c>
      <c r="J613" s="118">
        <v>0</v>
      </c>
      <c r="K613" s="118">
        <v>0</v>
      </c>
      <c r="L613" s="118">
        <v>0</v>
      </c>
      <c r="M613" s="118">
        <v>0</v>
      </c>
      <c r="N613" s="118">
        <v>263</v>
      </c>
      <c r="O613" s="2"/>
      <c r="P613" s="2"/>
    </row>
    <row r="614" spans="1:16" ht="15" x14ac:dyDescent="0.25">
      <c r="C614" s="14">
        <v>2020</v>
      </c>
      <c r="D614" s="185" t="s">
        <v>18</v>
      </c>
      <c r="F614" s="211">
        <v>29</v>
      </c>
      <c r="G614" s="211">
        <v>0</v>
      </c>
      <c r="H614" s="211">
        <v>248</v>
      </c>
      <c r="I614" s="211">
        <v>248</v>
      </c>
      <c r="J614" s="211">
        <v>0</v>
      </c>
      <c r="K614" s="211">
        <v>0</v>
      </c>
      <c r="L614" s="211">
        <v>0</v>
      </c>
      <c r="M614" s="211">
        <v>0</v>
      </c>
      <c r="N614" s="13">
        <v>277</v>
      </c>
    </row>
    <row r="615" spans="1:16" ht="14.25" x14ac:dyDescent="0.2">
      <c r="A615" s="13" t="s">
        <v>917</v>
      </c>
      <c r="B615" s="13" t="s">
        <v>918</v>
      </c>
      <c r="C615" s="14">
        <v>2019</v>
      </c>
      <c r="D615" s="192" t="s">
        <v>672</v>
      </c>
      <c r="E615" s="150"/>
      <c r="F615" s="118">
        <v>0</v>
      </c>
      <c r="G615" s="118">
        <v>0</v>
      </c>
      <c r="H615" s="118">
        <v>59</v>
      </c>
      <c r="I615" s="118">
        <v>59</v>
      </c>
      <c r="J615" s="118">
        <v>4</v>
      </c>
      <c r="K615" s="118">
        <v>0</v>
      </c>
      <c r="L615" s="118">
        <v>9</v>
      </c>
      <c r="M615" s="118">
        <v>0</v>
      </c>
      <c r="N615" s="118">
        <v>72</v>
      </c>
      <c r="O615" s="2"/>
      <c r="P615" s="2"/>
    </row>
    <row r="616" spans="1:16" ht="15" x14ac:dyDescent="0.25">
      <c r="C616" s="14">
        <v>2020</v>
      </c>
      <c r="D616" s="185" t="s">
        <v>18</v>
      </c>
      <c r="F616" s="211">
        <v>0</v>
      </c>
      <c r="G616" s="211">
        <v>0</v>
      </c>
      <c r="H616" s="211">
        <v>56</v>
      </c>
      <c r="I616" s="211">
        <v>56</v>
      </c>
      <c r="J616" s="211">
        <v>5</v>
      </c>
      <c r="K616" s="211">
        <v>0</v>
      </c>
      <c r="L616" s="211">
        <v>19</v>
      </c>
      <c r="M616" s="211">
        <v>0</v>
      </c>
      <c r="N616" s="13">
        <v>80</v>
      </c>
    </row>
    <row r="617" spans="1:16" ht="14.25" x14ac:dyDescent="0.2">
      <c r="A617" s="13" t="s">
        <v>635</v>
      </c>
      <c r="B617" s="13" t="s">
        <v>636</v>
      </c>
      <c r="C617" s="14">
        <v>2019</v>
      </c>
      <c r="D617" s="192" t="s">
        <v>672</v>
      </c>
      <c r="E617" s="150"/>
      <c r="F617" s="118">
        <v>0</v>
      </c>
      <c r="G617" s="118">
        <v>0</v>
      </c>
      <c r="H617" s="118">
        <v>0</v>
      </c>
      <c r="I617" s="118">
        <v>0</v>
      </c>
      <c r="J617" s="118">
        <v>0</v>
      </c>
      <c r="K617" s="118">
        <v>0</v>
      </c>
      <c r="L617" s="118">
        <v>0</v>
      </c>
      <c r="M617" s="118">
        <v>0</v>
      </c>
      <c r="N617" s="118">
        <v>0</v>
      </c>
      <c r="O617" s="2"/>
      <c r="P617" s="2"/>
    </row>
    <row r="618" spans="1:16" ht="15" x14ac:dyDescent="0.25">
      <c r="C618" s="14">
        <v>2020</v>
      </c>
      <c r="D618" s="185" t="s">
        <v>18</v>
      </c>
      <c r="F618" s="211">
        <v>0</v>
      </c>
      <c r="G618" s="211">
        <v>0</v>
      </c>
      <c r="H618" s="211">
        <v>0</v>
      </c>
      <c r="I618" s="211">
        <v>0</v>
      </c>
      <c r="J618" s="211">
        <v>0</v>
      </c>
      <c r="K618" s="211">
        <v>0</v>
      </c>
      <c r="L618" s="211">
        <v>0</v>
      </c>
      <c r="M618" s="211">
        <v>0</v>
      </c>
      <c r="N618" s="13">
        <v>0</v>
      </c>
    </row>
    <row r="619" spans="1:16" ht="14.25" x14ac:dyDescent="0.2">
      <c r="A619" s="13" t="s">
        <v>639</v>
      </c>
      <c r="B619" s="13" t="s">
        <v>640</v>
      </c>
      <c r="C619" s="14">
        <v>2019</v>
      </c>
      <c r="D619" s="192" t="s">
        <v>672</v>
      </c>
      <c r="E619" s="150"/>
      <c r="F619" s="118">
        <v>12</v>
      </c>
      <c r="G619" s="118">
        <v>0</v>
      </c>
      <c r="H619" s="118">
        <v>58</v>
      </c>
      <c r="I619" s="118">
        <v>58</v>
      </c>
      <c r="J619" s="118">
        <v>5</v>
      </c>
      <c r="K619" s="118">
        <v>0</v>
      </c>
      <c r="L619" s="118">
        <v>0</v>
      </c>
      <c r="M619" s="118">
        <v>0</v>
      </c>
      <c r="N619" s="118">
        <v>75</v>
      </c>
      <c r="O619" s="2"/>
      <c r="P619" s="2"/>
    </row>
    <row r="620" spans="1:16" ht="15" x14ac:dyDescent="0.25">
      <c r="C620" s="14">
        <v>2020</v>
      </c>
      <c r="D620" s="185" t="s">
        <v>18</v>
      </c>
      <c r="F620" s="211">
        <v>16</v>
      </c>
      <c r="G620" s="211">
        <v>0</v>
      </c>
      <c r="H620" s="211">
        <v>58</v>
      </c>
      <c r="I620" s="211">
        <v>58</v>
      </c>
      <c r="J620" s="211">
        <v>0</v>
      </c>
      <c r="K620" s="211">
        <v>0</v>
      </c>
      <c r="L620" s="211">
        <v>0</v>
      </c>
      <c r="M620" s="211">
        <v>0</v>
      </c>
      <c r="N620" s="13">
        <v>74</v>
      </c>
    </row>
    <row r="621" spans="1:16" ht="14.25" x14ac:dyDescent="0.2">
      <c r="A621" s="13" t="s">
        <v>641</v>
      </c>
      <c r="B621" s="13" t="s">
        <v>642</v>
      </c>
      <c r="C621" s="14">
        <v>2019</v>
      </c>
      <c r="D621" s="192" t="s">
        <v>672</v>
      </c>
      <c r="E621" s="150"/>
      <c r="F621" s="118">
        <v>136</v>
      </c>
      <c r="G621" s="118">
        <v>0</v>
      </c>
      <c r="H621" s="118">
        <v>387</v>
      </c>
      <c r="I621" s="118">
        <v>387</v>
      </c>
      <c r="J621" s="118">
        <v>13</v>
      </c>
      <c r="K621" s="118">
        <v>7</v>
      </c>
      <c r="L621" s="118">
        <v>0</v>
      </c>
      <c r="M621" s="118">
        <v>0</v>
      </c>
      <c r="N621" s="118">
        <v>543</v>
      </c>
      <c r="O621" s="2"/>
      <c r="P621" s="2"/>
    </row>
    <row r="622" spans="1:16" ht="15" x14ac:dyDescent="0.25">
      <c r="C622" s="14">
        <v>2020</v>
      </c>
      <c r="D622" s="185" t="s">
        <v>18</v>
      </c>
      <c r="F622" s="211">
        <v>97</v>
      </c>
      <c r="G622" s="211">
        <v>1</v>
      </c>
      <c r="H622" s="211">
        <v>348</v>
      </c>
      <c r="I622" s="211">
        <v>349</v>
      </c>
      <c r="J622" s="211">
        <v>9</v>
      </c>
      <c r="K622" s="211">
        <v>8</v>
      </c>
      <c r="L622" s="211">
        <v>0</v>
      </c>
      <c r="M622" s="211">
        <v>6</v>
      </c>
      <c r="N622" s="13">
        <v>469</v>
      </c>
    </row>
    <row r="623" spans="1:16" ht="14.25" x14ac:dyDescent="0.2">
      <c r="A623" s="13" t="s">
        <v>643</v>
      </c>
      <c r="B623" s="13" t="s">
        <v>644</v>
      </c>
      <c r="C623" s="14">
        <v>2019</v>
      </c>
      <c r="D623" s="192" t="s">
        <v>672</v>
      </c>
      <c r="E623" s="150"/>
      <c r="F623" s="118">
        <v>0</v>
      </c>
      <c r="G623" s="118">
        <v>0</v>
      </c>
      <c r="H623" s="118">
        <v>53</v>
      </c>
      <c r="I623" s="118">
        <v>53</v>
      </c>
      <c r="J623" s="118">
        <v>2</v>
      </c>
      <c r="K623" s="118">
        <v>85</v>
      </c>
      <c r="L623" s="118">
        <v>0</v>
      </c>
      <c r="M623" s="118">
        <v>0</v>
      </c>
      <c r="N623" s="118">
        <v>140</v>
      </c>
      <c r="O623" s="2"/>
      <c r="P623" s="2"/>
    </row>
    <row r="624" spans="1:16" ht="15" x14ac:dyDescent="0.25">
      <c r="C624" s="14">
        <v>2020</v>
      </c>
      <c r="D624" s="185" t="s">
        <v>18</v>
      </c>
      <c r="F624" s="211">
        <v>0</v>
      </c>
      <c r="G624" s="211">
        <v>0</v>
      </c>
      <c r="H624" s="211">
        <v>67</v>
      </c>
      <c r="I624" s="211">
        <v>67</v>
      </c>
      <c r="J624" s="211">
        <v>2</v>
      </c>
      <c r="K624" s="211">
        <v>91</v>
      </c>
      <c r="L624" s="211">
        <v>0</v>
      </c>
      <c r="M624" s="211">
        <v>0</v>
      </c>
      <c r="N624" s="13">
        <v>160</v>
      </c>
    </row>
    <row r="625" spans="1:16" x14ac:dyDescent="0.2">
      <c r="A625" s="13" t="s">
        <v>645</v>
      </c>
      <c r="B625" s="13" t="s">
        <v>646</v>
      </c>
      <c r="C625" s="14">
        <v>2019</v>
      </c>
      <c r="D625" s="192" t="s">
        <v>672</v>
      </c>
      <c r="E625" s="118"/>
      <c r="F625" s="118">
        <v>29</v>
      </c>
      <c r="G625" s="118">
        <v>0</v>
      </c>
      <c r="H625" s="118">
        <v>47</v>
      </c>
      <c r="I625" s="118">
        <v>47</v>
      </c>
      <c r="J625" s="118">
        <v>10</v>
      </c>
      <c r="K625" s="118">
        <v>0</v>
      </c>
      <c r="L625" s="118">
        <v>0</v>
      </c>
      <c r="M625" s="118">
        <v>0</v>
      </c>
      <c r="N625" s="118">
        <v>86</v>
      </c>
      <c r="O625" s="2"/>
      <c r="P625" s="2"/>
    </row>
    <row r="626" spans="1:16" ht="15" x14ac:dyDescent="0.25">
      <c r="C626" s="14">
        <v>2020</v>
      </c>
      <c r="D626" s="185" t="s">
        <v>18</v>
      </c>
      <c r="F626" s="211">
        <v>37</v>
      </c>
      <c r="G626" s="211">
        <v>0</v>
      </c>
      <c r="H626" s="211">
        <v>57</v>
      </c>
      <c r="I626" s="211">
        <v>57</v>
      </c>
      <c r="J626" s="211">
        <v>2</v>
      </c>
      <c r="K626" s="211">
        <v>0</v>
      </c>
      <c r="L626" s="211">
        <v>0</v>
      </c>
      <c r="M626" s="211">
        <v>0</v>
      </c>
      <c r="N626" s="13">
        <v>96</v>
      </c>
    </row>
    <row r="627" spans="1:16" ht="14.25" x14ac:dyDescent="0.2">
      <c r="A627" s="13" t="s">
        <v>647</v>
      </c>
      <c r="B627" s="13" t="s">
        <v>648</v>
      </c>
      <c r="C627" s="14">
        <v>2019</v>
      </c>
      <c r="D627" s="192" t="s">
        <v>672</v>
      </c>
      <c r="E627" s="150"/>
      <c r="F627" s="118">
        <v>0</v>
      </c>
      <c r="G627" s="118">
        <v>0</v>
      </c>
      <c r="H627" s="118">
        <v>0</v>
      </c>
      <c r="I627" s="118">
        <v>0</v>
      </c>
      <c r="J627" s="118">
        <v>0</v>
      </c>
      <c r="K627" s="118">
        <v>0</v>
      </c>
      <c r="L627" s="118">
        <v>0</v>
      </c>
      <c r="M627" s="118">
        <v>0</v>
      </c>
      <c r="N627" s="118">
        <v>0</v>
      </c>
      <c r="O627" s="2"/>
      <c r="P627" s="2"/>
    </row>
    <row r="628" spans="1:16" ht="15" x14ac:dyDescent="0.25">
      <c r="C628" s="14">
        <v>2020</v>
      </c>
      <c r="D628" s="185" t="s">
        <v>18</v>
      </c>
      <c r="F628" s="211">
        <v>0</v>
      </c>
      <c r="G628" s="211">
        <v>0</v>
      </c>
      <c r="H628" s="211">
        <v>0</v>
      </c>
      <c r="I628" s="211">
        <v>0</v>
      </c>
      <c r="J628" s="211">
        <v>0</v>
      </c>
      <c r="K628" s="211">
        <v>0</v>
      </c>
      <c r="L628" s="211">
        <v>0</v>
      </c>
      <c r="M628" s="211">
        <v>0</v>
      </c>
      <c r="N628" s="13">
        <v>0</v>
      </c>
    </row>
    <row r="629" spans="1:16" ht="14.25" x14ac:dyDescent="0.2">
      <c r="A629" s="13" t="s">
        <v>649</v>
      </c>
      <c r="B629" s="13" t="s">
        <v>650</v>
      </c>
      <c r="C629" s="14">
        <v>2019</v>
      </c>
      <c r="D629" s="192" t="s">
        <v>672</v>
      </c>
      <c r="E629" s="150"/>
      <c r="F629" s="118">
        <v>16</v>
      </c>
      <c r="G629" s="118">
        <v>4</v>
      </c>
      <c r="H629" s="118">
        <v>8</v>
      </c>
      <c r="I629" s="118">
        <v>12</v>
      </c>
      <c r="J629" s="118">
        <v>0</v>
      </c>
      <c r="K629" s="118">
        <v>28</v>
      </c>
      <c r="L629" s="118">
        <v>0</v>
      </c>
      <c r="M629" s="118">
        <v>0</v>
      </c>
      <c r="N629" s="118">
        <v>56</v>
      </c>
      <c r="O629" s="2"/>
      <c r="P629" s="2"/>
    </row>
    <row r="630" spans="1:16" ht="15" x14ac:dyDescent="0.25">
      <c r="C630" s="14">
        <v>2020</v>
      </c>
      <c r="D630" s="185" t="s">
        <v>18</v>
      </c>
      <c r="F630" s="211">
        <v>28</v>
      </c>
      <c r="G630" s="211">
        <v>7</v>
      </c>
      <c r="H630" s="211">
        <v>0</v>
      </c>
      <c r="I630" s="211">
        <v>7</v>
      </c>
      <c r="J630" s="211">
        <v>0</v>
      </c>
      <c r="K630" s="211">
        <v>25</v>
      </c>
      <c r="L630" s="211">
        <v>0</v>
      </c>
      <c r="M630" s="211">
        <v>0</v>
      </c>
      <c r="N630" s="13">
        <v>60</v>
      </c>
    </row>
    <row r="631" spans="1:16" ht="14.25" x14ac:dyDescent="0.2">
      <c r="A631" s="13" t="s">
        <v>651</v>
      </c>
      <c r="B631" s="13" t="s">
        <v>652</v>
      </c>
      <c r="C631" s="14">
        <v>2019</v>
      </c>
      <c r="D631" s="192" t="s">
        <v>672</v>
      </c>
      <c r="E631" s="150"/>
      <c r="F631" s="118">
        <v>40</v>
      </c>
      <c r="G631" s="118">
        <v>16</v>
      </c>
      <c r="H631" s="118">
        <v>194</v>
      </c>
      <c r="I631" s="118">
        <v>210</v>
      </c>
      <c r="J631" s="118">
        <v>4</v>
      </c>
      <c r="K631" s="118">
        <v>0</v>
      </c>
      <c r="L631" s="118">
        <v>0</v>
      </c>
      <c r="M631" s="118">
        <v>0</v>
      </c>
      <c r="N631" s="118">
        <v>254</v>
      </c>
      <c r="O631" s="2"/>
      <c r="P631" s="2"/>
    </row>
    <row r="632" spans="1:16" ht="15" x14ac:dyDescent="0.25">
      <c r="C632" s="14">
        <v>2020</v>
      </c>
      <c r="D632" s="185" t="s">
        <v>18</v>
      </c>
      <c r="F632" s="211">
        <v>20</v>
      </c>
      <c r="G632" s="211">
        <v>0</v>
      </c>
      <c r="H632" s="211">
        <v>197</v>
      </c>
      <c r="I632" s="211">
        <v>197</v>
      </c>
      <c r="J632" s="211">
        <v>4</v>
      </c>
      <c r="K632" s="211">
        <v>0</v>
      </c>
      <c r="L632" s="211">
        <v>0</v>
      </c>
      <c r="M632" s="211">
        <v>0</v>
      </c>
      <c r="N632" s="13">
        <v>221</v>
      </c>
    </row>
    <row r="633" spans="1:16" ht="14.25" x14ac:dyDescent="0.2">
      <c r="A633" s="13" t="s">
        <v>653</v>
      </c>
      <c r="B633" s="13" t="s">
        <v>654</v>
      </c>
      <c r="C633" s="14">
        <v>2019</v>
      </c>
      <c r="D633" s="192" t="s">
        <v>672</v>
      </c>
      <c r="E633" s="150"/>
      <c r="F633" s="118">
        <v>0</v>
      </c>
      <c r="G633" s="118">
        <v>0</v>
      </c>
      <c r="H633" s="118">
        <v>2</v>
      </c>
      <c r="I633" s="118">
        <v>2</v>
      </c>
      <c r="J633" s="118">
        <v>6</v>
      </c>
      <c r="K633" s="118">
        <v>2</v>
      </c>
      <c r="L633" s="118">
        <v>0</v>
      </c>
      <c r="M633" s="118">
        <v>0</v>
      </c>
      <c r="N633" s="118">
        <v>10</v>
      </c>
      <c r="O633" s="2"/>
      <c r="P633" s="2"/>
    </row>
    <row r="634" spans="1:16" ht="15" x14ac:dyDescent="0.25">
      <c r="C634" s="14">
        <v>2020</v>
      </c>
      <c r="D634" s="185" t="s">
        <v>18</v>
      </c>
      <c r="F634" s="211">
        <v>0</v>
      </c>
      <c r="G634" s="211">
        <v>0</v>
      </c>
      <c r="H634" s="211">
        <v>2</v>
      </c>
      <c r="I634" s="211">
        <v>2</v>
      </c>
      <c r="J634" s="211">
        <v>11</v>
      </c>
      <c r="K634" s="211">
        <v>0</v>
      </c>
      <c r="L634" s="211">
        <v>0</v>
      </c>
      <c r="M634" s="211">
        <v>0</v>
      </c>
      <c r="N634" s="13">
        <v>13</v>
      </c>
    </row>
    <row r="635" spans="1:16" ht="14.25" x14ac:dyDescent="0.2">
      <c r="A635" s="13" t="s">
        <v>655</v>
      </c>
      <c r="B635" s="13" t="s">
        <v>656</v>
      </c>
      <c r="C635" s="14">
        <v>2019</v>
      </c>
      <c r="D635" s="192" t="s">
        <v>672</v>
      </c>
      <c r="E635" s="150"/>
      <c r="F635" s="118">
        <v>15</v>
      </c>
      <c r="G635" s="118">
        <v>0</v>
      </c>
      <c r="H635" s="118">
        <v>0</v>
      </c>
      <c r="I635" s="118">
        <v>0</v>
      </c>
      <c r="J635" s="118">
        <v>0</v>
      </c>
      <c r="K635" s="118">
        <v>0</v>
      </c>
      <c r="L635" s="118">
        <v>0</v>
      </c>
      <c r="M635" s="118">
        <v>0</v>
      </c>
      <c r="N635" s="118">
        <v>15</v>
      </c>
      <c r="O635" s="2"/>
      <c r="P635" s="2"/>
    </row>
    <row r="636" spans="1:16" ht="15" x14ac:dyDescent="0.25">
      <c r="C636" s="14">
        <v>2020</v>
      </c>
      <c r="D636" s="185" t="s">
        <v>18</v>
      </c>
      <c r="F636" s="211">
        <v>19</v>
      </c>
      <c r="G636" s="211">
        <v>0</v>
      </c>
      <c r="H636" s="211">
        <v>0</v>
      </c>
      <c r="I636" s="211">
        <v>0</v>
      </c>
      <c r="J636" s="211">
        <v>0</v>
      </c>
      <c r="K636" s="211">
        <v>0</v>
      </c>
      <c r="L636" s="211">
        <v>0</v>
      </c>
      <c r="M636" s="211">
        <v>0</v>
      </c>
      <c r="N636" s="13">
        <v>19</v>
      </c>
    </row>
    <row r="637" spans="1:16" ht="14.25" x14ac:dyDescent="0.2">
      <c r="A637" s="13" t="s">
        <v>657</v>
      </c>
      <c r="B637" s="13" t="s">
        <v>658</v>
      </c>
      <c r="C637" s="14">
        <v>2019</v>
      </c>
      <c r="D637" s="192" t="s">
        <v>672</v>
      </c>
      <c r="E637" s="150"/>
      <c r="F637" s="118">
        <v>0</v>
      </c>
      <c r="G637" s="118">
        <v>0</v>
      </c>
      <c r="H637" s="118">
        <v>0</v>
      </c>
      <c r="I637" s="118">
        <v>0</v>
      </c>
      <c r="J637" s="118">
        <v>0</v>
      </c>
      <c r="K637" s="118">
        <v>0</v>
      </c>
      <c r="L637" s="118">
        <v>0</v>
      </c>
      <c r="M637" s="118">
        <v>0</v>
      </c>
      <c r="N637" s="118">
        <v>0</v>
      </c>
      <c r="O637" s="2"/>
      <c r="P637" s="2"/>
    </row>
    <row r="638" spans="1:16" ht="15" x14ac:dyDescent="0.25">
      <c r="C638" s="14">
        <v>2020</v>
      </c>
      <c r="D638" s="185" t="s">
        <v>18</v>
      </c>
      <c r="F638" s="211">
        <v>0</v>
      </c>
      <c r="G638" s="211">
        <v>0</v>
      </c>
      <c r="H638" s="211">
        <v>0</v>
      </c>
      <c r="I638" s="211">
        <v>0</v>
      </c>
      <c r="J638" s="211">
        <v>0</v>
      </c>
      <c r="K638" s="211">
        <v>0</v>
      </c>
      <c r="L638" s="211">
        <v>0</v>
      </c>
      <c r="M638" s="211">
        <v>0</v>
      </c>
      <c r="N638" s="13">
        <v>0</v>
      </c>
    </row>
    <row r="639" spans="1:16" ht="14.25" x14ac:dyDescent="0.2">
      <c r="A639" s="13" t="s">
        <v>659</v>
      </c>
      <c r="B639" s="13" t="s">
        <v>660</v>
      </c>
      <c r="C639" s="14">
        <v>2019</v>
      </c>
      <c r="D639" s="192" t="s">
        <v>672</v>
      </c>
      <c r="E639" s="150"/>
      <c r="F639" s="118">
        <v>120</v>
      </c>
      <c r="G639" s="118">
        <v>2</v>
      </c>
      <c r="H639" s="118">
        <v>234</v>
      </c>
      <c r="I639" s="118">
        <v>236</v>
      </c>
      <c r="J639" s="118">
        <v>3</v>
      </c>
      <c r="K639" s="118">
        <v>1</v>
      </c>
      <c r="L639" s="118">
        <v>0</v>
      </c>
      <c r="M639" s="118">
        <v>0</v>
      </c>
      <c r="N639" s="118">
        <v>360</v>
      </c>
      <c r="O639" s="2"/>
      <c r="P639" s="2"/>
    </row>
    <row r="640" spans="1:16" ht="15" x14ac:dyDescent="0.25">
      <c r="C640" s="14">
        <v>2020</v>
      </c>
      <c r="D640" s="185" t="s">
        <v>18</v>
      </c>
      <c r="F640" s="211">
        <v>114</v>
      </c>
      <c r="G640" s="211">
        <v>0</v>
      </c>
      <c r="H640" s="211">
        <v>295</v>
      </c>
      <c r="I640" s="211">
        <v>295</v>
      </c>
      <c r="J640" s="211">
        <v>7</v>
      </c>
      <c r="K640" s="211">
        <v>0</v>
      </c>
      <c r="L640" s="211">
        <v>0</v>
      </c>
      <c r="M640" s="211">
        <v>0</v>
      </c>
      <c r="N640" s="13">
        <v>416</v>
      </c>
    </row>
    <row r="641" spans="1:16" ht="14.25" x14ac:dyDescent="0.2">
      <c r="A641" s="13" t="s">
        <v>661</v>
      </c>
      <c r="B641" s="13" t="s">
        <v>662</v>
      </c>
      <c r="C641" s="14">
        <v>2019</v>
      </c>
      <c r="D641" s="192" t="s">
        <v>672</v>
      </c>
      <c r="E641" s="150"/>
      <c r="F641" s="118">
        <v>0</v>
      </c>
      <c r="G641" s="118">
        <v>0</v>
      </c>
      <c r="H641" s="118">
        <v>94</v>
      </c>
      <c r="I641" s="118">
        <v>94</v>
      </c>
      <c r="J641" s="118">
        <v>0</v>
      </c>
      <c r="K641" s="118">
        <v>0</v>
      </c>
      <c r="L641" s="118">
        <v>0</v>
      </c>
      <c r="M641" s="118">
        <v>0</v>
      </c>
      <c r="N641" s="118">
        <v>94</v>
      </c>
      <c r="O641" s="2"/>
      <c r="P641" s="2"/>
    </row>
    <row r="642" spans="1:16" ht="15" x14ac:dyDescent="0.25">
      <c r="C642" s="14">
        <v>2020</v>
      </c>
      <c r="D642" s="185" t="s">
        <v>18</v>
      </c>
      <c r="F642" s="211">
        <v>0</v>
      </c>
      <c r="G642" s="211">
        <v>0</v>
      </c>
      <c r="H642" s="211">
        <v>128</v>
      </c>
      <c r="I642" s="211">
        <v>128</v>
      </c>
      <c r="J642" s="211">
        <v>0</v>
      </c>
      <c r="K642" s="211">
        <v>0</v>
      </c>
      <c r="L642" s="211">
        <v>0</v>
      </c>
      <c r="M642" s="211">
        <v>0</v>
      </c>
      <c r="N642" s="13">
        <v>128</v>
      </c>
    </row>
    <row r="643" spans="1:16" ht="14.25" x14ac:dyDescent="0.2">
      <c r="A643" s="13" t="s">
        <v>663</v>
      </c>
      <c r="B643" s="13" t="s">
        <v>664</v>
      </c>
      <c r="C643" s="14">
        <v>2019</v>
      </c>
      <c r="D643" s="192" t="s">
        <v>672</v>
      </c>
      <c r="E643" s="150"/>
      <c r="F643" s="118">
        <v>0</v>
      </c>
      <c r="G643" s="118">
        <v>0</v>
      </c>
      <c r="H643" s="118">
        <v>0</v>
      </c>
      <c r="I643" s="118">
        <v>0</v>
      </c>
      <c r="J643" s="118">
        <v>0</v>
      </c>
      <c r="K643" s="118">
        <v>0</v>
      </c>
      <c r="L643" s="118">
        <v>0</v>
      </c>
      <c r="M643" s="118">
        <v>0</v>
      </c>
      <c r="N643" s="118">
        <v>0</v>
      </c>
      <c r="O643" s="2"/>
      <c r="P643" s="2"/>
    </row>
    <row r="644" spans="1:16" ht="15" x14ac:dyDescent="0.25">
      <c r="C644" s="14">
        <v>2020</v>
      </c>
      <c r="D644" s="185" t="s">
        <v>18</v>
      </c>
      <c r="F644" s="211">
        <v>0</v>
      </c>
      <c r="G644" s="211">
        <v>0</v>
      </c>
      <c r="H644" s="211">
        <v>0</v>
      </c>
      <c r="I644" s="211">
        <v>0</v>
      </c>
      <c r="J644" s="211">
        <v>0</v>
      </c>
      <c r="K644" s="211">
        <v>0</v>
      </c>
      <c r="L644" s="211">
        <v>0</v>
      </c>
      <c r="M644" s="211">
        <v>0</v>
      </c>
      <c r="N644" s="13">
        <v>0</v>
      </c>
    </row>
    <row r="645" spans="1:16" ht="14.25" x14ac:dyDescent="0.2">
      <c r="A645" s="13" t="s">
        <v>665</v>
      </c>
      <c r="B645" s="13" t="s">
        <v>666</v>
      </c>
      <c r="C645" s="14">
        <v>2019</v>
      </c>
      <c r="D645" s="192" t="s">
        <v>672</v>
      </c>
      <c r="E645" s="150"/>
      <c r="F645" s="118">
        <v>45</v>
      </c>
      <c r="G645" s="118">
        <v>0</v>
      </c>
      <c r="H645" s="118">
        <v>68</v>
      </c>
      <c r="I645" s="118">
        <v>68</v>
      </c>
      <c r="J645" s="118">
        <v>3</v>
      </c>
      <c r="K645" s="118">
        <v>2</v>
      </c>
      <c r="L645" s="118">
        <v>0</v>
      </c>
      <c r="M645" s="118">
        <v>7</v>
      </c>
      <c r="N645" s="118">
        <v>125</v>
      </c>
      <c r="O645" s="2"/>
      <c r="P645" s="2"/>
    </row>
    <row r="646" spans="1:16" ht="15" x14ac:dyDescent="0.25">
      <c r="C646" s="14">
        <v>2020</v>
      </c>
      <c r="D646" s="185" t="s">
        <v>18</v>
      </c>
      <c r="F646" s="211">
        <v>44</v>
      </c>
      <c r="G646" s="211">
        <v>0</v>
      </c>
      <c r="H646" s="211">
        <v>81</v>
      </c>
      <c r="I646" s="211">
        <v>81</v>
      </c>
      <c r="J646" s="211">
        <v>3</v>
      </c>
      <c r="K646" s="211">
        <v>1</v>
      </c>
      <c r="L646" s="211">
        <v>0</v>
      </c>
      <c r="M646" s="211">
        <v>17</v>
      </c>
      <c r="N646" s="13">
        <v>146</v>
      </c>
    </row>
    <row r="647" spans="1:16" ht="14.25" x14ac:dyDescent="0.2">
      <c r="A647" s="13" t="s">
        <v>667</v>
      </c>
      <c r="B647" s="13" t="s">
        <v>668</v>
      </c>
      <c r="C647" s="14">
        <v>2019</v>
      </c>
      <c r="D647" s="192" t="s">
        <v>672</v>
      </c>
      <c r="E647" s="150"/>
      <c r="F647" s="118">
        <v>85</v>
      </c>
      <c r="G647" s="118">
        <v>0</v>
      </c>
      <c r="H647" s="118">
        <v>0</v>
      </c>
      <c r="I647" s="118">
        <v>0</v>
      </c>
      <c r="J647" s="118">
        <v>0</v>
      </c>
      <c r="K647" s="118">
        <v>0</v>
      </c>
      <c r="L647" s="118">
        <v>0</v>
      </c>
      <c r="M647" s="118">
        <v>0</v>
      </c>
      <c r="N647" s="118">
        <v>85</v>
      </c>
      <c r="O647" s="2"/>
      <c r="P647" s="2"/>
    </row>
    <row r="648" spans="1:16" ht="15" x14ac:dyDescent="0.25">
      <c r="C648" s="14">
        <v>2020</v>
      </c>
      <c r="D648" s="185" t="s">
        <v>18</v>
      </c>
      <c r="F648" s="211">
        <v>84</v>
      </c>
      <c r="G648" s="211">
        <v>0</v>
      </c>
      <c r="H648" s="211">
        <v>0</v>
      </c>
      <c r="I648" s="211">
        <v>0</v>
      </c>
      <c r="J648" s="211">
        <v>0</v>
      </c>
      <c r="K648" s="211">
        <v>0</v>
      </c>
      <c r="L648" s="211">
        <v>0</v>
      </c>
      <c r="M648" s="211">
        <v>0</v>
      </c>
      <c r="N648" s="13">
        <v>84</v>
      </c>
    </row>
    <row r="649" spans="1:16" x14ac:dyDescent="0.2">
      <c r="A649" s="119"/>
      <c r="B649" s="120"/>
      <c r="C649" s="120"/>
      <c r="D649" s="186"/>
      <c r="E649" s="120"/>
      <c r="F649" s="120"/>
      <c r="G649" s="120"/>
      <c r="H649" s="120"/>
      <c r="I649" s="120"/>
      <c r="J649" s="120"/>
      <c r="K649" s="120"/>
      <c r="L649" s="120"/>
      <c r="M649" s="120"/>
      <c r="N649" s="120"/>
    </row>
    <row r="650" spans="1:16" x14ac:dyDescent="0.2">
      <c r="A650" s="13" t="s">
        <v>669</v>
      </c>
      <c r="B650" s="2"/>
      <c r="D650" s="185"/>
    </row>
    <row r="651" spans="1:16" x14ac:dyDescent="0.2">
      <c r="A651" s="1" t="s">
        <v>768</v>
      </c>
      <c r="B651" s="2"/>
      <c r="D651" s="185"/>
      <c r="K651" s="2"/>
      <c r="L651" s="2"/>
      <c r="M651" s="60" t="s">
        <v>670</v>
      </c>
      <c r="N651" s="117">
        <v>43983</v>
      </c>
    </row>
    <row r="652" spans="1:16" x14ac:dyDescent="0.2">
      <c r="A652" s="1" t="s">
        <v>706</v>
      </c>
      <c r="B652" s="2"/>
      <c r="C652" s="2"/>
      <c r="D652" s="185"/>
      <c r="E652" s="2"/>
      <c r="F652" s="2"/>
      <c r="G652" s="2"/>
      <c r="H652" s="2"/>
      <c r="I652" s="2"/>
      <c r="J652" s="2"/>
      <c r="K652" s="2"/>
      <c r="L652" s="2"/>
      <c r="M652" s="60" t="s">
        <v>671</v>
      </c>
      <c r="N652" s="117">
        <v>44348</v>
      </c>
    </row>
    <row r="653" spans="1:16" x14ac:dyDescent="0.2">
      <c r="A653" s="1" t="s">
        <v>769</v>
      </c>
      <c r="B653" s="2"/>
      <c r="C653" s="2"/>
      <c r="D653" s="185"/>
      <c r="E653" s="2"/>
      <c r="F653" s="197"/>
      <c r="G653" s="197"/>
      <c r="H653" s="61"/>
      <c r="I653" s="61"/>
      <c r="J653" s="61"/>
    </row>
    <row r="654" spans="1:16" x14ac:dyDescent="0.2">
      <c r="D654" s="187"/>
    </row>
    <row r="655" spans="1:16" x14ac:dyDescent="0.2">
      <c r="D655" s="187"/>
    </row>
    <row r="656" spans="1:16" x14ac:dyDescent="0.2">
      <c r="D656" s="187"/>
    </row>
    <row r="657" spans="4:4" x14ac:dyDescent="0.2">
      <c r="D657" s="187"/>
    </row>
  </sheetData>
  <sheetProtection algorithmName="SHA-512" hashValue="jj7lGA1F+TVRrs9oXPfxn5HLCW+Ty/w5jX7o2L71yjnHtmIr2ykYif+xqh10Hmp0UoPEEoqc3wrvy8imihWktQ==" saltValue="jMdz735LfAUIAecIigydvA==" spinCount="100000" sheet="1" objects="1" scenarios="1"/>
  <mergeCells count="6">
    <mergeCell ref="J3:M3"/>
    <mergeCell ref="F3:H3"/>
    <mergeCell ref="N5:N6"/>
    <mergeCell ref="G5:H5"/>
    <mergeCell ref="J5:K5"/>
    <mergeCell ref="L5:M5"/>
  </mergeCells>
  <phoneticPr fontId="42" type="noConversion"/>
  <conditionalFormatting sqref="E250">
    <cfRule type="cellIs" dxfId="18" priority="12" operator="notEqual">
      <formula>"*"</formula>
    </cfRule>
  </conditionalFormatting>
  <conditionalFormatting sqref="E264">
    <cfRule type="cellIs" dxfId="17" priority="4" operator="notEqual">
      <formula>"*"</formula>
    </cfRule>
  </conditionalFormatting>
  <conditionalFormatting sqref="E275">
    <cfRule type="cellIs" dxfId="16" priority="3" operator="notEqual">
      <formula>"*"</formula>
    </cfRule>
  </conditionalFormatting>
  <conditionalFormatting sqref="E312">
    <cfRule type="cellIs" dxfId="15" priority="2" operator="notEqual">
      <formula>"*"</formula>
    </cfRule>
  </conditionalFormatting>
  <conditionalFormatting sqref="E320">
    <cfRule type="cellIs" dxfId="14" priority="1" operator="notEqual">
      <formula>"*"</formula>
    </cfRule>
  </conditionalFormatting>
  <hyperlinks>
    <hyperlink ref="A2" location="Contents!A1" display="ï Return to contents" xr:uid="{00000000-0004-0000-0200-000000000000}"/>
  </hyperlinks>
  <pageMargins left="0.74803149606299002" right="0.74803149606299002" top="0.98425196850394003" bottom="0.98425196850394003" header="0.51181102362205" footer="0.51181102362205"/>
  <pageSetup paperSize="9" scale="42" fitToHeight="2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B2A56-E152-402C-8C43-BA7EE52A83D1}">
  <dimension ref="A1:Q2349"/>
  <sheetViews>
    <sheetView zoomScale="90" zoomScaleNormal="90" workbookViewId="0">
      <pane xSplit="5" ySplit="6" topLeftCell="F7" activePane="bottomRight" state="frozen"/>
      <selection activeCell="C20" sqref="C20"/>
      <selection pane="topRight" activeCell="C20" sqref="C20"/>
      <selection pane="bottomLeft" activeCell="C20" sqref="C20"/>
      <selection pane="bottomRight" sqref="A1:I1"/>
    </sheetView>
  </sheetViews>
  <sheetFormatPr defaultColWidth="9.140625" defaultRowHeight="12.75" x14ac:dyDescent="0.2"/>
  <cols>
    <col min="1" max="1" width="16.85546875" style="1" customWidth="1"/>
    <col min="2" max="2" width="31.28515625" style="1" bestFit="1" customWidth="1"/>
    <col min="3" max="3" width="8.5703125" style="1" bestFit="1" customWidth="1"/>
    <col min="4" max="4" width="9.140625" style="57" bestFit="1" customWidth="1"/>
    <col min="5" max="5" width="1.7109375" style="1" customWidth="1"/>
    <col min="6" max="6" width="14.7109375" style="1" customWidth="1"/>
    <col min="7" max="7" width="17.140625" style="1" customWidth="1"/>
    <col min="8" max="8" width="21.7109375" style="1" customWidth="1"/>
    <col min="9" max="9" width="10.28515625" style="1" customWidth="1"/>
    <col min="10" max="10" width="13.140625" style="1" customWidth="1"/>
    <col min="11" max="11" width="13.5703125" style="1" bestFit="1" customWidth="1"/>
    <col min="12" max="12" width="11.7109375" style="1" customWidth="1"/>
    <col min="13" max="13" width="13.42578125" style="1" customWidth="1"/>
    <col min="14" max="15" width="14.140625" style="1" customWidth="1"/>
    <col min="16" max="16" width="9.140625" style="2"/>
    <col min="17" max="16384" width="9.140625" style="1"/>
  </cols>
  <sheetData>
    <row r="1" spans="1:15" s="2" customFormat="1" ht="18" x14ac:dyDescent="0.25">
      <c r="A1" s="253" t="s">
        <v>965</v>
      </c>
      <c r="B1" s="253"/>
      <c r="C1" s="253"/>
      <c r="D1" s="253"/>
      <c r="E1" s="253"/>
      <c r="F1" s="253"/>
      <c r="G1" s="253"/>
      <c r="H1" s="253"/>
      <c r="I1" s="253"/>
      <c r="J1" s="103"/>
      <c r="K1" s="103"/>
      <c r="L1" s="103"/>
      <c r="M1" s="103"/>
      <c r="N1" s="103"/>
      <c r="O1" s="1"/>
    </row>
    <row r="2" spans="1:15" s="2" customFormat="1" ht="18" x14ac:dyDescent="0.25">
      <c r="A2" s="108" t="s">
        <v>697</v>
      </c>
      <c r="B2" s="108"/>
      <c r="C2" s="73"/>
      <c r="D2" s="183"/>
      <c r="E2" s="148"/>
      <c r="F2" s="193"/>
      <c r="G2" s="193"/>
      <c r="H2" s="193"/>
      <c r="I2" s="193"/>
      <c r="J2" s="193"/>
      <c r="K2" s="193"/>
      <c r="L2" s="193"/>
      <c r="M2" s="193"/>
      <c r="N2" s="193"/>
      <c r="O2" s="1"/>
    </row>
    <row r="3" spans="1:15" s="2" customFormat="1" ht="12.75" customHeight="1" x14ac:dyDescent="0.2">
      <c r="B3" s="3"/>
      <c r="C3" s="3"/>
      <c r="D3" s="184"/>
      <c r="E3" s="147"/>
      <c r="F3" s="241" t="s">
        <v>0</v>
      </c>
      <c r="G3" s="241"/>
      <c r="H3" s="241"/>
      <c r="I3" s="4"/>
      <c r="J3" s="242" t="s">
        <v>1</v>
      </c>
      <c r="K3" s="242"/>
      <c r="L3" s="242"/>
      <c r="M3" s="242"/>
    </row>
    <row r="4" spans="1:15" s="2" customFormat="1" x14ac:dyDescent="0.2">
      <c r="B4" s="3"/>
      <c r="C4" s="3"/>
      <c r="D4" s="184"/>
      <c r="E4" s="118"/>
      <c r="F4" s="4"/>
      <c r="I4" s="5"/>
      <c r="J4" s="91"/>
      <c r="K4" s="91"/>
      <c r="L4" s="91"/>
      <c r="M4" s="91"/>
      <c r="N4" s="123"/>
      <c r="O4" s="123"/>
    </row>
    <row r="5" spans="1:15" s="2" customFormat="1" ht="36.950000000000003" customHeight="1" x14ac:dyDescent="0.2">
      <c r="B5" s="3" t="s">
        <v>2</v>
      </c>
      <c r="C5" s="3"/>
      <c r="D5" s="184"/>
      <c r="E5" s="106"/>
      <c r="F5" s="4" t="s">
        <v>724</v>
      </c>
      <c r="G5" s="250" t="s">
        <v>3</v>
      </c>
      <c r="H5" s="250"/>
      <c r="I5" s="106" t="s">
        <v>13</v>
      </c>
      <c r="J5" s="241" t="s">
        <v>4</v>
      </c>
      <c r="K5" s="241"/>
      <c r="L5" s="241" t="s">
        <v>5</v>
      </c>
      <c r="M5" s="241"/>
      <c r="N5" s="246" t="s">
        <v>16</v>
      </c>
      <c r="O5" s="106"/>
    </row>
    <row r="6" spans="1:15" s="2" customFormat="1" ht="38.25" x14ac:dyDescent="0.2">
      <c r="A6" s="13" t="s">
        <v>6</v>
      </c>
      <c r="B6" s="9" t="s">
        <v>7</v>
      </c>
      <c r="C6" s="10" t="s">
        <v>8</v>
      </c>
      <c r="D6" s="89" t="s">
        <v>9</v>
      </c>
      <c r="E6" s="149"/>
      <c r="F6" s="92"/>
      <c r="G6" s="8" t="s">
        <v>11</v>
      </c>
      <c r="H6" s="8" t="s">
        <v>12</v>
      </c>
      <c r="I6" s="109"/>
      <c r="J6" s="12" t="s">
        <v>14</v>
      </c>
      <c r="K6" s="12" t="s">
        <v>15</v>
      </c>
      <c r="L6" s="12" t="s">
        <v>14</v>
      </c>
      <c r="M6" s="12" t="s">
        <v>15</v>
      </c>
      <c r="N6" s="251"/>
      <c r="O6" s="123"/>
    </row>
    <row r="7" spans="1:15" s="2" customFormat="1" ht="14.25" x14ac:dyDescent="0.2">
      <c r="A7" s="13" t="s">
        <v>758</v>
      </c>
      <c r="B7" s="13" t="s">
        <v>17</v>
      </c>
      <c r="C7" s="14">
        <v>2016</v>
      </c>
      <c r="D7" s="192" t="s">
        <v>18</v>
      </c>
      <c r="E7" s="150"/>
      <c r="F7" s="118">
        <v>7026</v>
      </c>
      <c r="G7" s="118">
        <v>718</v>
      </c>
      <c r="H7" s="118">
        <v>10712</v>
      </c>
      <c r="I7" s="118">
        <v>11430</v>
      </c>
      <c r="J7" s="118">
        <v>1054</v>
      </c>
      <c r="K7" s="118">
        <v>1101</v>
      </c>
      <c r="L7" s="118">
        <v>264</v>
      </c>
      <c r="M7" s="118">
        <v>437</v>
      </c>
      <c r="N7" s="118">
        <v>21312</v>
      </c>
      <c r="O7" s="118"/>
    </row>
    <row r="8" spans="1:15" s="2" customFormat="1" ht="14.25" x14ac:dyDescent="0.2">
      <c r="A8" s="13" t="s">
        <v>19</v>
      </c>
      <c r="B8" s="13"/>
      <c r="C8" s="14"/>
      <c r="D8" s="192" t="s">
        <v>672</v>
      </c>
      <c r="E8" s="150"/>
      <c r="F8" s="118">
        <v>6272</v>
      </c>
      <c r="G8" s="118">
        <v>634</v>
      </c>
      <c r="H8" s="118">
        <v>10983</v>
      </c>
      <c r="I8" s="118">
        <v>11617</v>
      </c>
      <c r="J8" s="118">
        <v>1138</v>
      </c>
      <c r="K8" s="118">
        <v>1078</v>
      </c>
      <c r="L8" s="118">
        <v>198</v>
      </c>
      <c r="M8" s="118">
        <v>1067</v>
      </c>
      <c r="N8" s="118">
        <v>21370</v>
      </c>
      <c r="O8" s="118"/>
    </row>
    <row r="9" spans="1:15" s="2" customFormat="1" ht="14.25" x14ac:dyDescent="0.2">
      <c r="A9" s="13"/>
      <c r="B9" s="13"/>
      <c r="C9" s="14">
        <v>2017</v>
      </c>
      <c r="D9" s="192" t="s">
        <v>18</v>
      </c>
      <c r="E9" s="150"/>
      <c r="F9" s="118">
        <v>6783</v>
      </c>
      <c r="G9" s="118">
        <v>575</v>
      </c>
      <c r="H9" s="118">
        <v>11641</v>
      </c>
      <c r="I9" s="118">
        <v>12216</v>
      </c>
      <c r="J9" s="118">
        <v>1282</v>
      </c>
      <c r="K9" s="118">
        <v>859</v>
      </c>
      <c r="L9" s="118">
        <v>237</v>
      </c>
      <c r="M9" s="118">
        <v>543</v>
      </c>
      <c r="N9" s="118">
        <v>21920</v>
      </c>
      <c r="O9" s="118"/>
    </row>
    <row r="10" spans="1:15" s="2" customFormat="1" ht="14.25" x14ac:dyDescent="0.2">
      <c r="A10" s="13" t="s">
        <v>19</v>
      </c>
      <c r="B10" s="13"/>
      <c r="C10" s="14"/>
      <c r="D10" s="88" t="s">
        <v>672</v>
      </c>
      <c r="E10" s="150"/>
      <c r="F10" s="118">
        <v>6722</v>
      </c>
      <c r="G10" s="118">
        <v>581</v>
      </c>
      <c r="H10" s="118">
        <v>11789</v>
      </c>
      <c r="I10" s="118">
        <v>12370</v>
      </c>
      <c r="J10" s="118">
        <v>1239</v>
      </c>
      <c r="K10" s="118">
        <v>958</v>
      </c>
      <c r="L10" s="118">
        <v>293</v>
      </c>
      <c r="M10" s="118">
        <v>1231</v>
      </c>
      <c r="N10" s="118">
        <v>22813</v>
      </c>
      <c r="O10" s="118"/>
    </row>
    <row r="11" spans="1:15" s="2" customFormat="1" ht="14.25" x14ac:dyDescent="0.2">
      <c r="A11" s="13" t="s">
        <v>19</v>
      </c>
      <c r="B11" s="13"/>
      <c r="C11" s="14">
        <v>2018</v>
      </c>
      <c r="D11" s="192" t="s">
        <v>757</v>
      </c>
      <c r="E11" s="150"/>
      <c r="F11" s="118">
        <v>6924</v>
      </c>
      <c r="G11" s="118">
        <v>686</v>
      </c>
      <c r="H11" s="118">
        <v>12352</v>
      </c>
      <c r="I11" s="118">
        <v>13038</v>
      </c>
      <c r="J11" s="118">
        <v>1011</v>
      </c>
      <c r="K11" s="118">
        <v>1168</v>
      </c>
      <c r="L11" s="118">
        <v>294</v>
      </c>
      <c r="M11" s="118">
        <v>511</v>
      </c>
      <c r="N11" s="118">
        <v>22946</v>
      </c>
      <c r="O11" s="118"/>
    </row>
    <row r="12" spans="1:15" s="2" customFormat="1" ht="14.25" x14ac:dyDescent="0.2">
      <c r="A12" s="13"/>
      <c r="B12" s="13"/>
      <c r="C12" s="14"/>
      <c r="D12" s="192" t="s">
        <v>672</v>
      </c>
      <c r="E12" s="150"/>
      <c r="F12" s="118">
        <v>6576</v>
      </c>
      <c r="G12" s="118">
        <v>398</v>
      </c>
      <c r="H12" s="118">
        <v>12595</v>
      </c>
      <c r="I12" s="118">
        <v>12993</v>
      </c>
      <c r="J12" s="118">
        <v>1067</v>
      </c>
      <c r="K12" s="118">
        <v>1082</v>
      </c>
      <c r="L12" s="118">
        <v>301</v>
      </c>
      <c r="M12" s="118">
        <v>643</v>
      </c>
      <c r="N12" s="118">
        <v>22662</v>
      </c>
      <c r="O12" s="118"/>
    </row>
    <row r="13" spans="1:15" s="2" customFormat="1" ht="14.25" x14ac:dyDescent="0.2">
      <c r="A13" s="13"/>
      <c r="B13" s="13"/>
      <c r="C13" s="14">
        <v>2019</v>
      </c>
      <c r="D13" s="185" t="s">
        <v>18</v>
      </c>
      <c r="E13" s="150"/>
      <c r="F13" s="118">
        <v>6590</v>
      </c>
      <c r="G13" s="118">
        <v>529</v>
      </c>
      <c r="H13" s="118">
        <v>12732</v>
      </c>
      <c r="I13" s="118">
        <v>13261</v>
      </c>
      <c r="J13" s="118">
        <v>910</v>
      </c>
      <c r="K13" s="118">
        <v>1112</v>
      </c>
      <c r="L13" s="118">
        <v>255</v>
      </c>
      <c r="M13" s="118">
        <v>534</v>
      </c>
      <c r="N13" s="118">
        <v>22662</v>
      </c>
      <c r="O13" s="118"/>
    </row>
    <row r="14" spans="1:15" s="2" customFormat="1" ht="14.25" x14ac:dyDescent="0.2">
      <c r="A14" s="13" t="s">
        <v>20</v>
      </c>
      <c r="B14" s="13" t="s">
        <v>21</v>
      </c>
      <c r="C14" s="14">
        <v>2016</v>
      </c>
      <c r="D14" s="88" t="s">
        <v>18</v>
      </c>
      <c r="E14" s="150"/>
      <c r="F14" s="118">
        <v>12</v>
      </c>
      <c r="G14" s="118">
        <v>0</v>
      </c>
      <c r="H14" s="118">
        <v>0</v>
      </c>
      <c r="I14" s="118">
        <v>0</v>
      </c>
      <c r="J14" s="118">
        <v>0</v>
      </c>
      <c r="K14" s="118">
        <v>0</v>
      </c>
      <c r="L14" s="118">
        <v>0</v>
      </c>
      <c r="M14" s="118">
        <v>0</v>
      </c>
      <c r="N14" s="118">
        <v>12</v>
      </c>
      <c r="O14" s="118"/>
    </row>
    <row r="15" spans="1:15" s="2" customFormat="1" ht="14.25" x14ac:dyDescent="0.2">
      <c r="A15" s="13"/>
      <c r="B15" s="13"/>
      <c r="C15" s="14"/>
      <c r="D15" s="88" t="s">
        <v>672</v>
      </c>
      <c r="E15" s="150"/>
      <c r="F15" s="118">
        <v>12</v>
      </c>
      <c r="G15" s="118">
        <v>0</v>
      </c>
      <c r="H15" s="118">
        <v>0</v>
      </c>
      <c r="I15" s="118">
        <v>0</v>
      </c>
      <c r="J15" s="118">
        <v>0</v>
      </c>
      <c r="K15" s="118">
        <v>0</v>
      </c>
      <c r="L15" s="118">
        <v>0</v>
      </c>
      <c r="M15" s="118">
        <v>0</v>
      </c>
      <c r="N15" s="118">
        <v>12</v>
      </c>
      <c r="O15" s="118"/>
    </row>
    <row r="16" spans="1:15" s="2" customFormat="1" ht="14.25" x14ac:dyDescent="0.2">
      <c r="A16" s="13"/>
      <c r="B16" s="13"/>
      <c r="C16" s="14">
        <v>2017</v>
      </c>
      <c r="D16" s="88" t="s">
        <v>18</v>
      </c>
      <c r="E16" s="150"/>
      <c r="F16" s="118">
        <v>12</v>
      </c>
      <c r="G16" s="118">
        <v>0</v>
      </c>
      <c r="H16" s="118">
        <v>0</v>
      </c>
      <c r="I16" s="118">
        <v>0</v>
      </c>
      <c r="J16" s="118">
        <v>0</v>
      </c>
      <c r="K16" s="118">
        <v>0</v>
      </c>
      <c r="L16" s="118">
        <v>0</v>
      </c>
      <c r="M16" s="118">
        <v>0</v>
      </c>
      <c r="N16" s="118">
        <v>12</v>
      </c>
      <c r="O16" s="118"/>
    </row>
    <row r="17" spans="1:15" s="2" customFormat="1" ht="14.25" x14ac:dyDescent="0.2">
      <c r="A17" s="13"/>
      <c r="B17" s="13"/>
      <c r="C17" s="14"/>
      <c r="D17" s="88" t="s">
        <v>672</v>
      </c>
      <c r="E17" s="150"/>
      <c r="F17" s="118">
        <v>12</v>
      </c>
      <c r="G17" s="118">
        <v>0</v>
      </c>
      <c r="H17" s="118">
        <v>0</v>
      </c>
      <c r="I17" s="118">
        <v>0</v>
      </c>
      <c r="J17" s="118">
        <v>0</v>
      </c>
      <c r="K17" s="118">
        <v>0</v>
      </c>
      <c r="L17" s="118">
        <v>0</v>
      </c>
      <c r="M17" s="118">
        <v>0</v>
      </c>
      <c r="N17" s="118">
        <v>12</v>
      </c>
      <c r="O17" s="118"/>
    </row>
    <row r="18" spans="1:15" s="2" customFormat="1" ht="14.25" x14ac:dyDescent="0.2">
      <c r="A18" s="13"/>
      <c r="B18" s="13"/>
      <c r="C18" s="14">
        <v>2018</v>
      </c>
      <c r="D18" s="192" t="s">
        <v>757</v>
      </c>
      <c r="E18" s="150"/>
      <c r="F18" s="118">
        <v>12</v>
      </c>
      <c r="G18" s="118">
        <v>0</v>
      </c>
      <c r="H18" s="118">
        <v>0</v>
      </c>
      <c r="I18" s="118">
        <v>0</v>
      </c>
      <c r="J18" s="118">
        <v>0</v>
      </c>
      <c r="K18" s="118">
        <v>0</v>
      </c>
      <c r="L18" s="118">
        <v>0</v>
      </c>
      <c r="M18" s="118">
        <v>0</v>
      </c>
      <c r="N18" s="118">
        <v>12</v>
      </c>
      <c r="O18" s="118"/>
    </row>
    <row r="19" spans="1:15" s="2" customFormat="1" ht="14.25" x14ac:dyDescent="0.2">
      <c r="A19" s="13"/>
      <c r="B19" s="13"/>
      <c r="C19" s="14"/>
      <c r="D19" s="192" t="s">
        <v>672</v>
      </c>
      <c r="E19" s="150"/>
      <c r="F19" s="118">
        <v>12</v>
      </c>
      <c r="G19" s="118">
        <v>0</v>
      </c>
      <c r="H19" s="118">
        <v>0</v>
      </c>
      <c r="I19" s="118">
        <v>0</v>
      </c>
      <c r="J19" s="118">
        <v>0</v>
      </c>
      <c r="K19" s="118">
        <v>0</v>
      </c>
      <c r="L19" s="118">
        <v>0</v>
      </c>
      <c r="M19" s="118">
        <v>0</v>
      </c>
      <c r="N19" s="118">
        <v>12</v>
      </c>
      <c r="O19" s="118"/>
    </row>
    <row r="20" spans="1:15" s="2" customFormat="1" ht="14.25" x14ac:dyDescent="0.2">
      <c r="A20" s="13"/>
      <c r="B20" s="13"/>
      <c r="C20" s="14">
        <v>2019</v>
      </c>
      <c r="D20" s="185" t="s">
        <v>18</v>
      </c>
      <c r="E20" s="150"/>
      <c r="F20" s="118">
        <v>12</v>
      </c>
      <c r="G20" s="118">
        <v>0</v>
      </c>
      <c r="H20" s="118">
        <v>0</v>
      </c>
      <c r="I20" s="118">
        <v>0</v>
      </c>
      <c r="J20" s="118">
        <v>0</v>
      </c>
      <c r="K20" s="118">
        <v>0</v>
      </c>
      <c r="L20" s="118">
        <v>0</v>
      </c>
      <c r="M20" s="118">
        <v>0</v>
      </c>
      <c r="N20" s="118">
        <v>12</v>
      </c>
      <c r="O20" s="118"/>
    </row>
    <row r="21" spans="1:15" s="2" customFormat="1" ht="14.25" customHeight="1" x14ac:dyDescent="0.2">
      <c r="A21" s="13" t="s">
        <v>22</v>
      </c>
      <c r="B21" s="13" t="s">
        <v>23</v>
      </c>
      <c r="C21" s="14">
        <v>2016</v>
      </c>
      <c r="D21" s="88" t="s">
        <v>18</v>
      </c>
      <c r="E21" s="150"/>
      <c r="F21" s="118">
        <v>0</v>
      </c>
      <c r="G21" s="118">
        <v>0</v>
      </c>
      <c r="H21" s="118">
        <v>0</v>
      </c>
      <c r="I21" s="118">
        <v>0</v>
      </c>
      <c r="J21" s="118">
        <v>0</v>
      </c>
      <c r="K21" s="118">
        <v>0</v>
      </c>
      <c r="L21" s="118">
        <v>0</v>
      </c>
      <c r="M21" s="118">
        <v>9</v>
      </c>
      <c r="N21" s="118">
        <v>9</v>
      </c>
      <c r="O21" s="118"/>
    </row>
    <row r="22" spans="1:15" s="2" customFormat="1" ht="14.25" customHeight="1" x14ac:dyDescent="0.2">
      <c r="A22" s="13"/>
      <c r="B22" s="13"/>
      <c r="C22" s="14"/>
      <c r="D22" s="88" t="s">
        <v>672</v>
      </c>
      <c r="E22" s="150"/>
      <c r="F22" s="118">
        <v>0</v>
      </c>
      <c r="G22" s="118">
        <v>0</v>
      </c>
      <c r="H22" s="118">
        <v>0</v>
      </c>
      <c r="I22" s="118">
        <v>0</v>
      </c>
      <c r="J22" s="118">
        <v>0</v>
      </c>
      <c r="K22" s="118">
        <v>0</v>
      </c>
      <c r="L22" s="118">
        <v>0</v>
      </c>
      <c r="M22" s="118">
        <v>10</v>
      </c>
      <c r="N22" s="118">
        <v>10</v>
      </c>
      <c r="O22" s="118"/>
    </row>
    <row r="23" spans="1:15" s="2" customFormat="1" ht="14.25" customHeight="1" x14ac:dyDescent="0.2">
      <c r="A23" s="13"/>
      <c r="B23" s="13"/>
      <c r="C23" s="14">
        <v>2017</v>
      </c>
      <c r="D23" s="88" t="s">
        <v>18</v>
      </c>
      <c r="E23" s="150"/>
      <c r="F23" s="118">
        <v>0</v>
      </c>
      <c r="G23" s="118">
        <v>0</v>
      </c>
      <c r="H23" s="118">
        <v>0</v>
      </c>
      <c r="I23" s="118">
        <v>0</v>
      </c>
      <c r="J23" s="118">
        <v>0</v>
      </c>
      <c r="K23" s="118">
        <v>0</v>
      </c>
      <c r="L23" s="118">
        <v>0</v>
      </c>
      <c r="M23" s="118">
        <v>15</v>
      </c>
      <c r="N23" s="118">
        <v>15</v>
      </c>
      <c r="O23" s="118"/>
    </row>
    <row r="24" spans="1:15" s="2" customFormat="1" ht="14.25" customHeight="1" x14ac:dyDescent="0.2">
      <c r="A24" s="13"/>
      <c r="B24" s="13"/>
      <c r="C24" s="14"/>
      <c r="D24" s="88" t="s">
        <v>672</v>
      </c>
      <c r="E24" s="150"/>
      <c r="F24" s="118">
        <v>0</v>
      </c>
      <c r="G24" s="118">
        <v>0</v>
      </c>
      <c r="H24" s="118">
        <v>0</v>
      </c>
      <c r="I24" s="118">
        <v>0</v>
      </c>
      <c r="J24" s="118">
        <v>0</v>
      </c>
      <c r="K24" s="118">
        <v>0</v>
      </c>
      <c r="L24" s="118">
        <v>0</v>
      </c>
      <c r="M24" s="118">
        <v>15</v>
      </c>
      <c r="N24" s="118">
        <v>15</v>
      </c>
      <c r="O24" s="118"/>
    </row>
    <row r="25" spans="1:15" s="2" customFormat="1" ht="14.25" customHeight="1" x14ac:dyDescent="0.2">
      <c r="A25" s="13"/>
      <c r="B25" s="13"/>
      <c r="C25" s="14">
        <v>2018</v>
      </c>
      <c r="D25" s="192" t="s">
        <v>757</v>
      </c>
      <c r="E25" s="150"/>
      <c r="F25" s="118">
        <v>0</v>
      </c>
      <c r="G25" s="118">
        <v>0</v>
      </c>
      <c r="H25" s="118">
        <v>0</v>
      </c>
      <c r="I25" s="118">
        <v>0</v>
      </c>
      <c r="J25" s="118">
        <v>0</v>
      </c>
      <c r="K25" s="118">
        <v>0</v>
      </c>
      <c r="L25" s="118">
        <v>1</v>
      </c>
      <c r="M25" s="118">
        <v>14</v>
      </c>
      <c r="N25" s="118">
        <v>15</v>
      </c>
      <c r="O25" s="118"/>
    </row>
    <row r="26" spans="1:15" s="2" customFormat="1" ht="14.25" x14ac:dyDescent="0.2">
      <c r="A26" s="13"/>
      <c r="B26" s="13"/>
      <c r="C26" s="14"/>
      <c r="D26" s="192" t="s">
        <v>672</v>
      </c>
      <c r="E26" s="150"/>
      <c r="F26" s="118">
        <v>0</v>
      </c>
      <c r="G26" s="118">
        <v>0</v>
      </c>
      <c r="H26" s="118">
        <v>0</v>
      </c>
      <c r="I26" s="118">
        <v>0</v>
      </c>
      <c r="J26" s="118">
        <v>0</v>
      </c>
      <c r="K26" s="118">
        <v>0</v>
      </c>
      <c r="L26" s="118">
        <v>20</v>
      </c>
      <c r="M26" s="118">
        <v>14</v>
      </c>
      <c r="N26" s="118">
        <v>34</v>
      </c>
      <c r="O26" s="118"/>
    </row>
    <row r="27" spans="1:15" s="2" customFormat="1" ht="14.25" x14ac:dyDescent="0.2">
      <c r="A27" s="13"/>
      <c r="B27" s="13"/>
      <c r="C27" s="14">
        <v>2019</v>
      </c>
      <c r="D27" s="185" t="s">
        <v>18</v>
      </c>
      <c r="E27" s="150"/>
      <c r="F27" s="118">
        <v>0</v>
      </c>
      <c r="G27" s="118">
        <v>0</v>
      </c>
      <c r="H27" s="118">
        <v>0</v>
      </c>
      <c r="I27" s="118">
        <v>0</v>
      </c>
      <c r="J27" s="118">
        <v>0</v>
      </c>
      <c r="K27" s="118">
        <v>0</v>
      </c>
      <c r="L27" s="118">
        <v>0</v>
      </c>
      <c r="M27" s="118">
        <v>11</v>
      </c>
      <c r="N27" s="118">
        <v>11</v>
      </c>
      <c r="O27" s="118"/>
    </row>
    <row r="28" spans="1:15" s="2" customFormat="1" ht="14.25" customHeight="1" x14ac:dyDescent="0.2">
      <c r="A28" s="13" t="s">
        <v>24</v>
      </c>
      <c r="B28" s="13" t="s">
        <v>25</v>
      </c>
      <c r="C28" s="14">
        <v>2016</v>
      </c>
      <c r="D28" s="88" t="s">
        <v>18</v>
      </c>
      <c r="E28" s="150"/>
      <c r="F28" s="118">
        <v>0</v>
      </c>
      <c r="G28" s="118">
        <v>0</v>
      </c>
      <c r="H28" s="118">
        <v>0</v>
      </c>
      <c r="I28" s="118">
        <v>0</v>
      </c>
      <c r="J28" s="118">
        <v>5</v>
      </c>
      <c r="K28" s="118">
        <v>0</v>
      </c>
      <c r="L28" s="118">
        <v>2</v>
      </c>
      <c r="M28" s="118">
        <v>0</v>
      </c>
      <c r="N28" s="118">
        <v>7</v>
      </c>
      <c r="O28" s="118"/>
    </row>
    <row r="29" spans="1:15" s="2" customFormat="1" ht="14.25" customHeight="1" x14ac:dyDescent="0.2">
      <c r="A29" s="13"/>
      <c r="B29" s="13"/>
      <c r="C29" s="14"/>
      <c r="D29" s="88" t="s">
        <v>672</v>
      </c>
      <c r="E29" s="150"/>
      <c r="F29" s="118">
        <v>0</v>
      </c>
      <c r="G29" s="118">
        <v>0</v>
      </c>
      <c r="H29" s="118">
        <v>0</v>
      </c>
      <c r="I29" s="118">
        <v>0</v>
      </c>
      <c r="J29" s="118">
        <v>5</v>
      </c>
      <c r="K29" s="118">
        <v>0</v>
      </c>
      <c r="L29" s="118">
        <v>0</v>
      </c>
      <c r="M29" s="118">
        <v>2</v>
      </c>
      <c r="N29" s="118">
        <v>7</v>
      </c>
      <c r="O29" s="118"/>
    </row>
    <row r="30" spans="1:15" s="2" customFormat="1" ht="14.25" customHeight="1" x14ac:dyDescent="0.2">
      <c r="A30" s="13"/>
      <c r="B30" s="13"/>
      <c r="C30" s="14">
        <v>2017</v>
      </c>
      <c r="D30" s="88" t="s">
        <v>18</v>
      </c>
      <c r="E30" s="150"/>
      <c r="F30" s="118">
        <v>0</v>
      </c>
      <c r="G30" s="118">
        <v>0</v>
      </c>
      <c r="H30" s="118">
        <v>0</v>
      </c>
      <c r="I30" s="118">
        <v>0</v>
      </c>
      <c r="J30" s="118">
        <v>1</v>
      </c>
      <c r="K30" s="118">
        <v>0</v>
      </c>
      <c r="L30" s="118">
        <v>2</v>
      </c>
      <c r="M30" s="118">
        <v>0</v>
      </c>
      <c r="N30" s="118">
        <v>3</v>
      </c>
      <c r="O30" s="118"/>
    </row>
    <row r="31" spans="1:15" s="2" customFormat="1" ht="14.25" customHeight="1" x14ac:dyDescent="0.2">
      <c r="A31" s="13"/>
      <c r="B31" s="13"/>
      <c r="C31" s="14"/>
      <c r="D31" s="88" t="s">
        <v>672</v>
      </c>
      <c r="E31" s="150"/>
      <c r="F31" s="118">
        <v>0</v>
      </c>
      <c r="G31" s="118">
        <v>0</v>
      </c>
      <c r="H31" s="118">
        <v>0</v>
      </c>
      <c r="I31" s="118">
        <v>0</v>
      </c>
      <c r="J31" s="118">
        <v>0</v>
      </c>
      <c r="K31" s="118">
        <v>0</v>
      </c>
      <c r="L31" s="118">
        <v>0</v>
      </c>
      <c r="M31" s="118">
        <v>0</v>
      </c>
      <c r="N31" s="118">
        <v>0</v>
      </c>
      <c r="O31" s="118"/>
    </row>
    <row r="32" spans="1:15" s="2" customFormat="1" ht="14.25" customHeight="1" x14ac:dyDescent="0.2">
      <c r="A32" s="13"/>
      <c r="B32" s="13"/>
      <c r="C32" s="14">
        <v>2018</v>
      </c>
      <c r="D32" s="192" t="s">
        <v>757</v>
      </c>
      <c r="E32" s="150"/>
      <c r="F32" s="118">
        <v>0</v>
      </c>
      <c r="G32" s="118">
        <v>0</v>
      </c>
      <c r="H32" s="118">
        <v>0</v>
      </c>
      <c r="I32" s="118">
        <v>0</v>
      </c>
      <c r="J32" s="118">
        <v>1</v>
      </c>
      <c r="K32" s="118">
        <v>3</v>
      </c>
      <c r="L32" s="118">
        <v>0</v>
      </c>
      <c r="M32" s="118">
        <v>0</v>
      </c>
      <c r="N32" s="118">
        <v>4</v>
      </c>
      <c r="O32" s="118"/>
    </row>
    <row r="33" spans="1:15" s="2" customFormat="1" ht="14.25" x14ac:dyDescent="0.2">
      <c r="A33" s="13"/>
      <c r="B33" s="13"/>
      <c r="C33" s="14"/>
      <c r="D33" s="192" t="s">
        <v>672</v>
      </c>
      <c r="E33" s="150"/>
      <c r="F33" s="118">
        <v>0</v>
      </c>
      <c r="G33" s="118">
        <v>0</v>
      </c>
      <c r="H33" s="118">
        <v>0</v>
      </c>
      <c r="I33" s="118">
        <v>0</v>
      </c>
      <c r="J33" s="118">
        <v>2</v>
      </c>
      <c r="K33" s="118">
        <v>1</v>
      </c>
      <c r="L33" s="118">
        <v>0</v>
      </c>
      <c r="M33" s="118">
        <v>0</v>
      </c>
      <c r="N33" s="118">
        <v>3</v>
      </c>
      <c r="O33" s="118"/>
    </row>
    <row r="34" spans="1:15" s="2" customFormat="1" ht="14.25" x14ac:dyDescent="0.2">
      <c r="A34" s="13"/>
      <c r="B34" s="13"/>
      <c r="C34" s="14">
        <v>2019</v>
      </c>
      <c r="D34" s="185" t="s">
        <v>18</v>
      </c>
      <c r="E34" s="150"/>
      <c r="F34" s="118">
        <v>0</v>
      </c>
      <c r="G34" s="118">
        <v>0</v>
      </c>
      <c r="H34" s="118">
        <v>1</v>
      </c>
      <c r="I34" s="118">
        <v>1</v>
      </c>
      <c r="J34" s="118">
        <v>0</v>
      </c>
      <c r="K34" s="118">
        <v>2</v>
      </c>
      <c r="L34" s="118">
        <v>0</v>
      </c>
      <c r="M34" s="118">
        <v>0</v>
      </c>
      <c r="N34" s="118">
        <v>3</v>
      </c>
      <c r="O34" s="118"/>
    </row>
    <row r="35" spans="1:15" s="2" customFormat="1" ht="14.25" customHeight="1" x14ac:dyDescent="0.2">
      <c r="A35" s="13" t="s">
        <v>26</v>
      </c>
      <c r="B35" s="13" t="s">
        <v>27</v>
      </c>
      <c r="C35" s="14">
        <v>2016</v>
      </c>
      <c r="D35" s="88" t="s">
        <v>18</v>
      </c>
      <c r="E35" s="150"/>
      <c r="F35" s="118">
        <v>12</v>
      </c>
      <c r="G35" s="118">
        <v>3</v>
      </c>
      <c r="H35" s="118">
        <v>28</v>
      </c>
      <c r="I35" s="118">
        <v>31</v>
      </c>
      <c r="J35" s="118">
        <v>0</v>
      </c>
      <c r="K35" s="118">
        <v>0</v>
      </c>
      <c r="L35" s="118">
        <v>0</v>
      </c>
      <c r="M35" s="118">
        <v>0</v>
      </c>
      <c r="N35" s="118">
        <v>43</v>
      </c>
      <c r="O35" s="118"/>
    </row>
    <row r="36" spans="1:15" s="2" customFormat="1" ht="14.25" customHeight="1" x14ac:dyDescent="0.2">
      <c r="A36" s="13"/>
      <c r="B36" s="13"/>
      <c r="C36" s="14"/>
      <c r="D36" s="88" t="s">
        <v>672</v>
      </c>
      <c r="E36" s="150"/>
      <c r="F36" s="118">
        <v>12</v>
      </c>
      <c r="G36" s="118">
        <v>4</v>
      </c>
      <c r="H36" s="118">
        <v>28</v>
      </c>
      <c r="I36" s="118">
        <v>32</v>
      </c>
      <c r="J36" s="118">
        <v>0</v>
      </c>
      <c r="K36" s="118">
        <v>0</v>
      </c>
      <c r="L36" s="118">
        <v>0</v>
      </c>
      <c r="M36" s="118">
        <v>0</v>
      </c>
      <c r="N36" s="118">
        <v>44</v>
      </c>
      <c r="O36" s="118"/>
    </row>
    <row r="37" spans="1:15" s="2" customFormat="1" ht="14.25" customHeight="1" x14ac:dyDescent="0.2">
      <c r="A37" s="13"/>
      <c r="B37" s="13"/>
      <c r="C37" s="14">
        <v>2017</v>
      </c>
      <c r="D37" s="88" t="s">
        <v>18</v>
      </c>
      <c r="E37" s="150"/>
      <c r="F37" s="118">
        <v>12</v>
      </c>
      <c r="G37" s="118">
        <v>2</v>
      </c>
      <c r="H37" s="118">
        <v>28</v>
      </c>
      <c r="I37" s="118">
        <v>30</v>
      </c>
      <c r="J37" s="118">
        <v>0</v>
      </c>
      <c r="K37" s="118">
        <v>0</v>
      </c>
      <c r="L37" s="118">
        <v>0</v>
      </c>
      <c r="M37" s="118">
        <v>0</v>
      </c>
      <c r="N37" s="118">
        <v>42</v>
      </c>
      <c r="O37" s="118"/>
    </row>
    <row r="38" spans="1:15" s="2" customFormat="1" ht="14.25" customHeight="1" x14ac:dyDescent="0.2">
      <c r="A38" s="13"/>
      <c r="B38" s="13"/>
      <c r="C38" s="14"/>
      <c r="D38" s="88" t="s">
        <v>672</v>
      </c>
      <c r="E38" s="150"/>
      <c r="F38" s="118">
        <v>12</v>
      </c>
      <c r="G38" s="118">
        <v>4</v>
      </c>
      <c r="H38" s="118">
        <v>28</v>
      </c>
      <c r="I38" s="118">
        <v>32</v>
      </c>
      <c r="J38" s="118">
        <v>0</v>
      </c>
      <c r="K38" s="118">
        <v>0</v>
      </c>
      <c r="L38" s="118">
        <v>0</v>
      </c>
      <c r="M38" s="118">
        <v>0</v>
      </c>
      <c r="N38" s="118">
        <v>44</v>
      </c>
      <c r="O38" s="118"/>
    </row>
    <row r="39" spans="1:15" s="2" customFormat="1" ht="12.75" customHeight="1" x14ac:dyDescent="0.2">
      <c r="A39" s="13"/>
      <c r="B39" s="13"/>
      <c r="C39" s="14">
        <v>2018</v>
      </c>
      <c r="D39" s="192" t="s">
        <v>757</v>
      </c>
      <c r="F39" s="118">
        <v>12</v>
      </c>
      <c r="G39" s="118">
        <v>2</v>
      </c>
      <c r="H39" s="118">
        <v>28</v>
      </c>
      <c r="I39" s="118">
        <v>30</v>
      </c>
      <c r="J39" s="118">
        <v>0</v>
      </c>
      <c r="K39" s="118">
        <v>0</v>
      </c>
      <c r="L39" s="118">
        <v>0</v>
      </c>
      <c r="M39" s="118">
        <v>0</v>
      </c>
      <c r="N39" s="118">
        <v>42</v>
      </c>
      <c r="O39" s="118"/>
    </row>
    <row r="40" spans="1:15" s="2" customFormat="1" x14ac:dyDescent="0.2">
      <c r="A40" s="13"/>
      <c r="B40" s="13"/>
      <c r="C40" s="14"/>
      <c r="D40" s="192" t="s">
        <v>672</v>
      </c>
      <c r="F40" s="118">
        <v>0</v>
      </c>
      <c r="G40" s="118">
        <v>0</v>
      </c>
      <c r="H40" s="118">
        <v>0</v>
      </c>
      <c r="I40" s="118">
        <v>0</v>
      </c>
      <c r="J40" s="118">
        <v>0</v>
      </c>
      <c r="K40" s="118">
        <v>0</v>
      </c>
      <c r="L40" s="118">
        <v>0</v>
      </c>
      <c r="M40" s="118">
        <v>0</v>
      </c>
      <c r="N40" s="118">
        <v>0</v>
      </c>
      <c r="O40" s="118"/>
    </row>
    <row r="41" spans="1:15" s="2" customFormat="1" x14ac:dyDescent="0.2">
      <c r="A41" s="13"/>
      <c r="B41" s="13"/>
      <c r="C41" s="14">
        <v>2019</v>
      </c>
      <c r="D41" s="185" t="s">
        <v>18</v>
      </c>
      <c r="E41" s="118" t="s">
        <v>703</v>
      </c>
      <c r="F41" s="118">
        <v>12</v>
      </c>
      <c r="G41" s="118">
        <v>2</v>
      </c>
      <c r="H41" s="118">
        <v>28</v>
      </c>
      <c r="I41" s="118">
        <v>30</v>
      </c>
      <c r="J41" s="118">
        <v>0</v>
      </c>
      <c r="K41" s="118">
        <v>0</v>
      </c>
      <c r="L41" s="118">
        <v>0</v>
      </c>
      <c r="M41" s="118">
        <v>0</v>
      </c>
      <c r="N41" s="118">
        <v>42</v>
      </c>
      <c r="O41" s="118"/>
    </row>
    <row r="42" spans="1:15" s="2" customFormat="1" ht="14.25" customHeight="1" x14ac:dyDescent="0.2">
      <c r="A42" s="13" t="s">
        <v>28</v>
      </c>
      <c r="B42" s="13" t="s">
        <v>29</v>
      </c>
      <c r="C42" s="14">
        <v>2016</v>
      </c>
      <c r="D42" s="88" t="s">
        <v>18</v>
      </c>
      <c r="E42" s="150"/>
      <c r="F42" s="118">
        <v>0</v>
      </c>
      <c r="G42" s="118">
        <v>2</v>
      </c>
      <c r="H42" s="118">
        <v>0</v>
      </c>
      <c r="I42" s="118">
        <v>2</v>
      </c>
      <c r="J42" s="118">
        <v>0</v>
      </c>
      <c r="K42" s="118">
        <v>0</v>
      </c>
      <c r="L42" s="118">
        <v>0</v>
      </c>
      <c r="M42" s="118">
        <v>0</v>
      </c>
      <c r="N42" s="118">
        <v>2</v>
      </c>
      <c r="O42" s="118"/>
    </row>
    <row r="43" spans="1:15" s="2" customFormat="1" ht="14.25" customHeight="1" x14ac:dyDescent="0.2">
      <c r="A43" s="13"/>
      <c r="B43" s="13"/>
      <c r="C43" s="14"/>
      <c r="D43" s="88" t="s">
        <v>672</v>
      </c>
      <c r="E43" s="150"/>
      <c r="F43" s="118">
        <v>0</v>
      </c>
      <c r="G43" s="118">
        <v>0</v>
      </c>
      <c r="H43" s="118">
        <v>0</v>
      </c>
      <c r="I43" s="118">
        <v>0</v>
      </c>
      <c r="J43" s="118">
        <v>0</v>
      </c>
      <c r="K43" s="118">
        <v>0</v>
      </c>
      <c r="L43" s="118">
        <v>0</v>
      </c>
      <c r="M43" s="118">
        <v>0</v>
      </c>
      <c r="N43" s="118">
        <v>0</v>
      </c>
      <c r="O43" s="118"/>
    </row>
    <row r="44" spans="1:15" s="2" customFormat="1" ht="14.25" customHeight="1" x14ac:dyDescent="0.2">
      <c r="A44" s="13"/>
      <c r="B44" s="13"/>
      <c r="C44" s="14">
        <v>2017</v>
      </c>
      <c r="D44" s="88" t="s">
        <v>18</v>
      </c>
      <c r="E44" s="150"/>
      <c r="F44" s="118">
        <v>0</v>
      </c>
      <c r="G44" s="118">
        <v>0</v>
      </c>
      <c r="H44" s="118">
        <v>0</v>
      </c>
      <c r="I44" s="118">
        <v>0</v>
      </c>
      <c r="J44" s="118">
        <v>0</v>
      </c>
      <c r="K44" s="118">
        <v>0</v>
      </c>
      <c r="L44" s="118">
        <v>0</v>
      </c>
      <c r="M44" s="118">
        <v>0</v>
      </c>
      <c r="N44" s="118">
        <v>0</v>
      </c>
      <c r="O44" s="118"/>
    </row>
    <row r="45" spans="1:15" s="2" customFormat="1" ht="14.25" customHeight="1" x14ac:dyDescent="0.2">
      <c r="A45" s="13"/>
      <c r="B45" s="13"/>
      <c r="C45" s="14"/>
      <c r="D45" s="88" t="s">
        <v>672</v>
      </c>
      <c r="E45" s="150"/>
      <c r="F45" s="118">
        <v>0</v>
      </c>
      <c r="G45" s="118">
        <v>0</v>
      </c>
      <c r="H45" s="118">
        <v>0</v>
      </c>
      <c r="I45" s="118">
        <v>0</v>
      </c>
      <c r="J45" s="118">
        <v>0</v>
      </c>
      <c r="K45" s="118">
        <v>0</v>
      </c>
      <c r="L45" s="118">
        <v>0</v>
      </c>
      <c r="M45" s="118">
        <v>0</v>
      </c>
      <c r="N45" s="118">
        <v>0</v>
      </c>
      <c r="O45" s="118"/>
    </row>
    <row r="46" spans="1:15" s="2" customFormat="1" ht="12.75" customHeight="1" x14ac:dyDescent="0.2">
      <c r="A46" s="13"/>
      <c r="B46" s="13"/>
      <c r="C46" s="14">
        <v>2018</v>
      </c>
      <c r="D46" s="192" t="s">
        <v>757</v>
      </c>
      <c r="F46" s="118">
        <v>0</v>
      </c>
      <c r="G46" s="118">
        <v>0</v>
      </c>
      <c r="H46" s="118">
        <v>0</v>
      </c>
      <c r="I46" s="118">
        <v>0</v>
      </c>
      <c r="J46" s="118">
        <v>0</v>
      </c>
      <c r="K46" s="118">
        <v>0</v>
      </c>
      <c r="L46" s="118">
        <v>0</v>
      </c>
      <c r="M46" s="118">
        <v>0</v>
      </c>
      <c r="N46" s="118">
        <v>0</v>
      </c>
      <c r="O46" s="118"/>
    </row>
    <row r="47" spans="1:15" s="2" customFormat="1" x14ac:dyDescent="0.2">
      <c r="A47" s="13"/>
      <c r="B47" s="13"/>
      <c r="C47" s="14"/>
      <c r="D47" s="192" t="s">
        <v>672</v>
      </c>
      <c r="F47" s="118">
        <v>0</v>
      </c>
      <c r="G47" s="118">
        <v>0</v>
      </c>
      <c r="H47" s="118">
        <v>0</v>
      </c>
      <c r="I47" s="118">
        <v>0</v>
      </c>
      <c r="J47" s="118">
        <v>0</v>
      </c>
      <c r="K47" s="118">
        <v>0</v>
      </c>
      <c r="L47" s="118">
        <v>0</v>
      </c>
      <c r="M47" s="118">
        <v>0</v>
      </c>
      <c r="N47" s="118">
        <v>0</v>
      </c>
      <c r="O47" s="118"/>
    </row>
    <row r="48" spans="1:15" s="2" customFormat="1" x14ac:dyDescent="0.2">
      <c r="A48" s="13"/>
      <c r="B48" s="13"/>
      <c r="C48" s="14">
        <v>2019</v>
      </c>
      <c r="D48" s="185" t="s">
        <v>18</v>
      </c>
      <c r="E48" s="118" t="s">
        <v>703</v>
      </c>
      <c r="F48" s="118">
        <v>0</v>
      </c>
      <c r="G48" s="118">
        <v>0</v>
      </c>
      <c r="H48" s="118">
        <v>0</v>
      </c>
      <c r="I48" s="118">
        <v>0</v>
      </c>
      <c r="J48" s="118">
        <v>0</v>
      </c>
      <c r="K48" s="118">
        <v>0</v>
      </c>
      <c r="L48" s="118">
        <v>0</v>
      </c>
      <c r="M48" s="118">
        <v>0</v>
      </c>
      <c r="N48" s="118">
        <v>0</v>
      </c>
      <c r="O48" s="118"/>
    </row>
    <row r="49" spans="1:15" s="2" customFormat="1" ht="14.25" customHeight="1" x14ac:dyDescent="0.2">
      <c r="A49" s="13" t="s">
        <v>30</v>
      </c>
      <c r="B49" s="13" t="s">
        <v>31</v>
      </c>
      <c r="C49" s="14">
        <v>2016</v>
      </c>
      <c r="D49" s="88" t="s">
        <v>18</v>
      </c>
      <c r="E49" s="150"/>
      <c r="F49" s="118">
        <v>27</v>
      </c>
      <c r="G49" s="118">
        <v>12</v>
      </c>
      <c r="H49" s="118">
        <v>150</v>
      </c>
      <c r="I49" s="118">
        <v>162</v>
      </c>
      <c r="J49" s="118">
        <v>5</v>
      </c>
      <c r="K49" s="118">
        <v>13</v>
      </c>
      <c r="L49" s="118">
        <v>0</v>
      </c>
      <c r="M49" s="118">
        <v>0</v>
      </c>
      <c r="N49" s="118">
        <v>207</v>
      </c>
      <c r="O49" s="118"/>
    </row>
    <row r="50" spans="1:15" s="2" customFormat="1" ht="14.25" customHeight="1" x14ac:dyDescent="0.2">
      <c r="A50" s="13"/>
      <c r="B50" s="13"/>
      <c r="C50" s="14"/>
      <c r="D50" s="88" t="s">
        <v>672</v>
      </c>
      <c r="E50" s="150"/>
      <c r="F50" s="118">
        <v>22</v>
      </c>
      <c r="G50" s="118">
        <v>10</v>
      </c>
      <c r="H50" s="118">
        <v>138</v>
      </c>
      <c r="I50" s="118">
        <v>148</v>
      </c>
      <c r="J50" s="118">
        <v>5</v>
      </c>
      <c r="K50" s="118">
        <v>11</v>
      </c>
      <c r="L50" s="118">
        <v>0</v>
      </c>
      <c r="M50" s="118">
        <v>0</v>
      </c>
      <c r="N50" s="118">
        <v>186</v>
      </c>
      <c r="O50" s="118"/>
    </row>
    <row r="51" spans="1:15" s="2" customFormat="1" ht="14.25" customHeight="1" x14ac:dyDescent="0.2">
      <c r="A51" s="13"/>
      <c r="B51" s="13"/>
      <c r="C51" s="14">
        <v>2017</v>
      </c>
      <c r="D51" s="88" t="s">
        <v>18</v>
      </c>
      <c r="E51" s="150"/>
      <c r="F51" s="118">
        <v>29</v>
      </c>
      <c r="G51" s="118">
        <v>8</v>
      </c>
      <c r="H51" s="118">
        <v>144</v>
      </c>
      <c r="I51" s="118">
        <v>152</v>
      </c>
      <c r="J51" s="118">
        <v>8</v>
      </c>
      <c r="K51" s="118">
        <v>10</v>
      </c>
      <c r="L51" s="118">
        <v>0</v>
      </c>
      <c r="M51" s="118">
        <v>0</v>
      </c>
      <c r="N51" s="118">
        <v>199</v>
      </c>
      <c r="O51" s="118"/>
    </row>
    <row r="52" spans="1:15" s="2" customFormat="1" ht="14.25" customHeight="1" x14ac:dyDescent="0.2">
      <c r="A52" s="13"/>
      <c r="B52" s="13"/>
      <c r="C52" s="14"/>
      <c r="D52" s="88" t="s">
        <v>672</v>
      </c>
      <c r="E52" s="150"/>
      <c r="F52" s="118">
        <v>30</v>
      </c>
      <c r="G52" s="118">
        <v>7</v>
      </c>
      <c r="H52" s="118">
        <v>166</v>
      </c>
      <c r="I52" s="118">
        <v>173</v>
      </c>
      <c r="J52" s="118">
        <v>17</v>
      </c>
      <c r="K52" s="118">
        <v>8</v>
      </c>
      <c r="L52" s="118">
        <v>0</v>
      </c>
      <c r="M52" s="118">
        <v>0</v>
      </c>
      <c r="N52" s="118">
        <v>228</v>
      </c>
      <c r="O52" s="118"/>
    </row>
    <row r="53" spans="1:15" s="2" customFormat="1" ht="14.25" customHeight="1" x14ac:dyDescent="0.2">
      <c r="A53" s="13"/>
      <c r="B53" s="13"/>
      <c r="C53" s="14">
        <v>2018</v>
      </c>
      <c r="D53" s="192" t="s">
        <v>757</v>
      </c>
      <c r="E53" s="150"/>
      <c r="F53" s="118">
        <v>26</v>
      </c>
      <c r="G53" s="118">
        <v>7</v>
      </c>
      <c r="H53" s="118">
        <v>162</v>
      </c>
      <c r="I53" s="118">
        <v>169</v>
      </c>
      <c r="J53" s="118">
        <v>15</v>
      </c>
      <c r="K53" s="118">
        <v>8</v>
      </c>
      <c r="L53" s="118">
        <v>0</v>
      </c>
      <c r="M53" s="118">
        <v>0</v>
      </c>
      <c r="N53" s="118">
        <v>218</v>
      </c>
      <c r="O53" s="118"/>
    </row>
    <row r="54" spans="1:15" s="2" customFormat="1" x14ac:dyDescent="0.2">
      <c r="A54" s="13"/>
      <c r="B54" s="13"/>
      <c r="C54" s="14"/>
      <c r="D54" s="192" t="s">
        <v>672</v>
      </c>
      <c r="E54" s="118"/>
      <c r="F54" s="118">
        <v>30</v>
      </c>
      <c r="G54" s="118">
        <v>7</v>
      </c>
      <c r="H54" s="118">
        <v>166</v>
      </c>
      <c r="I54" s="118">
        <v>173</v>
      </c>
      <c r="J54" s="118">
        <v>17</v>
      </c>
      <c r="K54" s="118">
        <v>8</v>
      </c>
      <c r="L54" s="118">
        <v>0</v>
      </c>
      <c r="M54" s="118">
        <v>0</v>
      </c>
      <c r="N54" s="118">
        <v>228</v>
      </c>
      <c r="O54" s="118"/>
    </row>
    <row r="55" spans="1:15" s="2" customFormat="1" x14ac:dyDescent="0.2">
      <c r="A55" s="13"/>
      <c r="B55" s="13"/>
      <c r="C55" s="14">
        <v>2019</v>
      </c>
      <c r="D55" s="185" t="s">
        <v>18</v>
      </c>
      <c r="E55" s="118"/>
      <c r="F55" s="118">
        <v>22</v>
      </c>
      <c r="G55" s="118">
        <v>4</v>
      </c>
      <c r="H55" s="118">
        <v>161</v>
      </c>
      <c r="I55" s="118">
        <v>165</v>
      </c>
      <c r="J55" s="118">
        <v>7</v>
      </c>
      <c r="K55" s="118">
        <v>7</v>
      </c>
      <c r="L55" s="118">
        <v>0</v>
      </c>
      <c r="M55" s="118">
        <v>0</v>
      </c>
      <c r="N55" s="118">
        <v>201</v>
      </c>
      <c r="O55" s="118"/>
    </row>
    <row r="56" spans="1:15" s="2" customFormat="1" ht="14.25" customHeight="1" x14ac:dyDescent="0.2">
      <c r="A56" s="13" t="s">
        <v>32</v>
      </c>
      <c r="B56" s="13" t="s">
        <v>33</v>
      </c>
      <c r="C56" s="14">
        <v>2016</v>
      </c>
      <c r="D56" s="88" t="s">
        <v>18</v>
      </c>
      <c r="E56" s="150"/>
      <c r="F56" s="118">
        <v>0</v>
      </c>
      <c r="G56" s="118">
        <v>0</v>
      </c>
      <c r="H56" s="118">
        <v>253</v>
      </c>
      <c r="I56" s="118">
        <v>253</v>
      </c>
      <c r="J56" s="118">
        <v>7</v>
      </c>
      <c r="K56" s="118">
        <v>0</v>
      </c>
      <c r="L56" s="118">
        <v>3</v>
      </c>
      <c r="M56" s="118">
        <v>0</v>
      </c>
      <c r="N56" s="118">
        <v>263</v>
      </c>
      <c r="O56" s="118"/>
    </row>
    <row r="57" spans="1:15" s="2" customFormat="1" ht="14.25" customHeight="1" x14ac:dyDescent="0.2">
      <c r="A57" s="13"/>
      <c r="B57" s="13"/>
      <c r="C57" s="14"/>
      <c r="D57" s="88" t="s">
        <v>672</v>
      </c>
      <c r="E57" s="150"/>
      <c r="F57" s="118">
        <v>0</v>
      </c>
      <c r="G57" s="118">
        <v>0</v>
      </c>
      <c r="H57" s="118">
        <v>246</v>
      </c>
      <c r="I57" s="118">
        <v>246</v>
      </c>
      <c r="J57" s="118">
        <v>7</v>
      </c>
      <c r="K57" s="118">
        <v>0</v>
      </c>
      <c r="L57" s="118">
        <v>3</v>
      </c>
      <c r="M57" s="118">
        <v>4</v>
      </c>
      <c r="N57" s="118">
        <v>260</v>
      </c>
      <c r="O57" s="118"/>
    </row>
    <row r="58" spans="1:15" s="2" customFormat="1" ht="14.25" customHeight="1" x14ac:dyDescent="0.2">
      <c r="A58" s="13"/>
      <c r="B58" s="13"/>
      <c r="C58" s="14">
        <v>2017</v>
      </c>
      <c r="D58" s="88" t="s">
        <v>18</v>
      </c>
      <c r="E58" s="150"/>
      <c r="F58" s="118">
        <v>0</v>
      </c>
      <c r="G58" s="118">
        <v>0</v>
      </c>
      <c r="H58" s="118">
        <v>264</v>
      </c>
      <c r="I58" s="118">
        <v>264</v>
      </c>
      <c r="J58" s="118">
        <v>7</v>
      </c>
      <c r="K58" s="118">
        <v>0</v>
      </c>
      <c r="L58" s="118">
        <v>3</v>
      </c>
      <c r="M58" s="118">
        <v>0</v>
      </c>
      <c r="N58" s="118">
        <v>274</v>
      </c>
      <c r="O58" s="118"/>
    </row>
    <row r="59" spans="1:15" s="2" customFormat="1" ht="14.25" customHeight="1" x14ac:dyDescent="0.2">
      <c r="A59" s="13"/>
      <c r="B59" s="13"/>
      <c r="C59" s="14"/>
      <c r="D59" s="88" t="s">
        <v>672</v>
      </c>
      <c r="E59" s="150"/>
      <c r="F59" s="118">
        <v>0</v>
      </c>
      <c r="G59" s="118">
        <v>0</v>
      </c>
      <c r="H59" s="118">
        <v>295</v>
      </c>
      <c r="I59" s="118">
        <v>295</v>
      </c>
      <c r="J59" s="118">
        <v>8</v>
      </c>
      <c r="K59" s="118">
        <v>0</v>
      </c>
      <c r="L59" s="118">
        <v>4</v>
      </c>
      <c r="M59" s="118">
        <v>0</v>
      </c>
      <c r="N59" s="118">
        <v>307</v>
      </c>
      <c r="O59" s="118"/>
    </row>
    <row r="60" spans="1:15" s="2" customFormat="1" ht="14.25" customHeight="1" x14ac:dyDescent="0.2">
      <c r="A60" s="13"/>
      <c r="B60" s="13"/>
      <c r="C60" s="14">
        <v>2018</v>
      </c>
      <c r="D60" s="192" t="s">
        <v>757</v>
      </c>
      <c r="E60" s="150"/>
      <c r="F60" s="118">
        <v>0</v>
      </c>
      <c r="G60" s="118">
        <v>23</v>
      </c>
      <c r="H60" s="118">
        <v>348</v>
      </c>
      <c r="I60" s="118">
        <v>371</v>
      </c>
      <c r="J60" s="118">
        <v>18</v>
      </c>
      <c r="K60" s="118">
        <v>0</v>
      </c>
      <c r="L60" s="118">
        <v>0</v>
      </c>
      <c r="M60" s="118">
        <v>0</v>
      </c>
      <c r="N60" s="118">
        <v>389</v>
      </c>
      <c r="O60" s="118"/>
    </row>
    <row r="61" spans="1:15" s="2" customFormat="1" ht="14.25" customHeight="1" x14ac:dyDescent="0.2">
      <c r="A61" s="13"/>
      <c r="B61" s="13"/>
      <c r="C61" s="14"/>
      <c r="D61" s="192" t="s">
        <v>672</v>
      </c>
      <c r="E61" s="150"/>
      <c r="F61" s="118">
        <v>0</v>
      </c>
      <c r="G61" s="118">
        <v>18</v>
      </c>
      <c r="H61" s="118">
        <v>314</v>
      </c>
      <c r="I61" s="118">
        <v>332</v>
      </c>
      <c r="J61" s="118">
        <v>10</v>
      </c>
      <c r="K61" s="118">
        <v>0</v>
      </c>
      <c r="L61" s="118">
        <v>0</v>
      </c>
      <c r="M61" s="118">
        <v>0</v>
      </c>
      <c r="N61" s="118">
        <v>342</v>
      </c>
      <c r="O61" s="118"/>
    </row>
    <row r="62" spans="1:15" s="2" customFormat="1" ht="14.25" customHeight="1" x14ac:dyDescent="0.2">
      <c r="A62" s="13"/>
      <c r="B62" s="13"/>
      <c r="C62" s="14">
        <v>2019</v>
      </c>
      <c r="D62" s="185" t="s">
        <v>18</v>
      </c>
      <c r="E62" s="150"/>
      <c r="F62" s="118">
        <v>0</v>
      </c>
      <c r="G62" s="118">
        <v>26</v>
      </c>
      <c r="H62" s="118">
        <v>312</v>
      </c>
      <c r="I62" s="118">
        <v>338</v>
      </c>
      <c r="J62" s="118">
        <v>14</v>
      </c>
      <c r="K62" s="118">
        <v>0</v>
      </c>
      <c r="L62" s="118">
        <v>0</v>
      </c>
      <c r="M62" s="118">
        <v>0</v>
      </c>
      <c r="N62" s="118">
        <v>352</v>
      </c>
      <c r="O62" s="118"/>
    </row>
    <row r="63" spans="1:15" s="2" customFormat="1" ht="14.25" customHeight="1" x14ac:dyDescent="0.2">
      <c r="A63" s="13" t="s">
        <v>34</v>
      </c>
      <c r="B63" s="13" t="s">
        <v>35</v>
      </c>
      <c r="C63" s="14">
        <v>2016</v>
      </c>
      <c r="D63" s="88" t="s">
        <v>18</v>
      </c>
      <c r="E63" s="150"/>
      <c r="F63" s="118">
        <v>0</v>
      </c>
      <c r="G63" s="118">
        <v>0</v>
      </c>
      <c r="H63" s="118">
        <v>1</v>
      </c>
      <c r="I63" s="118">
        <v>1</v>
      </c>
      <c r="J63" s="118">
        <v>0</v>
      </c>
      <c r="K63" s="118">
        <v>0</v>
      </c>
      <c r="L63" s="118">
        <v>0</v>
      </c>
      <c r="M63" s="118">
        <v>0</v>
      </c>
      <c r="N63" s="118">
        <v>1</v>
      </c>
      <c r="O63" s="118"/>
    </row>
    <row r="64" spans="1:15" s="2" customFormat="1" ht="14.25" customHeight="1" x14ac:dyDescent="0.2">
      <c r="A64" s="13"/>
      <c r="B64" s="13"/>
      <c r="C64" s="14"/>
      <c r="D64" s="88" t="s">
        <v>672</v>
      </c>
      <c r="E64" s="150"/>
      <c r="F64" s="118">
        <v>0</v>
      </c>
      <c r="G64" s="118">
        <v>0</v>
      </c>
      <c r="H64" s="118">
        <v>1</v>
      </c>
      <c r="I64" s="118">
        <v>1</v>
      </c>
      <c r="J64" s="118">
        <v>0</v>
      </c>
      <c r="K64" s="118">
        <v>0</v>
      </c>
      <c r="L64" s="118">
        <v>0</v>
      </c>
      <c r="M64" s="118">
        <v>0</v>
      </c>
      <c r="N64" s="118">
        <v>1</v>
      </c>
      <c r="O64" s="118"/>
    </row>
    <row r="65" spans="1:15" s="2" customFormat="1" ht="14.25" customHeight="1" x14ac:dyDescent="0.2">
      <c r="A65" s="13"/>
      <c r="B65" s="13"/>
      <c r="C65" s="14">
        <v>2017</v>
      </c>
      <c r="D65" s="88" t="s">
        <v>18</v>
      </c>
      <c r="E65" s="150"/>
      <c r="F65" s="118">
        <v>0</v>
      </c>
      <c r="G65" s="118">
        <v>0</v>
      </c>
      <c r="H65" s="118">
        <v>1</v>
      </c>
      <c r="I65" s="118">
        <v>1</v>
      </c>
      <c r="J65" s="118">
        <v>0</v>
      </c>
      <c r="K65" s="118">
        <v>0</v>
      </c>
      <c r="L65" s="118">
        <v>0</v>
      </c>
      <c r="M65" s="118">
        <v>0</v>
      </c>
      <c r="N65" s="118">
        <v>1</v>
      </c>
      <c r="O65" s="118"/>
    </row>
    <row r="66" spans="1:15" s="2" customFormat="1" ht="14.25" customHeight="1" x14ac:dyDescent="0.2">
      <c r="A66" s="13"/>
      <c r="B66" s="13"/>
      <c r="C66" s="14"/>
      <c r="D66" s="88" t="s">
        <v>672</v>
      </c>
      <c r="E66" s="150"/>
      <c r="F66" s="118">
        <v>0</v>
      </c>
      <c r="G66" s="118">
        <v>0</v>
      </c>
      <c r="H66" s="118">
        <v>1</v>
      </c>
      <c r="I66" s="118">
        <v>1</v>
      </c>
      <c r="J66" s="118">
        <v>0</v>
      </c>
      <c r="K66" s="118">
        <v>0</v>
      </c>
      <c r="L66" s="118">
        <v>0</v>
      </c>
      <c r="M66" s="118">
        <v>0</v>
      </c>
      <c r="N66" s="118">
        <v>1</v>
      </c>
      <c r="O66" s="118"/>
    </row>
    <row r="67" spans="1:15" s="2" customFormat="1" ht="14.25" customHeight="1" x14ac:dyDescent="0.2">
      <c r="A67" s="13"/>
      <c r="B67" s="13"/>
      <c r="C67" s="14">
        <v>2018</v>
      </c>
      <c r="D67" s="192" t="s">
        <v>757</v>
      </c>
      <c r="E67" s="150"/>
      <c r="F67" s="118">
        <v>0</v>
      </c>
      <c r="G67" s="118">
        <v>0</v>
      </c>
      <c r="H67" s="118">
        <v>1</v>
      </c>
      <c r="I67" s="118">
        <v>1</v>
      </c>
      <c r="J67" s="118">
        <v>0</v>
      </c>
      <c r="K67" s="118">
        <v>0</v>
      </c>
      <c r="L67" s="118">
        <v>0</v>
      </c>
      <c r="M67" s="118">
        <v>0</v>
      </c>
      <c r="N67" s="118">
        <v>1</v>
      </c>
      <c r="O67" s="118"/>
    </row>
    <row r="68" spans="1:15" s="2" customFormat="1" ht="14.25" customHeight="1" x14ac:dyDescent="0.2">
      <c r="A68" s="13"/>
      <c r="B68" s="13"/>
      <c r="C68" s="14"/>
      <c r="D68" s="192" t="s">
        <v>672</v>
      </c>
      <c r="E68" s="150"/>
      <c r="F68" s="118">
        <v>0</v>
      </c>
      <c r="G68" s="118">
        <v>0</v>
      </c>
      <c r="H68" s="118">
        <v>1</v>
      </c>
      <c r="I68" s="118">
        <v>1</v>
      </c>
      <c r="J68" s="118">
        <v>0</v>
      </c>
      <c r="K68" s="118">
        <v>0</v>
      </c>
      <c r="L68" s="118">
        <v>0</v>
      </c>
      <c r="M68" s="118">
        <v>0</v>
      </c>
      <c r="N68" s="118">
        <v>1</v>
      </c>
      <c r="O68" s="118"/>
    </row>
    <row r="69" spans="1:15" s="2" customFormat="1" ht="14.25" customHeight="1" x14ac:dyDescent="0.2">
      <c r="A69" s="13"/>
      <c r="B69" s="13"/>
      <c r="C69" s="14">
        <v>2019</v>
      </c>
      <c r="D69" s="185" t="s">
        <v>18</v>
      </c>
      <c r="E69" s="150"/>
      <c r="F69" s="118">
        <v>0</v>
      </c>
      <c r="G69" s="118">
        <v>0</v>
      </c>
      <c r="H69" s="118">
        <v>2</v>
      </c>
      <c r="I69" s="118">
        <v>2</v>
      </c>
      <c r="J69" s="118">
        <v>0</v>
      </c>
      <c r="K69" s="118">
        <v>0</v>
      </c>
      <c r="L69" s="118">
        <v>0</v>
      </c>
      <c r="M69" s="118">
        <v>0</v>
      </c>
      <c r="N69" s="118">
        <v>2</v>
      </c>
      <c r="O69" s="118"/>
    </row>
    <row r="70" spans="1:15" s="2" customFormat="1" ht="14.25" customHeight="1" x14ac:dyDescent="0.2">
      <c r="A70" s="13" t="s">
        <v>36</v>
      </c>
      <c r="B70" s="13" t="s">
        <v>37</v>
      </c>
      <c r="C70" s="14">
        <v>2016</v>
      </c>
      <c r="D70" s="88" t="s">
        <v>18</v>
      </c>
      <c r="E70" s="150"/>
      <c r="F70" s="118">
        <v>12</v>
      </c>
      <c r="G70" s="118">
        <v>0</v>
      </c>
      <c r="H70" s="118">
        <v>0</v>
      </c>
      <c r="I70" s="118">
        <v>0</v>
      </c>
      <c r="J70" s="118">
        <v>0</v>
      </c>
      <c r="K70" s="118">
        <v>0</v>
      </c>
      <c r="L70" s="118">
        <v>0</v>
      </c>
      <c r="M70" s="118">
        <v>0</v>
      </c>
      <c r="N70" s="118">
        <v>12</v>
      </c>
      <c r="O70" s="118"/>
    </row>
    <row r="71" spans="1:15" s="2" customFormat="1" ht="14.25" customHeight="1" x14ac:dyDescent="0.2">
      <c r="A71" s="13"/>
      <c r="B71" s="13"/>
      <c r="C71" s="14"/>
      <c r="D71" s="88" t="s">
        <v>672</v>
      </c>
      <c r="E71" s="150"/>
      <c r="F71" s="118">
        <v>12</v>
      </c>
      <c r="G71" s="118">
        <v>0</v>
      </c>
      <c r="H71" s="118">
        <v>0</v>
      </c>
      <c r="I71" s="118">
        <v>0</v>
      </c>
      <c r="J71" s="118">
        <v>0</v>
      </c>
      <c r="K71" s="118">
        <v>0</v>
      </c>
      <c r="L71" s="118">
        <v>0</v>
      </c>
      <c r="M71" s="118">
        <v>0</v>
      </c>
      <c r="N71" s="118">
        <v>12</v>
      </c>
      <c r="O71" s="118"/>
    </row>
    <row r="72" spans="1:15" s="2" customFormat="1" ht="14.25" customHeight="1" x14ac:dyDescent="0.2">
      <c r="A72" s="13"/>
      <c r="B72" s="13"/>
      <c r="C72" s="14">
        <v>2017</v>
      </c>
      <c r="D72" s="88" t="s">
        <v>18</v>
      </c>
      <c r="E72" s="150"/>
      <c r="F72" s="118">
        <v>12</v>
      </c>
      <c r="G72" s="118">
        <v>0</v>
      </c>
      <c r="H72" s="118">
        <v>0</v>
      </c>
      <c r="I72" s="118">
        <v>0</v>
      </c>
      <c r="J72" s="118">
        <v>0</v>
      </c>
      <c r="K72" s="118">
        <v>0</v>
      </c>
      <c r="L72" s="118">
        <v>0</v>
      </c>
      <c r="M72" s="118">
        <v>0</v>
      </c>
      <c r="N72" s="118">
        <v>12</v>
      </c>
      <c r="O72" s="118"/>
    </row>
    <row r="73" spans="1:15" s="2" customFormat="1" ht="14.25" customHeight="1" x14ac:dyDescent="0.2">
      <c r="A73" s="13"/>
      <c r="B73" s="13"/>
      <c r="C73" s="14"/>
      <c r="D73" s="88" t="s">
        <v>672</v>
      </c>
      <c r="E73" s="150"/>
      <c r="F73" s="118">
        <v>17</v>
      </c>
      <c r="G73" s="118">
        <v>0</v>
      </c>
      <c r="H73" s="118">
        <v>0</v>
      </c>
      <c r="I73" s="118">
        <v>0</v>
      </c>
      <c r="J73" s="118">
        <v>0</v>
      </c>
      <c r="K73" s="118">
        <v>0</v>
      </c>
      <c r="L73" s="118">
        <v>0</v>
      </c>
      <c r="M73" s="118">
        <v>0</v>
      </c>
      <c r="N73" s="118">
        <v>17</v>
      </c>
      <c r="O73" s="118"/>
    </row>
    <row r="74" spans="1:15" s="2" customFormat="1" ht="14.25" customHeight="1" x14ac:dyDescent="0.2">
      <c r="A74" s="13"/>
      <c r="B74" s="13"/>
      <c r="C74" s="14">
        <v>2018</v>
      </c>
      <c r="D74" s="192" t="s">
        <v>757</v>
      </c>
      <c r="E74" s="150"/>
      <c r="F74" s="118">
        <v>17</v>
      </c>
      <c r="G74" s="118">
        <v>0</v>
      </c>
      <c r="H74" s="118">
        <v>0</v>
      </c>
      <c r="I74" s="118">
        <v>0</v>
      </c>
      <c r="J74" s="118">
        <v>0</v>
      </c>
      <c r="K74" s="118">
        <v>0</v>
      </c>
      <c r="L74" s="118">
        <v>0</v>
      </c>
      <c r="M74" s="118">
        <v>0</v>
      </c>
      <c r="N74" s="118">
        <v>17</v>
      </c>
      <c r="O74" s="118"/>
    </row>
    <row r="75" spans="1:15" s="2" customFormat="1" ht="14.25" customHeight="1" x14ac:dyDescent="0.2">
      <c r="A75" s="13"/>
      <c r="B75" s="13"/>
      <c r="C75" s="14"/>
      <c r="D75" s="192" t="s">
        <v>672</v>
      </c>
      <c r="E75" s="150"/>
      <c r="F75" s="118">
        <v>12</v>
      </c>
      <c r="G75" s="118">
        <v>0</v>
      </c>
      <c r="H75" s="118">
        <v>0</v>
      </c>
      <c r="I75" s="118">
        <v>0</v>
      </c>
      <c r="J75" s="118">
        <v>0</v>
      </c>
      <c r="K75" s="118">
        <v>0</v>
      </c>
      <c r="L75" s="118">
        <v>0</v>
      </c>
      <c r="M75" s="118">
        <v>0</v>
      </c>
      <c r="N75" s="118">
        <v>12</v>
      </c>
      <c r="O75" s="118"/>
    </row>
    <row r="76" spans="1:15" s="2" customFormat="1" ht="14.25" customHeight="1" x14ac:dyDescent="0.2">
      <c r="A76" s="13"/>
      <c r="B76" s="13"/>
      <c r="C76" s="14">
        <v>2019</v>
      </c>
      <c r="D76" s="185" t="s">
        <v>18</v>
      </c>
      <c r="E76" s="150"/>
      <c r="F76" s="118">
        <v>17</v>
      </c>
      <c r="G76" s="118">
        <v>0</v>
      </c>
      <c r="H76" s="118">
        <v>0</v>
      </c>
      <c r="I76" s="118">
        <v>0</v>
      </c>
      <c r="J76" s="118">
        <v>0</v>
      </c>
      <c r="K76" s="118">
        <v>0</v>
      </c>
      <c r="L76" s="118">
        <v>0</v>
      </c>
      <c r="M76" s="118">
        <v>0</v>
      </c>
      <c r="N76" s="118">
        <v>17</v>
      </c>
      <c r="O76" s="118"/>
    </row>
    <row r="77" spans="1:15" s="2" customFormat="1" ht="14.25" customHeight="1" x14ac:dyDescent="0.2">
      <c r="A77" s="13" t="s">
        <v>38</v>
      </c>
      <c r="B77" s="13" t="s">
        <v>39</v>
      </c>
      <c r="C77" s="14">
        <v>2016</v>
      </c>
      <c r="D77" s="88" t="s">
        <v>18</v>
      </c>
      <c r="E77" s="150"/>
      <c r="F77" s="118">
        <v>0</v>
      </c>
      <c r="G77" s="118">
        <v>0</v>
      </c>
      <c r="H77" s="118">
        <v>0</v>
      </c>
      <c r="I77" s="118">
        <v>0</v>
      </c>
      <c r="J77" s="118">
        <v>0</v>
      </c>
      <c r="K77" s="118">
        <v>0</v>
      </c>
      <c r="L77" s="118">
        <v>0</v>
      </c>
      <c r="M77" s="118">
        <v>0</v>
      </c>
      <c r="N77" s="118">
        <v>0</v>
      </c>
      <c r="O77" s="118"/>
    </row>
    <row r="78" spans="1:15" s="2" customFormat="1" ht="14.25" customHeight="1" x14ac:dyDescent="0.2">
      <c r="A78" s="13"/>
      <c r="B78" s="13"/>
      <c r="C78" s="14"/>
      <c r="D78" s="88" t="s">
        <v>672</v>
      </c>
      <c r="E78" s="150"/>
      <c r="F78" s="118">
        <v>0</v>
      </c>
      <c r="G78" s="118">
        <v>0</v>
      </c>
      <c r="H78" s="118">
        <v>0</v>
      </c>
      <c r="I78" s="118">
        <v>0</v>
      </c>
      <c r="J78" s="118">
        <v>0</v>
      </c>
      <c r="K78" s="118">
        <v>0</v>
      </c>
      <c r="L78" s="118">
        <v>0</v>
      </c>
      <c r="M78" s="118">
        <v>0</v>
      </c>
      <c r="N78" s="118">
        <v>0</v>
      </c>
      <c r="O78" s="118"/>
    </row>
    <row r="79" spans="1:15" s="2" customFormat="1" ht="14.25" customHeight="1" x14ac:dyDescent="0.2">
      <c r="A79" s="13"/>
      <c r="B79" s="13"/>
      <c r="C79" s="14">
        <v>2017</v>
      </c>
      <c r="D79" s="88" t="s">
        <v>18</v>
      </c>
      <c r="E79" s="150"/>
      <c r="F79" s="118">
        <v>0</v>
      </c>
      <c r="G79" s="118">
        <v>0</v>
      </c>
      <c r="H79" s="118">
        <v>0</v>
      </c>
      <c r="I79" s="118">
        <v>0</v>
      </c>
      <c r="J79" s="118">
        <v>0</v>
      </c>
      <c r="K79" s="118">
        <v>0</v>
      </c>
      <c r="L79" s="118">
        <v>0</v>
      </c>
      <c r="M79" s="118">
        <v>6</v>
      </c>
      <c r="N79" s="118">
        <v>6</v>
      </c>
      <c r="O79" s="118"/>
    </row>
    <row r="80" spans="1:15" s="2" customFormat="1" ht="14.25" customHeight="1" x14ac:dyDescent="0.2">
      <c r="A80" s="13"/>
      <c r="B80" s="13"/>
      <c r="C80" s="14"/>
      <c r="D80" s="88" t="s">
        <v>672</v>
      </c>
      <c r="E80" s="150"/>
      <c r="F80" s="118">
        <v>0</v>
      </c>
      <c r="G80" s="118">
        <v>0</v>
      </c>
      <c r="H80" s="118">
        <v>0</v>
      </c>
      <c r="I80" s="118">
        <v>0</v>
      </c>
      <c r="J80" s="118">
        <v>0</v>
      </c>
      <c r="K80" s="118">
        <v>0</v>
      </c>
      <c r="L80" s="118">
        <v>0</v>
      </c>
      <c r="M80" s="118">
        <v>17</v>
      </c>
      <c r="N80" s="118">
        <v>17</v>
      </c>
      <c r="O80" s="118"/>
    </row>
    <row r="81" spans="1:15" s="2" customFormat="1" ht="14.25" customHeight="1" x14ac:dyDescent="0.2">
      <c r="A81" s="13"/>
      <c r="B81" s="13"/>
      <c r="C81" s="14">
        <v>2018</v>
      </c>
      <c r="D81" s="192" t="s">
        <v>757</v>
      </c>
      <c r="E81" s="150"/>
      <c r="F81" s="118">
        <v>0</v>
      </c>
      <c r="G81" s="118">
        <v>0</v>
      </c>
      <c r="H81" s="118">
        <v>0</v>
      </c>
      <c r="I81" s="118">
        <v>0</v>
      </c>
      <c r="J81" s="118">
        <v>0</v>
      </c>
      <c r="K81" s="118">
        <v>0</v>
      </c>
      <c r="L81" s="118">
        <v>0</v>
      </c>
      <c r="M81" s="118">
        <v>3</v>
      </c>
      <c r="N81" s="118">
        <v>3</v>
      </c>
      <c r="O81" s="118"/>
    </row>
    <row r="82" spans="1:15" s="2" customFormat="1" ht="14.25" customHeight="1" x14ac:dyDescent="0.2">
      <c r="A82" s="13"/>
      <c r="B82" s="13"/>
      <c r="C82" s="14"/>
      <c r="D82" s="192" t="s">
        <v>672</v>
      </c>
      <c r="E82" s="150"/>
      <c r="F82" s="118">
        <v>0</v>
      </c>
      <c r="G82" s="118">
        <v>0</v>
      </c>
      <c r="H82" s="118">
        <v>0</v>
      </c>
      <c r="I82" s="118">
        <v>0</v>
      </c>
      <c r="J82" s="118">
        <v>0</v>
      </c>
      <c r="K82" s="118">
        <v>0</v>
      </c>
      <c r="L82" s="118">
        <v>0</v>
      </c>
      <c r="M82" s="118">
        <v>5</v>
      </c>
      <c r="N82" s="118">
        <v>5</v>
      </c>
      <c r="O82" s="118"/>
    </row>
    <row r="83" spans="1:15" s="2" customFormat="1" ht="14.25" customHeight="1" x14ac:dyDescent="0.2">
      <c r="A83" s="13"/>
      <c r="B83" s="13"/>
      <c r="C83" s="14">
        <v>2019</v>
      </c>
      <c r="D83" s="185" t="s">
        <v>18</v>
      </c>
      <c r="E83" s="150"/>
      <c r="F83" s="118">
        <v>0</v>
      </c>
      <c r="G83" s="118">
        <v>0</v>
      </c>
      <c r="H83" s="118">
        <v>0</v>
      </c>
      <c r="I83" s="118">
        <v>0</v>
      </c>
      <c r="J83" s="118">
        <v>0</v>
      </c>
      <c r="K83" s="118">
        <v>0</v>
      </c>
      <c r="L83" s="118">
        <v>0</v>
      </c>
      <c r="M83" s="118">
        <v>1</v>
      </c>
      <c r="N83" s="118">
        <v>1</v>
      </c>
      <c r="O83" s="118"/>
    </row>
    <row r="84" spans="1:15" s="2" customFormat="1" ht="14.25" customHeight="1" x14ac:dyDescent="0.2">
      <c r="A84" s="13" t="s">
        <v>40</v>
      </c>
      <c r="B84" s="13" t="s">
        <v>41</v>
      </c>
      <c r="C84" s="14">
        <v>2016</v>
      </c>
      <c r="D84" s="88" t="s">
        <v>18</v>
      </c>
      <c r="E84" s="150"/>
      <c r="F84" s="118">
        <v>44</v>
      </c>
      <c r="G84" s="118">
        <v>3</v>
      </c>
      <c r="H84" s="118">
        <v>107</v>
      </c>
      <c r="I84" s="118">
        <v>110</v>
      </c>
      <c r="J84" s="118">
        <v>10</v>
      </c>
      <c r="K84" s="118">
        <v>0</v>
      </c>
      <c r="L84" s="118">
        <v>0</v>
      </c>
      <c r="M84" s="118">
        <v>0</v>
      </c>
      <c r="N84" s="118">
        <v>164</v>
      </c>
      <c r="O84" s="118"/>
    </row>
    <row r="85" spans="1:15" s="2" customFormat="1" ht="14.25" customHeight="1" x14ac:dyDescent="0.2">
      <c r="A85" s="13"/>
      <c r="B85" s="13"/>
      <c r="C85" s="14"/>
      <c r="D85" s="88" t="s">
        <v>672</v>
      </c>
      <c r="E85" s="150"/>
      <c r="F85" s="118">
        <v>41</v>
      </c>
      <c r="G85" s="118">
        <v>4</v>
      </c>
      <c r="H85" s="118">
        <v>98</v>
      </c>
      <c r="I85" s="118">
        <v>102</v>
      </c>
      <c r="J85" s="118">
        <v>6</v>
      </c>
      <c r="K85" s="118">
        <v>5</v>
      </c>
      <c r="L85" s="118">
        <v>4</v>
      </c>
      <c r="M85" s="118">
        <v>1</v>
      </c>
      <c r="N85" s="118">
        <v>159</v>
      </c>
      <c r="O85" s="118"/>
    </row>
    <row r="86" spans="1:15" s="2" customFormat="1" ht="14.25" customHeight="1" x14ac:dyDescent="0.2">
      <c r="A86" s="13"/>
      <c r="B86" s="13"/>
      <c r="C86" s="14">
        <v>2017</v>
      </c>
      <c r="D86" s="88" t="s">
        <v>18</v>
      </c>
      <c r="E86" s="150"/>
      <c r="F86" s="118">
        <v>46</v>
      </c>
      <c r="G86" s="118">
        <v>1</v>
      </c>
      <c r="H86" s="118">
        <v>102</v>
      </c>
      <c r="I86" s="118">
        <v>103</v>
      </c>
      <c r="J86" s="118">
        <v>14</v>
      </c>
      <c r="K86" s="118">
        <v>0</v>
      </c>
      <c r="L86" s="118">
        <v>0</v>
      </c>
      <c r="M86" s="118">
        <v>0</v>
      </c>
      <c r="N86" s="118">
        <v>163</v>
      </c>
      <c r="O86" s="118"/>
    </row>
    <row r="87" spans="1:15" s="2" customFormat="1" ht="14.25" customHeight="1" x14ac:dyDescent="0.2">
      <c r="A87" s="13"/>
      <c r="B87" s="13"/>
      <c r="C87" s="14"/>
      <c r="D87" s="88" t="s">
        <v>672</v>
      </c>
      <c r="E87" s="150"/>
      <c r="F87" s="118">
        <v>46</v>
      </c>
      <c r="G87" s="118">
        <v>1</v>
      </c>
      <c r="H87" s="118">
        <v>47</v>
      </c>
      <c r="I87" s="118">
        <v>48</v>
      </c>
      <c r="J87" s="118">
        <v>14</v>
      </c>
      <c r="K87" s="118">
        <v>0</v>
      </c>
      <c r="L87" s="118">
        <v>0</v>
      </c>
      <c r="M87" s="118">
        <v>0</v>
      </c>
      <c r="N87" s="118">
        <v>108</v>
      </c>
      <c r="O87" s="118"/>
    </row>
    <row r="88" spans="1:15" s="2" customFormat="1" ht="14.25" customHeight="1" x14ac:dyDescent="0.2">
      <c r="A88" s="13"/>
      <c r="B88" s="13"/>
      <c r="C88" s="14">
        <v>2018</v>
      </c>
      <c r="D88" s="192" t="s">
        <v>757</v>
      </c>
      <c r="E88" s="150"/>
      <c r="F88" s="118">
        <v>46</v>
      </c>
      <c r="G88" s="118">
        <v>0</v>
      </c>
      <c r="H88" s="118">
        <v>67</v>
      </c>
      <c r="I88" s="118">
        <v>67</v>
      </c>
      <c r="J88" s="118">
        <v>10</v>
      </c>
      <c r="K88" s="118">
        <v>0</v>
      </c>
      <c r="L88" s="118">
        <v>0</v>
      </c>
      <c r="M88" s="118">
        <v>0</v>
      </c>
      <c r="N88" s="118">
        <v>123</v>
      </c>
      <c r="O88" s="118"/>
    </row>
    <row r="89" spans="1:15" s="2" customFormat="1" ht="14.25" x14ac:dyDescent="0.2">
      <c r="A89" s="13"/>
      <c r="B89" s="13"/>
      <c r="C89" s="14"/>
      <c r="D89" s="192" t="s">
        <v>672</v>
      </c>
      <c r="E89" s="150"/>
      <c r="F89" s="118">
        <v>52</v>
      </c>
      <c r="G89" s="118">
        <v>0</v>
      </c>
      <c r="H89" s="118">
        <v>43</v>
      </c>
      <c r="I89" s="118">
        <v>43</v>
      </c>
      <c r="J89" s="118">
        <v>1</v>
      </c>
      <c r="K89" s="118">
        <v>0</v>
      </c>
      <c r="L89" s="118">
        <v>0</v>
      </c>
      <c r="M89" s="118">
        <v>0</v>
      </c>
      <c r="N89" s="118">
        <v>96</v>
      </c>
      <c r="O89" s="118"/>
    </row>
    <row r="90" spans="1:15" s="2" customFormat="1" ht="14.25" x14ac:dyDescent="0.2">
      <c r="A90" s="13"/>
      <c r="B90" s="13"/>
      <c r="C90" s="14">
        <v>2019</v>
      </c>
      <c r="D90" s="185" t="s">
        <v>18</v>
      </c>
      <c r="E90" s="150"/>
      <c r="F90" s="118">
        <v>46</v>
      </c>
      <c r="G90" s="118">
        <v>0</v>
      </c>
      <c r="H90" s="118">
        <v>62</v>
      </c>
      <c r="I90" s="118">
        <v>62</v>
      </c>
      <c r="J90" s="118">
        <v>0</v>
      </c>
      <c r="K90" s="118">
        <v>0</v>
      </c>
      <c r="L90" s="118">
        <v>0</v>
      </c>
      <c r="M90" s="118">
        <v>0</v>
      </c>
      <c r="N90" s="118">
        <v>108</v>
      </c>
      <c r="O90" s="118"/>
    </row>
    <row r="91" spans="1:15" s="2" customFormat="1" ht="14.25" customHeight="1" x14ac:dyDescent="0.2">
      <c r="A91" s="13" t="s">
        <v>42</v>
      </c>
      <c r="B91" s="13" t="s">
        <v>43</v>
      </c>
      <c r="C91" s="14">
        <v>2016</v>
      </c>
      <c r="D91" s="88" t="s">
        <v>18</v>
      </c>
      <c r="E91" s="150"/>
      <c r="F91" s="118">
        <v>0</v>
      </c>
      <c r="G91" s="118">
        <v>0</v>
      </c>
      <c r="H91" s="118">
        <v>18</v>
      </c>
      <c r="I91" s="118">
        <v>18</v>
      </c>
      <c r="J91" s="118">
        <v>0</v>
      </c>
      <c r="K91" s="118">
        <v>0</v>
      </c>
      <c r="L91" s="118">
        <v>0</v>
      </c>
      <c r="M91" s="118">
        <v>0</v>
      </c>
      <c r="N91" s="118">
        <v>18</v>
      </c>
      <c r="O91" s="118"/>
    </row>
    <row r="92" spans="1:15" s="2" customFormat="1" ht="14.25" customHeight="1" x14ac:dyDescent="0.2">
      <c r="A92" s="13"/>
      <c r="B92" s="13"/>
      <c r="C92" s="14"/>
      <c r="D92" s="88" t="s">
        <v>672</v>
      </c>
      <c r="E92" s="150"/>
      <c r="F92" s="118">
        <v>0</v>
      </c>
      <c r="G92" s="118">
        <v>0</v>
      </c>
      <c r="H92" s="118">
        <v>18</v>
      </c>
      <c r="I92" s="118">
        <v>18</v>
      </c>
      <c r="J92" s="118">
        <v>0</v>
      </c>
      <c r="K92" s="118">
        <v>0</v>
      </c>
      <c r="L92" s="118">
        <v>0</v>
      </c>
      <c r="M92" s="118">
        <v>0</v>
      </c>
      <c r="N92" s="118">
        <v>18</v>
      </c>
      <c r="O92" s="118"/>
    </row>
    <row r="93" spans="1:15" s="2" customFormat="1" ht="14.25" customHeight="1" x14ac:dyDescent="0.2">
      <c r="A93" s="13"/>
      <c r="B93" s="13"/>
      <c r="C93" s="14">
        <v>2017</v>
      </c>
      <c r="D93" s="88" t="s">
        <v>18</v>
      </c>
      <c r="E93" s="150"/>
      <c r="F93" s="118">
        <v>0</v>
      </c>
      <c r="G93" s="118">
        <v>18</v>
      </c>
      <c r="H93" s="118">
        <v>18</v>
      </c>
      <c r="I93" s="118">
        <v>36</v>
      </c>
      <c r="J93" s="118">
        <v>0</v>
      </c>
      <c r="K93" s="118">
        <v>0</v>
      </c>
      <c r="L93" s="118">
        <v>0</v>
      </c>
      <c r="M93" s="118">
        <v>0</v>
      </c>
      <c r="N93" s="118">
        <v>36</v>
      </c>
      <c r="O93" s="118"/>
    </row>
    <row r="94" spans="1:15" s="2" customFormat="1" ht="14.25" customHeight="1" x14ac:dyDescent="0.2">
      <c r="A94" s="13"/>
      <c r="B94" s="13"/>
      <c r="C94" s="14"/>
      <c r="D94" s="88" t="s">
        <v>672</v>
      </c>
      <c r="E94" s="150"/>
      <c r="F94" s="118">
        <v>0</v>
      </c>
      <c r="G94" s="118">
        <v>0</v>
      </c>
      <c r="H94" s="118">
        <v>11</v>
      </c>
      <c r="I94" s="118">
        <v>11</v>
      </c>
      <c r="J94" s="118">
        <v>0</v>
      </c>
      <c r="K94" s="118">
        <v>0</v>
      </c>
      <c r="L94" s="118">
        <v>0</v>
      </c>
      <c r="M94" s="118">
        <v>0</v>
      </c>
      <c r="N94" s="118">
        <v>11</v>
      </c>
      <c r="O94" s="118"/>
    </row>
    <row r="95" spans="1:15" s="2" customFormat="1" ht="14.25" customHeight="1" x14ac:dyDescent="0.2">
      <c r="A95" s="13"/>
      <c r="B95" s="13"/>
      <c r="C95" s="14">
        <v>2018</v>
      </c>
      <c r="D95" s="192" t="s">
        <v>757</v>
      </c>
      <c r="E95" s="150"/>
      <c r="F95" s="118">
        <v>0</v>
      </c>
      <c r="G95" s="118">
        <v>0</v>
      </c>
      <c r="H95" s="118">
        <v>11</v>
      </c>
      <c r="I95" s="118">
        <v>11</v>
      </c>
      <c r="J95" s="118">
        <v>0</v>
      </c>
      <c r="K95" s="118">
        <v>0</v>
      </c>
      <c r="L95" s="118">
        <v>0</v>
      </c>
      <c r="M95" s="118">
        <v>0</v>
      </c>
      <c r="N95" s="118">
        <v>11</v>
      </c>
      <c r="O95" s="118"/>
    </row>
    <row r="96" spans="1:15" s="2" customFormat="1" ht="14.25" x14ac:dyDescent="0.2">
      <c r="A96" s="13"/>
      <c r="B96" s="13"/>
      <c r="C96" s="14"/>
      <c r="D96" s="192" t="s">
        <v>672</v>
      </c>
      <c r="E96" s="150"/>
      <c r="F96" s="118">
        <v>0</v>
      </c>
      <c r="G96" s="118">
        <v>0</v>
      </c>
      <c r="H96" s="118">
        <v>11</v>
      </c>
      <c r="I96" s="118">
        <v>11</v>
      </c>
      <c r="J96" s="118">
        <v>0</v>
      </c>
      <c r="K96" s="118">
        <v>0</v>
      </c>
      <c r="L96" s="118">
        <v>0</v>
      </c>
      <c r="M96" s="118">
        <v>0</v>
      </c>
      <c r="N96" s="118">
        <v>11</v>
      </c>
      <c r="O96" s="118"/>
    </row>
    <row r="97" spans="1:15" s="2" customFormat="1" ht="14.25" x14ac:dyDescent="0.2">
      <c r="A97" s="13"/>
      <c r="B97" s="13"/>
      <c r="C97" s="14">
        <v>2019</v>
      </c>
      <c r="D97" s="185" t="s">
        <v>18</v>
      </c>
      <c r="E97" s="150"/>
      <c r="F97" s="118">
        <v>0</v>
      </c>
      <c r="G97" s="118">
        <v>0</v>
      </c>
      <c r="H97" s="118">
        <v>11</v>
      </c>
      <c r="I97" s="118">
        <v>11</v>
      </c>
      <c r="J97" s="118">
        <v>0</v>
      </c>
      <c r="K97" s="118">
        <v>0</v>
      </c>
      <c r="L97" s="118">
        <v>0</v>
      </c>
      <c r="M97" s="118">
        <v>0</v>
      </c>
      <c r="N97" s="118">
        <v>11</v>
      </c>
      <c r="O97" s="118"/>
    </row>
    <row r="98" spans="1:15" s="2" customFormat="1" ht="14.25" customHeight="1" x14ac:dyDescent="0.2">
      <c r="A98" s="13" t="s">
        <v>44</v>
      </c>
      <c r="B98" s="13" t="s">
        <v>45</v>
      </c>
      <c r="C98" s="14">
        <v>2016</v>
      </c>
      <c r="D98" s="88" t="s">
        <v>18</v>
      </c>
      <c r="E98" s="150"/>
      <c r="F98" s="118">
        <v>36</v>
      </c>
      <c r="G98" s="118">
        <v>19</v>
      </c>
      <c r="H98" s="118">
        <v>196</v>
      </c>
      <c r="I98" s="118">
        <v>215</v>
      </c>
      <c r="J98" s="118">
        <v>55</v>
      </c>
      <c r="K98" s="118">
        <v>15</v>
      </c>
      <c r="L98" s="118">
        <v>0</v>
      </c>
      <c r="M98" s="118">
        <v>10</v>
      </c>
      <c r="N98" s="118">
        <v>331</v>
      </c>
      <c r="O98" s="118"/>
    </row>
    <row r="99" spans="1:15" s="2" customFormat="1" ht="14.25" customHeight="1" x14ac:dyDescent="0.2">
      <c r="A99" s="13"/>
      <c r="B99" s="13"/>
      <c r="C99" s="14"/>
      <c r="D99" s="88" t="s">
        <v>672</v>
      </c>
      <c r="E99" s="150"/>
      <c r="F99" s="118">
        <v>36</v>
      </c>
      <c r="G99" s="118">
        <v>9</v>
      </c>
      <c r="H99" s="118">
        <v>205</v>
      </c>
      <c r="I99" s="118">
        <v>214</v>
      </c>
      <c r="J99" s="118">
        <v>45</v>
      </c>
      <c r="K99" s="118">
        <v>27</v>
      </c>
      <c r="L99" s="118">
        <v>0</v>
      </c>
      <c r="M99" s="118">
        <v>6</v>
      </c>
      <c r="N99" s="118">
        <v>328</v>
      </c>
      <c r="O99" s="118"/>
    </row>
    <row r="100" spans="1:15" s="2" customFormat="1" ht="14.25" customHeight="1" x14ac:dyDescent="0.2">
      <c r="A100" s="13"/>
      <c r="B100" s="13"/>
      <c r="C100" s="14">
        <v>2017</v>
      </c>
      <c r="D100" s="88" t="s">
        <v>18</v>
      </c>
      <c r="E100" s="150"/>
      <c r="F100" s="118">
        <v>34</v>
      </c>
      <c r="G100" s="118">
        <v>2</v>
      </c>
      <c r="H100" s="118">
        <v>269</v>
      </c>
      <c r="I100" s="118">
        <v>271</v>
      </c>
      <c r="J100" s="118">
        <v>41</v>
      </c>
      <c r="K100" s="118">
        <v>59</v>
      </c>
      <c r="L100" s="118">
        <v>0</v>
      </c>
      <c r="M100" s="118">
        <v>0</v>
      </c>
      <c r="N100" s="118">
        <v>405</v>
      </c>
      <c r="O100" s="118"/>
    </row>
    <row r="101" spans="1:15" s="2" customFormat="1" ht="14.25" customHeight="1" x14ac:dyDescent="0.2">
      <c r="A101" s="13"/>
      <c r="B101" s="13"/>
      <c r="C101" s="14"/>
      <c r="D101" s="88" t="s">
        <v>672</v>
      </c>
      <c r="E101" s="150"/>
      <c r="F101" s="118">
        <v>37</v>
      </c>
      <c r="G101" s="118">
        <v>7</v>
      </c>
      <c r="H101" s="118">
        <v>174</v>
      </c>
      <c r="I101" s="118">
        <v>181</v>
      </c>
      <c r="J101" s="118">
        <v>46</v>
      </c>
      <c r="K101" s="118">
        <v>37</v>
      </c>
      <c r="L101" s="118">
        <v>0</v>
      </c>
      <c r="M101" s="118">
        <v>0</v>
      </c>
      <c r="N101" s="118">
        <v>301</v>
      </c>
      <c r="O101" s="118"/>
    </row>
    <row r="102" spans="1:15" s="2" customFormat="1" ht="14.25" customHeight="1" x14ac:dyDescent="0.2">
      <c r="A102" s="13"/>
      <c r="B102" s="13"/>
      <c r="C102" s="14">
        <v>2018</v>
      </c>
      <c r="D102" s="192" t="s">
        <v>757</v>
      </c>
      <c r="E102" s="150"/>
      <c r="F102" s="118">
        <v>33</v>
      </c>
      <c r="G102" s="118">
        <v>15</v>
      </c>
      <c r="H102" s="118">
        <v>326</v>
      </c>
      <c r="I102" s="118">
        <v>341</v>
      </c>
      <c r="J102" s="118">
        <v>41</v>
      </c>
      <c r="K102" s="118">
        <v>72</v>
      </c>
      <c r="L102" s="118">
        <v>0</v>
      </c>
      <c r="M102" s="118">
        <v>2</v>
      </c>
      <c r="N102" s="118">
        <v>489</v>
      </c>
      <c r="O102" s="118"/>
    </row>
    <row r="103" spans="1:15" s="2" customFormat="1" ht="14.25" x14ac:dyDescent="0.2">
      <c r="A103" s="13"/>
      <c r="B103" s="13"/>
      <c r="C103" s="14"/>
      <c r="D103" s="192" t="s">
        <v>672</v>
      </c>
      <c r="E103" s="150"/>
      <c r="F103" s="118">
        <v>36</v>
      </c>
      <c r="G103" s="118">
        <v>2</v>
      </c>
      <c r="H103" s="118">
        <v>236</v>
      </c>
      <c r="I103" s="118">
        <v>238</v>
      </c>
      <c r="J103" s="118">
        <v>62</v>
      </c>
      <c r="K103" s="118">
        <v>21</v>
      </c>
      <c r="L103" s="118">
        <v>0</v>
      </c>
      <c r="M103" s="118">
        <v>0</v>
      </c>
      <c r="N103" s="118">
        <v>357</v>
      </c>
      <c r="O103" s="118"/>
    </row>
    <row r="104" spans="1:15" s="2" customFormat="1" ht="14.25" x14ac:dyDescent="0.2">
      <c r="A104" s="13"/>
      <c r="B104" s="13"/>
      <c r="C104" s="14">
        <v>2019</v>
      </c>
      <c r="D104" s="185" t="s">
        <v>18</v>
      </c>
      <c r="E104" s="150"/>
      <c r="F104" s="118">
        <v>36</v>
      </c>
      <c r="G104" s="118">
        <v>13</v>
      </c>
      <c r="H104" s="118">
        <v>201</v>
      </c>
      <c r="I104" s="118">
        <v>214</v>
      </c>
      <c r="J104" s="118">
        <v>70</v>
      </c>
      <c r="K104" s="118">
        <v>56</v>
      </c>
      <c r="L104" s="118">
        <v>0</v>
      </c>
      <c r="M104" s="118">
        <v>0</v>
      </c>
      <c r="N104" s="118">
        <v>376</v>
      </c>
      <c r="O104" s="118"/>
    </row>
    <row r="105" spans="1:15" s="2" customFormat="1" ht="14.25" customHeight="1" x14ac:dyDescent="0.2">
      <c r="A105" s="13" t="s">
        <v>46</v>
      </c>
      <c r="B105" s="13" t="s">
        <v>47</v>
      </c>
      <c r="C105" s="14">
        <v>2016</v>
      </c>
      <c r="D105" s="88" t="s">
        <v>18</v>
      </c>
      <c r="E105" s="150"/>
      <c r="F105" s="118">
        <v>0</v>
      </c>
      <c r="G105" s="118">
        <v>4</v>
      </c>
      <c r="H105" s="118">
        <v>9</v>
      </c>
      <c r="I105" s="118">
        <v>13</v>
      </c>
      <c r="J105" s="118">
        <v>7</v>
      </c>
      <c r="K105" s="118">
        <v>0</v>
      </c>
      <c r="L105" s="118">
        <v>2</v>
      </c>
      <c r="M105" s="118">
        <v>3</v>
      </c>
      <c r="N105" s="118">
        <v>25</v>
      </c>
      <c r="O105" s="118"/>
    </row>
    <row r="106" spans="1:15" s="2" customFormat="1" ht="14.25" customHeight="1" x14ac:dyDescent="0.2">
      <c r="A106" s="13"/>
      <c r="B106" s="13"/>
      <c r="C106" s="14"/>
      <c r="D106" s="88" t="s">
        <v>672</v>
      </c>
      <c r="E106" s="150"/>
      <c r="F106" s="118">
        <v>0</v>
      </c>
      <c r="G106" s="118">
        <v>0</v>
      </c>
      <c r="H106" s="118">
        <v>3</v>
      </c>
      <c r="I106" s="118">
        <v>3</v>
      </c>
      <c r="J106" s="118">
        <v>2</v>
      </c>
      <c r="K106" s="118">
        <v>0</v>
      </c>
      <c r="L106" s="118">
        <v>0</v>
      </c>
      <c r="M106" s="118">
        <v>4</v>
      </c>
      <c r="N106" s="118">
        <v>9</v>
      </c>
      <c r="O106" s="118"/>
    </row>
    <row r="107" spans="1:15" s="2" customFormat="1" ht="14.25" customHeight="1" x14ac:dyDescent="0.2">
      <c r="A107" s="13"/>
      <c r="B107" s="13"/>
      <c r="C107" s="14">
        <v>2017</v>
      </c>
      <c r="D107" s="88" t="s">
        <v>18</v>
      </c>
      <c r="E107" s="150"/>
      <c r="F107" s="118">
        <v>0</v>
      </c>
      <c r="G107" s="118">
        <v>0</v>
      </c>
      <c r="H107" s="118">
        <v>9</v>
      </c>
      <c r="I107" s="118">
        <v>9</v>
      </c>
      <c r="J107" s="118">
        <v>3</v>
      </c>
      <c r="K107" s="118">
        <v>2</v>
      </c>
      <c r="L107" s="118">
        <v>0</v>
      </c>
      <c r="M107" s="118">
        <v>3</v>
      </c>
      <c r="N107" s="118">
        <v>17</v>
      </c>
      <c r="O107" s="118"/>
    </row>
    <row r="108" spans="1:15" s="2" customFormat="1" ht="14.25" customHeight="1" x14ac:dyDescent="0.2">
      <c r="A108" s="13"/>
      <c r="B108" s="13"/>
      <c r="C108" s="14"/>
      <c r="D108" s="88" t="s">
        <v>672</v>
      </c>
      <c r="E108" s="150"/>
      <c r="F108" s="118">
        <v>0</v>
      </c>
      <c r="G108" s="118">
        <v>0</v>
      </c>
      <c r="H108" s="118">
        <v>9</v>
      </c>
      <c r="I108" s="118">
        <v>9</v>
      </c>
      <c r="J108" s="118">
        <v>0</v>
      </c>
      <c r="K108" s="118">
        <v>16</v>
      </c>
      <c r="L108" s="118">
        <v>0</v>
      </c>
      <c r="M108" s="118">
        <v>1</v>
      </c>
      <c r="N108" s="118">
        <v>26</v>
      </c>
      <c r="O108" s="118"/>
    </row>
    <row r="109" spans="1:15" s="2" customFormat="1" ht="14.25" customHeight="1" x14ac:dyDescent="0.2">
      <c r="A109" s="13"/>
      <c r="B109" s="13"/>
      <c r="C109" s="14">
        <v>2018</v>
      </c>
      <c r="D109" s="192" t="s">
        <v>757</v>
      </c>
      <c r="E109" s="150"/>
      <c r="F109" s="118">
        <v>0</v>
      </c>
      <c r="G109" s="118">
        <v>0</v>
      </c>
      <c r="H109" s="118">
        <v>12</v>
      </c>
      <c r="I109" s="118">
        <v>12</v>
      </c>
      <c r="J109" s="118">
        <v>3</v>
      </c>
      <c r="K109" s="118">
        <v>15</v>
      </c>
      <c r="L109" s="118">
        <v>0</v>
      </c>
      <c r="M109" s="118">
        <v>4</v>
      </c>
      <c r="N109" s="118">
        <v>34</v>
      </c>
      <c r="O109" s="118"/>
    </row>
    <row r="110" spans="1:15" s="2" customFormat="1" ht="14.25" x14ac:dyDescent="0.2">
      <c r="A110" s="13"/>
      <c r="B110" s="13"/>
      <c r="C110" s="14"/>
      <c r="D110" s="192" t="s">
        <v>672</v>
      </c>
      <c r="E110" s="150"/>
      <c r="F110" s="118">
        <v>0</v>
      </c>
      <c r="G110" s="118">
        <v>0</v>
      </c>
      <c r="H110" s="118">
        <v>7</v>
      </c>
      <c r="I110" s="118">
        <v>7</v>
      </c>
      <c r="J110" s="118">
        <v>0</v>
      </c>
      <c r="K110" s="118">
        <v>11</v>
      </c>
      <c r="L110" s="118">
        <v>0</v>
      </c>
      <c r="M110" s="118">
        <v>3</v>
      </c>
      <c r="N110" s="118">
        <v>21</v>
      </c>
      <c r="O110" s="118"/>
    </row>
    <row r="111" spans="1:15" s="2" customFormat="1" ht="14.25" x14ac:dyDescent="0.2">
      <c r="A111" s="13"/>
      <c r="B111" s="13"/>
      <c r="C111" s="14">
        <v>2019</v>
      </c>
      <c r="D111" s="185" t="s">
        <v>18</v>
      </c>
      <c r="E111" s="150"/>
      <c r="F111" s="118">
        <v>0</v>
      </c>
      <c r="G111" s="118">
        <v>0</v>
      </c>
      <c r="H111" s="118">
        <v>5</v>
      </c>
      <c r="I111" s="118">
        <v>5</v>
      </c>
      <c r="J111" s="118">
        <v>2</v>
      </c>
      <c r="K111" s="118">
        <v>11</v>
      </c>
      <c r="L111" s="118">
        <v>0</v>
      </c>
      <c r="M111" s="118">
        <v>6</v>
      </c>
      <c r="N111" s="118">
        <v>24</v>
      </c>
      <c r="O111" s="118"/>
    </row>
    <row r="112" spans="1:15" s="2" customFormat="1" ht="14.25" customHeight="1" x14ac:dyDescent="0.2">
      <c r="A112" s="13" t="s">
        <v>48</v>
      </c>
      <c r="B112" s="13" t="s">
        <v>49</v>
      </c>
      <c r="C112" s="14">
        <v>2016</v>
      </c>
      <c r="D112" s="88" t="s">
        <v>18</v>
      </c>
      <c r="E112" s="150"/>
      <c r="F112" s="118">
        <v>0</v>
      </c>
      <c r="G112" s="118">
        <v>6</v>
      </c>
      <c r="H112" s="118">
        <v>47</v>
      </c>
      <c r="I112" s="118">
        <v>53</v>
      </c>
      <c r="J112" s="118">
        <v>0</v>
      </c>
      <c r="K112" s="118">
        <v>0</v>
      </c>
      <c r="L112" s="118">
        <v>0</v>
      </c>
      <c r="M112" s="118">
        <v>0</v>
      </c>
      <c r="N112" s="118">
        <v>53</v>
      </c>
      <c r="O112" s="118"/>
    </row>
    <row r="113" spans="1:15" s="2" customFormat="1" ht="14.25" customHeight="1" x14ac:dyDescent="0.2">
      <c r="A113" s="13"/>
      <c r="B113" s="13"/>
      <c r="C113" s="14"/>
      <c r="D113" s="88" t="s">
        <v>672</v>
      </c>
      <c r="E113" s="150"/>
      <c r="F113" s="118">
        <v>0</v>
      </c>
      <c r="G113" s="118">
        <v>6</v>
      </c>
      <c r="H113" s="118">
        <v>40</v>
      </c>
      <c r="I113" s="118">
        <v>46</v>
      </c>
      <c r="J113" s="118">
        <v>0</v>
      </c>
      <c r="K113" s="118">
        <v>0</v>
      </c>
      <c r="L113" s="118">
        <v>0</v>
      </c>
      <c r="M113" s="118">
        <v>17</v>
      </c>
      <c r="N113" s="118">
        <v>63</v>
      </c>
      <c r="O113" s="118"/>
    </row>
    <row r="114" spans="1:15" s="2" customFormat="1" ht="14.25" customHeight="1" x14ac:dyDescent="0.2">
      <c r="A114" s="13"/>
      <c r="B114" s="13"/>
      <c r="C114" s="14">
        <v>2017</v>
      </c>
      <c r="D114" s="88" t="s">
        <v>18</v>
      </c>
      <c r="E114" s="150"/>
      <c r="F114" s="118">
        <v>0</v>
      </c>
      <c r="G114" s="118">
        <v>3</v>
      </c>
      <c r="H114" s="118">
        <v>41</v>
      </c>
      <c r="I114" s="118">
        <v>44</v>
      </c>
      <c r="J114" s="118">
        <v>0</v>
      </c>
      <c r="K114" s="118">
        <v>0</v>
      </c>
      <c r="L114" s="118">
        <v>0</v>
      </c>
      <c r="M114" s="118">
        <v>0</v>
      </c>
      <c r="N114" s="118">
        <v>44</v>
      </c>
      <c r="O114" s="118"/>
    </row>
    <row r="115" spans="1:15" s="2" customFormat="1" ht="14.25" customHeight="1" x14ac:dyDescent="0.2">
      <c r="A115" s="13"/>
      <c r="B115" s="13"/>
      <c r="C115" s="14"/>
      <c r="D115" s="88" t="s">
        <v>672</v>
      </c>
      <c r="E115" s="150"/>
      <c r="F115" s="118">
        <v>0</v>
      </c>
      <c r="G115" s="118">
        <v>0</v>
      </c>
      <c r="H115" s="118">
        <v>51</v>
      </c>
      <c r="I115" s="118">
        <v>51</v>
      </c>
      <c r="J115" s="118">
        <v>0</v>
      </c>
      <c r="K115" s="118">
        <v>0</v>
      </c>
      <c r="L115" s="118">
        <v>0</v>
      </c>
      <c r="M115" s="118">
        <v>0</v>
      </c>
      <c r="N115" s="118">
        <v>51</v>
      </c>
      <c r="O115" s="118"/>
    </row>
    <row r="116" spans="1:15" s="2" customFormat="1" ht="14.25" customHeight="1" x14ac:dyDescent="0.2">
      <c r="A116" s="13"/>
      <c r="B116" s="13"/>
      <c r="C116" s="14">
        <v>2018</v>
      </c>
      <c r="D116" s="192" t="s">
        <v>757</v>
      </c>
      <c r="E116" s="150"/>
      <c r="F116" s="118">
        <v>0</v>
      </c>
      <c r="G116" s="118">
        <v>0</v>
      </c>
      <c r="H116" s="118">
        <v>45</v>
      </c>
      <c r="I116" s="118">
        <v>45</v>
      </c>
      <c r="J116" s="118">
        <v>0</v>
      </c>
      <c r="K116" s="118">
        <v>0</v>
      </c>
      <c r="L116" s="118">
        <v>0</v>
      </c>
      <c r="M116" s="118">
        <v>0</v>
      </c>
      <c r="N116" s="118">
        <v>45</v>
      </c>
      <c r="O116" s="118"/>
    </row>
    <row r="117" spans="1:15" s="2" customFormat="1" ht="14.25" x14ac:dyDescent="0.2">
      <c r="A117" s="13"/>
      <c r="B117" s="13"/>
      <c r="C117" s="14"/>
      <c r="D117" s="192" t="s">
        <v>672</v>
      </c>
      <c r="E117" s="150"/>
      <c r="F117" s="118">
        <v>0</v>
      </c>
      <c r="G117" s="118">
        <v>0</v>
      </c>
      <c r="H117" s="118">
        <v>60</v>
      </c>
      <c r="I117" s="118">
        <v>60</v>
      </c>
      <c r="J117" s="118">
        <v>0</v>
      </c>
      <c r="K117" s="118">
        <v>1</v>
      </c>
      <c r="L117" s="118">
        <v>0</v>
      </c>
      <c r="M117" s="118">
        <v>0</v>
      </c>
      <c r="N117" s="118">
        <v>61</v>
      </c>
      <c r="O117" s="118"/>
    </row>
    <row r="118" spans="1:15" s="2" customFormat="1" ht="14.25" x14ac:dyDescent="0.2">
      <c r="A118" s="13"/>
      <c r="B118" s="13"/>
      <c r="C118" s="14">
        <v>2019</v>
      </c>
      <c r="D118" s="185" t="s">
        <v>18</v>
      </c>
      <c r="E118" s="150"/>
      <c r="F118" s="118">
        <v>0</v>
      </c>
      <c r="G118" s="118">
        <v>0</v>
      </c>
      <c r="H118" s="118">
        <v>80</v>
      </c>
      <c r="I118" s="118">
        <v>80</v>
      </c>
      <c r="J118" s="118">
        <v>0</v>
      </c>
      <c r="K118" s="118">
        <v>0</v>
      </c>
      <c r="L118" s="118">
        <v>0</v>
      </c>
      <c r="M118" s="118">
        <v>0</v>
      </c>
      <c r="N118" s="118">
        <v>80</v>
      </c>
      <c r="O118" s="118"/>
    </row>
    <row r="119" spans="1:15" s="2" customFormat="1" ht="14.25" customHeight="1" x14ac:dyDescent="0.2">
      <c r="A119" s="13" t="s">
        <v>50</v>
      </c>
      <c r="B119" s="13" t="s">
        <v>51</v>
      </c>
      <c r="C119" s="14">
        <v>2016</v>
      </c>
      <c r="D119" s="88" t="s">
        <v>18</v>
      </c>
      <c r="E119" s="150"/>
      <c r="F119" s="118">
        <v>14</v>
      </c>
      <c r="G119" s="118">
        <v>0</v>
      </c>
      <c r="H119" s="118">
        <v>1</v>
      </c>
      <c r="I119" s="118">
        <v>1</v>
      </c>
      <c r="J119" s="118">
        <v>5</v>
      </c>
      <c r="K119" s="118">
        <v>0</v>
      </c>
      <c r="L119" s="118">
        <v>15</v>
      </c>
      <c r="M119" s="118">
        <v>0</v>
      </c>
      <c r="N119" s="118">
        <v>35</v>
      </c>
      <c r="O119" s="118"/>
    </row>
    <row r="120" spans="1:15" s="2" customFormat="1" ht="14.25" customHeight="1" x14ac:dyDescent="0.2">
      <c r="A120" s="13"/>
      <c r="B120" s="13"/>
      <c r="C120" s="14"/>
      <c r="D120" s="88" t="s">
        <v>672</v>
      </c>
      <c r="E120" s="150"/>
      <c r="F120" s="118">
        <v>16</v>
      </c>
      <c r="G120" s="118">
        <v>0</v>
      </c>
      <c r="H120" s="118">
        <v>2</v>
      </c>
      <c r="I120" s="118">
        <v>2</v>
      </c>
      <c r="J120" s="118">
        <v>3</v>
      </c>
      <c r="K120" s="118">
        <v>0</v>
      </c>
      <c r="L120" s="118">
        <v>13</v>
      </c>
      <c r="M120" s="118">
        <v>3</v>
      </c>
      <c r="N120" s="118">
        <v>37</v>
      </c>
      <c r="O120" s="118"/>
    </row>
    <row r="121" spans="1:15" s="2" customFormat="1" ht="14.25" customHeight="1" x14ac:dyDescent="0.2">
      <c r="A121" s="13"/>
      <c r="B121" s="13"/>
      <c r="C121" s="14">
        <v>2017</v>
      </c>
      <c r="D121" s="88" t="s">
        <v>18</v>
      </c>
      <c r="E121" s="150"/>
      <c r="F121" s="118">
        <v>12</v>
      </c>
      <c r="G121" s="118">
        <v>0</v>
      </c>
      <c r="H121" s="118">
        <v>11</v>
      </c>
      <c r="I121" s="118">
        <v>11</v>
      </c>
      <c r="J121" s="118">
        <v>0</v>
      </c>
      <c r="K121" s="118">
        <v>0</v>
      </c>
      <c r="L121" s="118">
        <v>15</v>
      </c>
      <c r="M121" s="118">
        <v>0</v>
      </c>
      <c r="N121" s="118">
        <v>38</v>
      </c>
      <c r="O121" s="118"/>
    </row>
    <row r="122" spans="1:15" s="2" customFormat="1" ht="14.25" customHeight="1" x14ac:dyDescent="0.2">
      <c r="A122" s="13"/>
      <c r="B122" s="13"/>
      <c r="C122" s="14"/>
      <c r="D122" s="88" t="s">
        <v>672</v>
      </c>
      <c r="E122" s="150"/>
      <c r="F122" s="118">
        <v>21</v>
      </c>
      <c r="G122" s="118">
        <v>0</v>
      </c>
      <c r="H122" s="118">
        <v>12</v>
      </c>
      <c r="I122" s="118">
        <v>12</v>
      </c>
      <c r="J122" s="118">
        <v>0</v>
      </c>
      <c r="K122" s="118">
        <v>0</v>
      </c>
      <c r="L122" s="118">
        <v>12</v>
      </c>
      <c r="M122" s="118">
        <v>0</v>
      </c>
      <c r="N122" s="118">
        <v>45</v>
      </c>
      <c r="O122" s="118"/>
    </row>
    <row r="123" spans="1:15" s="2" customFormat="1" ht="14.25" customHeight="1" x14ac:dyDescent="0.2">
      <c r="A123" s="13"/>
      <c r="B123" s="13"/>
      <c r="C123" s="14">
        <v>2018</v>
      </c>
      <c r="D123" s="192" t="s">
        <v>757</v>
      </c>
      <c r="E123" s="150"/>
      <c r="F123" s="118">
        <v>14</v>
      </c>
      <c r="G123" s="118">
        <v>0</v>
      </c>
      <c r="H123" s="118">
        <v>13</v>
      </c>
      <c r="I123" s="118">
        <v>13</v>
      </c>
      <c r="J123" s="118">
        <v>0</v>
      </c>
      <c r="K123" s="118">
        <v>0</v>
      </c>
      <c r="L123" s="118">
        <v>12</v>
      </c>
      <c r="M123" s="118">
        <v>0</v>
      </c>
      <c r="N123" s="118">
        <v>39</v>
      </c>
      <c r="O123" s="118"/>
    </row>
    <row r="124" spans="1:15" s="2" customFormat="1" ht="14.25" x14ac:dyDescent="0.2">
      <c r="A124" s="13"/>
      <c r="B124" s="13"/>
      <c r="C124" s="14"/>
      <c r="D124" s="192" t="s">
        <v>672</v>
      </c>
      <c r="E124" s="150"/>
      <c r="F124" s="118">
        <v>13</v>
      </c>
      <c r="G124" s="118">
        <v>0</v>
      </c>
      <c r="H124" s="118">
        <v>13</v>
      </c>
      <c r="I124" s="118">
        <v>13</v>
      </c>
      <c r="J124" s="118">
        <v>0</v>
      </c>
      <c r="K124" s="118">
        <v>0</v>
      </c>
      <c r="L124" s="118">
        <v>13</v>
      </c>
      <c r="M124" s="118">
        <v>0</v>
      </c>
      <c r="N124" s="118">
        <v>39</v>
      </c>
      <c r="O124" s="118"/>
    </row>
    <row r="125" spans="1:15" s="2" customFormat="1" ht="14.25" x14ac:dyDescent="0.2">
      <c r="A125" s="13"/>
      <c r="B125" s="13"/>
      <c r="C125" s="14">
        <v>2019</v>
      </c>
      <c r="D125" s="185" t="s">
        <v>18</v>
      </c>
      <c r="E125" s="150"/>
      <c r="F125" s="118">
        <v>12</v>
      </c>
      <c r="G125" s="118">
        <v>0</v>
      </c>
      <c r="H125" s="118">
        <v>14</v>
      </c>
      <c r="I125" s="118">
        <v>14</v>
      </c>
      <c r="J125" s="118">
        <v>0</v>
      </c>
      <c r="K125" s="118">
        <v>0</v>
      </c>
      <c r="L125" s="118">
        <v>14</v>
      </c>
      <c r="M125" s="118">
        <v>0</v>
      </c>
      <c r="N125" s="118">
        <v>40</v>
      </c>
      <c r="O125" s="118"/>
    </row>
    <row r="126" spans="1:15" s="2" customFormat="1" ht="14.25" customHeight="1" x14ac:dyDescent="0.2">
      <c r="A126" s="13" t="s">
        <v>52</v>
      </c>
      <c r="B126" s="13" t="s">
        <v>53</v>
      </c>
      <c r="C126" s="14">
        <v>2016</v>
      </c>
      <c r="D126" s="88" t="s">
        <v>18</v>
      </c>
      <c r="E126" s="150"/>
      <c r="F126" s="118">
        <v>54</v>
      </c>
      <c r="G126" s="118">
        <v>0</v>
      </c>
      <c r="H126" s="118">
        <v>0</v>
      </c>
      <c r="I126" s="118">
        <v>0</v>
      </c>
      <c r="J126" s="118">
        <v>5</v>
      </c>
      <c r="K126" s="118">
        <v>0</v>
      </c>
      <c r="L126" s="118">
        <v>0</v>
      </c>
      <c r="M126" s="118">
        <v>0</v>
      </c>
      <c r="N126" s="118">
        <v>59</v>
      </c>
      <c r="O126" s="118"/>
    </row>
    <row r="127" spans="1:15" s="2" customFormat="1" ht="14.25" customHeight="1" x14ac:dyDescent="0.2">
      <c r="A127" s="13"/>
      <c r="B127" s="13"/>
      <c r="C127" s="14"/>
      <c r="D127" s="88" t="s">
        <v>672</v>
      </c>
      <c r="E127" s="150"/>
      <c r="F127" s="118">
        <v>45</v>
      </c>
      <c r="G127" s="118">
        <v>0</v>
      </c>
      <c r="H127" s="118">
        <v>0</v>
      </c>
      <c r="I127" s="118">
        <v>0</v>
      </c>
      <c r="J127" s="118">
        <v>5</v>
      </c>
      <c r="K127" s="118">
        <v>0</v>
      </c>
      <c r="L127" s="118">
        <v>0</v>
      </c>
      <c r="M127" s="118">
        <v>14</v>
      </c>
      <c r="N127" s="118">
        <v>64</v>
      </c>
      <c r="O127" s="118"/>
    </row>
    <row r="128" spans="1:15" s="2" customFormat="1" ht="14.25" customHeight="1" x14ac:dyDescent="0.2">
      <c r="A128" s="13"/>
      <c r="B128" s="13"/>
      <c r="C128" s="14">
        <v>2017</v>
      </c>
      <c r="D128" s="88" t="s">
        <v>18</v>
      </c>
      <c r="E128" s="150"/>
      <c r="F128" s="118">
        <v>55</v>
      </c>
      <c r="G128" s="118">
        <v>0</v>
      </c>
      <c r="H128" s="118">
        <v>0</v>
      </c>
      <c r="I128" s="118">
        <v>0</v>
      </c>
      <c r="J128" s="118">
        <v>4</v>
      </c>
      <c r="K128" s="118">
        <v>0</v>
      </c>
      <c r="L128" s="118">
        <v>0</v>
      </c>
      <c r="M128" s="118">
        <v>0</v>
      </c>
      <c r="N128" s="118">
        <v>59</v>
      </c>
      <c r="O128" s="118"/>
    </row>
    <row r="129" spans="1:15" s="2" customFormat="1" ht="14.25" customHeight="1" x14ac:dyDescent="0.2">
      <c r="A129" s="13"/>
      <c r="B129" s="13"/>
      <c r="C129" s="14"/>
      <c r="D129" s="88" t="s">
        <v>672</v>
      </c>
      <c r="E129" s="150"/>
      <c r="F129" s="118">
        <v>45</v>
      </c>
      <c r="G129" s="118">
        <v>0</v>
      </c>
      <c r="H129" s="118">
        <v>0</v>
      </c>
      <c r="I129" s="118">
        <v>0</v>
      </c>
      <c r="J129" s="118">
        <v>2</v>
      </c>
      <c r="K129" s="118">
        <v>0</v>
      </c>
      <c r="L129" s="118">
        <v>0</v>
      </c>
      <c r="M129" s="118">
        <v>0</v>
      </c>
      <c r="N129" s="118">
        <v>47</v>
      </c>
      <c r="O129" s="118"/>
    </row>
    <row r="130" spans="1:15" s="2" customFormat="1" ht="14.25" customHeight="1" x14ac:dyDescent="0.2">
      <c r="A130" s="13"/>
      <c r="B130" s="13"/>
      <c r="C130" s="14">
        <v>2018</v>
      </c>
      <c r="D130" s="192" t="s">
        <v>757</v>
      </c>
      <c r="E130" s="150"/>
      <c r="F130" s="118">
        <v>82</v>
      </c>
      <c r="G130" s="118">
        <v>0</v>
      </c>
      <c r="H130" s="118">
        <v>0</v>
      </c>
      <c r="I130" s="118">
        <v>0</v>
      </c>
      <c r="J130" s="118">
        <v>1</v>
      </c>
      <c r="K130" s="118">
        <v>0</v>
      </c>
      <c r="L130" s="118">
        <v>0</v>
      </c>
      <c r="M130" s="118">
        <v>0</v>
      </c>
      <c r="N130" s="118">
        <v>83</v>
      </c>
      <c r="O130" s="118"/>
    </row>
    <row r="131" spans="1:15" s="2" customFormat="1" ht="14.25" x14ac:dyDescent="0.2">
      <c r="A131" s="13"/>
      <c r="B131" s="13"/>
      <c r="C131" s="14"/>
      <c r="D131" s="192" t="s">
        <v>672</v>
      </c>
      <c r="E131" s="150"/>
      <c r="F131" s="118">
        <v>53</v>
      </c>
      <c r="G131" s="118">
        <v>0</v>
      </c>
      <c r="H131" s="118">
        <v>0</v>
      </c>
      <c r="I131" s="118">
        <v>0</v>
      </c>
      <c r="J131" s="118">
        <v>0</v>
      </c>
      <c r="K131" s="118">
        <v>0</v>
      </c>
      <c r="L131" s="118">
        <v>0</v>
      </c>
      <c r="M131" s="118">
        <v>0</v>
      </c>
      <c r="N131" s="118">
        <v>53</v>
      </c>
      <c r="O131" s="118"/>
    </row>
    <row r="132" spans="1:15" s="2" customFormat="1" ht="14.25" x14ac:dyDescent="0.2">
      <c r="A132" s="13"/>
      <c r="B132" s="13"/>
      <c r="C132" s="14">
        <v>2019</v>
      </c>
      <c r="D132" s="185" t="s">
        <v>18</v>
      </c>
      <c r="E132" s="150"/>
      <c r="F132" s="118">
        <v>70</v>
      </c>
      <c r="G132" s="118">
        <v>0</v>
      </c>
      <c r="H132" s="118">
        <v>1</v>
      </c>
      <c r="I132" s="118">
        <v>1</v>
      </c>
      <c r="J132" s="118">
        <v>0</v>
      </c>
      <c r="K132" s="118">
        <v>0</v>
      </c>
      <c r="L132" s="118">
        <v>0</v>
      </c>
      <c r="M132" s="118">
        <v>0</v>
      </c>
      <c r="N132" s="118">
        <v>71</v>
      </c>
      <c r="O132" s="118"/>
    </row>
    <row r="133" spans="1:15" s="2" customFormat="1" ht="14.25" customHeight="1" x14ac:dyDescent="0.2">
      <c r="A133" s="13" t="s">
        <v>54</v>
      </c>
      <c r="B133" s="13" t="s">
        <v>55</v>
      </c>
      <c r="C133" s="14">
        <v>2016</v>
      </c>
      <c r="D133" s="88" t="s">
        <v>18</v>
      </c>
      <c r="E133" s="150"/>
      <c r="F133" s="118">
        <v>9</v>
      </c>
      <c r="G133" s="118">
        <v>0</v>
      </c>
      <c r="H133" s="118">
        <v>22</v>
      </c>
      <c r="I133" s="118">
        <v>22</v>
      </c>
      <c r="J133" s="118">
        <v>0</v>
      </c>
      <c r="K133" s="118">
        <v>0</v>
      </c>
      <c r="L133" s="118">
        <v>0</v>
      </c>
      <c r="M133" s="118">
        <v>0</v>
      </c>
      <c r="N133" s="118">
        <v>31</v>
      </c>
      <c r="O133" s="118"/>
    </row>
    <row r="134" spans="1:15" s="2" customFormat="1" ht="14.25" customHeight="1" x14ac:dyDescent="0.2">
      <c r="A134" s="13"/>
      <c r="B134" s="13"/>
      <c r="C134" s="14"/>
      <c r="D134" s="88" t="s">
        <v>672</v>
      </c>
      <c r="E134" s="150"/>
      <c r="F134" s="118">
        <v>9</v>
      </c>
      <c r="G134" s="118">
        <v>0</v>
      </c>
      <c r="H134" s="118">
        <v>23</v>
      </c>
      <c r="I134" s="118">
        <v>23</v>
      </c>
      <c r="J134" s="118">
        <v>13</v>
      </c>
      <c r="K134" s="118">
        <v>0</v>
      </c>
      <c r="L134" s="118">
        <v>0</v>
      </c>
      <c r="M134" s="118">
        <v>0</v>
      </c>
      <c r="N134" s="118">
        <v>45</v>
      </c>
      <c r="O134" s="118"/>
    </row>
    <row r="135" spans="1:15" s="2" customFormat="1" ht="14.25" customHeight="1" x14ac:dyDescent="0.2">
      <c r="A135" s="13"/>
      <c r="B135" s="13"/>
      <c r="C135" s="14">
        <v>2017</v>
      </c>
      <c r="D135" s="88" t="s">
        <v>18</v>
      </c>
      <c r="E135" s="150"/>
      <c r="F135" s="118">
        <v>9</v>
      </c>
      <c r="G135" s="118">
        <v>0</v>
      </c>
      <c r="H135" s="118">
        <v>36</v>
      </c>
      <c r="I135" s="118">
        <v>36</v>
      </c>
      <c r="J135" s="118">
        <v>0</v>
      </c>
      <c r="K135" s="118">
        <v>0</v>
      </c>
      <c r="L135" s="118">
        <v>0</v>
      </c>
      <c r="M135" s="118">
        <v>0</v>
      </c>
      <c r="N135" s="118">
        <v>45</v>
      </c>
      <c r="O135" s="118"/>
    </row>
    <row r="136" spans="1:15" s="2" customFormat="1" ht="14.25" customHeight="1" x14ac:dyDescent="0.2">
      <c r="A136" s="13"/>
      <c r="B136" s="13"/>
      <c r="C136" s="14"/>
      <c r="D136" s="88" t="s">
        <v>672</v>
      </c>
      <c r="E136" s="150"/>
      <c r="F136" s="118">
        <v>0</v>
      </c>
      <c r="G136" s="118">
        <v>0</v>
      </c>
      <c r="H136" s="118">
        <v>36</v>
      </c>
      <c r="I136" s="118">
        <v>36</v>
      </c>
      <c r="J136" s="118">
        <v>0</v>
      </c>
      <c r="K136" s="118">
        <v>0</v>
      </c>
      <c r="L136" s="118">
        <v>0</v>
      </c>
      <c r="M136" s="118">
        <v>0</v>
      </c>
      <c r="N136" s="118">
        <v>36</v>
      </c>
      <c r="O136" s="118"/>
    </row>
    <row r="137" spans="1:15" s="2" customFormat="1" ht="14.25" customHeight="1" x14ac:dyDescent="0.2">
      <c r="A137" s="13"/>
      <c r="B137" s="13"/>
      <c r="C137" s="14">
        <v>2018</v>
      </c>
      <c r="D137" s="192" t="s">
        <v>757</v>
      </c>
      <c r="E137" s="150"/>
      <c r="F137" s="118">
        <v>9</v>
      </c>
      <c r="G137" s="118">
        <v>0</v>
      </c>
      <c r="H137" s="118">
        <v>36</v>
      </c>
      <c r="I137" s="118">
        <v>36</v>
      </c>
      <c r="J137" s="118">
        <v>0</v>
      </c>
      <c r="K137" s="118">
        <v>0</v>
      </c>
      <c r="L137" s="118">
        <v>0</v>
      </c>
      <c r="M137" s="118">
        <v>0</v>
      </c>
      <c r="N137" s="118">
        <v>45</v>
      </c>
      <c r="O137" s="118"/>
    </row>
    <row r="138" spans="1:15" s="2" customFormat="1" x14ac:dyDescent="0.2">
      <c r="A138" s="13"/>
      <c r="B138" s="13"/>
      <c r="C138" s="14"/>
      <c r="D138" s="192" t="s">
        <v>672</v>
      </c>
      <c r="E138" s="118"/>
      <c r="F138" s="118">
        <v>0</v>
      </c>
      <c r="G138" s="118">
        <v>0</v>
      </c>
      <c r="H138" s="118">
        <v>36</v>
      </c>
      <c r="I138" s="118">
        <v>36</v>
      </c>
      <c r="J138" s="118">
        <v>0</v>
      </c>
      <c r="K138" s="118">
        <v>0</v>
      </c>
      <c r="L138" s="118">
        <v>0</v>
      </c>
      <c r="M138" s="118">
        <v>0</v>
      </c>
      <c r="N138" s="118">
        <v>36</v>
      </c>
      <c r="O138" s="118"/>
    </row>
    <row r="139" spans="1:15" s="2" customFormat="1" x14ac:dyDescent="0.2">
      <c r="A139" s="13"/>
      <c r="B139" s="13"/>
      <c r="C139" s="14">
        <v>2019</v>
      </c>
      <c r="D139" s="185" t="s">
        <v>18</v>
      </c>
      <c r="E139" s="118"/>
      <c r="F139" s="118">
        <v>8</v>
      </c>
      <c r="G139" s="118">
        <v>0</v>
      </c>
      <c r="H139" s="118">
        <v>36</v>
      </c>
      <c r="I139" s="118">
        <v>36</v>
      </c>
      <c r="J139" s="118">
        <v>0</v>
      </c>
      <c r="K139" s="118">
        <v>0</v>
      </c>
      <c r="L139" s="118">
        <v>0</v>
      </c>
      <c r="M139" s="118">
        <v>0</v>
      </c>
      <c r="N139" s="118">
        <v>44</v>
      </c>
      <c r="O139" s="118"/>
    </row>
    <row r="140" spans="1:15" s="2" customFormat="1" ht="14.25" customHeight="1" x14ac:dyDescent="0.2">
      <c r="A140" s="13" t="s">
        <v>56</v>
      </c>
      <c r="B140" s="13" t="s">
        <v>57</v>
      </c>
      <c r="C140" s="14">
        <v>2016</v>
      </c>
      <c r="D140" s="88" t="s">
        <v>18</v>
      </c>
      <c r="E140" s="150"/>
      <c r="F140" s="118">
        <v>0</v>
      </c>
      <c r="G140" s="118">
        <v>6</v>
      </c>
      <c r="H140" s="118">
        <v>0</v>
      </c>
      <c r="I140" s="118">
        <v>6</v>
      </c>
      <c r="J140" s="118">
        <v>0</v>
      </c>
      <c r="K140" s="118">
        <v>25</v>
      </c>
      <c r="L140" s="118">
        <v>0</v>
      </c>
      <c r="M140" s="118">
        <v>25</v>
      </c>
      <c r="N140" s="118">
        <v>56</v>
      </c>
      <c r="O140" s="118"/>
    </row>
    <row r="141" spans="1:15" s="2" customFormat="1" ht="12.75" customHeight="1" x14ac:dyDescent="0.2">
      <c r="A141" s="13"/>
      <c r="B141" s="13"/>
      <c r="C141" s="14"/>
      <c r="D141" s="88" t="s">
        <v>672</v>
      </c>
      <c r="E141" s="150"/>
      <c r="F141" s="118">
        <v>7</v>
      </c>
      <c r="G141" s="118">
        <v>0</v>
      </c>
      <c r="H141" s="118">
        <v>5</v>
      </c>
      <c r="I141" s="118">
        <v>5</v>
      </c>
      <c r="J141" s="118">
        <v>0</v>
      </c>
      <c r="K141" s="118">
        <v>0</v>
      </c>
      <c r="L141" s="118">
        <v>0</v>
      </c>
      <c r="M141" s="118">
        <v>77</v>
      </c>
      <c r="N141" s="118">
        <v>89</v>
      </c>
      <c r="O141" s="118"/>
    </row>
    <row r="142" spans="1:15" s="2" customFormat="1" ht="14.25" customHeight="1" x14ac:dyDescent="0.2">
      <c r="A142" s="13"/>
      <c r="B142" s="13"/>
      <c r="C142" s="14">
        <v>2017</v>
      </c>
      <c r="D142" s="88" t="s">
        <v>18</v>
      </c>
      <c r="E142" s="150"/>
      <c r="F142" s="118">
        <v>5</v>
      </c>
      <c r="G142" s="118">
        <v>0</v>
      </c>
      <c r="H142" s="118">
        <v>4</v>
      </c>
      <c r="I142" s="118">
        <v>4</v>
      </c>
      <c r="J142" s="118">
        <v>0</v>
      </c>
      <c r="K142" s="118">
        <v>0</v>
      </c>
      <c r="L142" s="118">
        <v>0</v>
      </c>
      <c r="M142" s="118">
        <v>23</v>
      </c>
      <c r="N142" s="118">
        <v>32</v>
      </c>
      <c r="O142" s="118"/>
    </row>
    <row r="143" spans="1:15" s="2" customFormat="1" ht="14.25" customHeight="1" x14ac:dyDescent="0.2">
      <c r="A143" s="13"/>
      <c r="B143" s="13"/>
      <c r="C143" s="14"/>
      <c r="D143" s="88" t="s">
        <v>672</v>
      </c>
      <c r="E143" s="150"/>
      <c r="F143" s="118">
        <v>5</v>
      </c>
      <c r="G143" s="118">
        <v>0</v>
      </c>
      <c r="H143" s="118">
        <v>4</v>
      </c>
      <c r="I143" s="118">
        <v>4</v>
      </c>
      <c r="J143" s="118">
        <v>0</v>
      </c>
      <c r="K143" s="118">
        <v>0</v>
      </c>
      <c r="L143" s="118">
        <v>0</v>
      </c>
      <c r="M143" s="118">
        <v>16</v>
      </c>
      <c r="N143" s="118">
        <v>25</v>
      </c>
      <c r="O143" s="118"/>
    </row>
    <row r="144" spans="1:15" s="2" customFormat="1" ht="14.25" customHeight="1" x14ac:dyDescent="0.2">
      <c r="A144" s="13"/>
      <c r="B144" s="13"/>
      <c r="C144" s="14">
        <v>2018</v>
      </c>
      <c r="D144" s="192" t="s">
        <v>757</v>
      </c>
      <c r="E144" s="150"/>
      <c r="F144" s="118">
        <v>5</v>
      </c>
      <c r="G144" s="118">
        <v>0</v>
      </c>
      <c r="H144" s="118">
        <v>4</v>
      </c>
      <c r="I144" s="118">
        <v>4</v>
      </c>
      <c r="J144" s="118">
        <v>0</v>
      </c>
      <c r="K144" s="118">
        <v>0</v>
      </c>
      <c r="L144" s="118">
        <v>0</v>
      </c>
      <c r="M144" s="118">
        <v>19</v>
      </c>
      <c r="N144" s="118">
        <v>28</v>
      </c>
      <c r="O144" s="118"/>
    </row>
    <row r="145" spans="1:15" s="2" customFormat="1" ht="14.25" x14ac:dyDescent="0.2">
      <c r="A145" s="13"/>
      <c r="B145" s="13"/>
      <c r="C145" s="14"/>
      <c r="D145" s="192" t="s">
        <v>672</v>
      </c>
      <c r="E145" s="150"/>
      <c r="F145" s="118">
        <v>5</v>
      </c>
      <c r="G145" s="118">
        <v>0</v>
      </c>
      <c r="H145" s="118">
        <v>0</v>
      </c>
      <c r="I145" s="118">
        <v>0</v>
      </c>
      <c r="J145" s="118">
        <v>0</v>
      </c>
      <c r="K145" s="118">
        <v>0</v>
      </c>
      <c r="L145" s="118">
        <v>0</v>
      </c>
      <c r="M145" s="118">
        <v>50</v>
      </c>
      <c r="N145" s="118">
        <v>55</v>
      </c>
      <c r="O145" s="118"/>
    </row>
    <row r="146" spans="1:15" s="2" customFormat="1" ht="14.25" x14ac:dyDescent="0.2">
      <c r="A146" s="13"/>
      <c r="B146" s="13"/>
      <c r="C146" s="14">
        <v>2019</v>
      </c>
      <c r="D146" s="185" t="s">
        <v>18</v>
      </c>
      <c r="E146" s="150"/>
      <c r="F146" s="118">
        <v>5</v>
      </c>
      <c r="G146" s="118">
        <v>0</v>
      </c>
      <c r="H146" s="118">
        <v>0</v>
      </c>
      <c r="I146" s="118">
        <v>0</v>
      </c>
      <c r="J146" s="118">
        <v>0</v>
      </c>
      <c r="K146" s="118">
        <v>0</v>
      </c>
      <c r="L146" s="118">
        <v>0</v>
      </c>
      <c r="M146" s="118">
        <v>17</v>
      </c>
      <c r="N146" s="118">
        <v>22</v>
      </c>
      <c r="O146" s="118"/>
    </row>
    <row r="147" spans="1:15" s="2" customFormat="1" ht="14.25" customHeight="1" x14ac:dyDescent="0.2">
      <c r="A147" s="13" t="s">
        <v>58</v>
      </c>
      <c r="B147" s="13" t="s">
        <v>59</v>
      </c>
      <c r="C147" s="14">
        <v>2016</v>
      </c>
      <c r="D147" s="88" t="s">
        <v>18</v>
      </c>
      <c r="E147" s="150"/>
      <c r="F147" s="118">
        <v>34</v>
      </c>
      <c r="G147" s="118">
        <v>0</v>
      </c>
      <c r="H147" s="118">
        <v>28</v>
      </c>
      <c r="I147" s="118">
        <v>28</v>
      </c>
      <c r="J147" s="118">
        <v>0</v>
      </c>
      <c r="K147" s="118">
        <v>0</v>
      </c>
      <c r="L147" s="118">
        <v>0</v>
      </c>
      <c r="M147" s="118">
        <v>0</v>
      </c>
      <c r="N147" s="118">
        <v>62</v>
      </c>
      <c r="O147" s="118"/>
    </row>
    <row r="148" spans="1:15" s="2" customFormat="1" ht="14.25" customHeight="1" x14ac:dyDescent="0.2">
      <c r="A148" s="13"/>
      <c r="B148" s="13"/>
      <c r="C148" s="14"/>
      <c r="D148" s="88" t="s">
        <v>672</v>
      </c>
      <c r="E148" s="150"/>
      <c r="F148" s="118">
        <v>34</v>
      </c>
      <c r="G148" s="118">
        <v>0</v>
      </c>
      <c r="H148" s="118">
        <v>71</v>
      </c>
      <c r="I148" s="118">
        <v>71</v>
      </c>
      <c r="J148" s="118">
        <v>0</v>
      </c>
      <c r="K148" s="118">
        <v>0</v>
      </c>
      <c r="L148" s="118">
        <v>0</v>
      </c>
      <c r="M148" s="118">
        <v>0</v>
      </c>
      <c r="N148" s="118">
        <v>105</v>
      </c>
      <c r="O148" s="118"/>
    </row>
    <row r="149" spans="1:15" s="2" customFormat="1" ht="14.25" customHeight="1" x14ac:dyDescent="0.2">
      <c r="A149" s="13"/>
      <c r="B149" s="13"/>
      <c r="C149" s="14">
        <v>2017</v>
      </c>
      <c r="D149" s="88" t="s">
        <v>18</v>
      </c>
      <c r="E149" s="150"/>
      <c r="F149" s="118">
        <v>35</v>
      </c>
      <c r="G149" s="118">
        <v>0</v>
      </c>
      <c r="H149" s="118">
        <v>25</v>
      </c>
      <c r="I149" s="118">
        <v>25</v>
      </c>
      <c r="J149" s="118">
        <v>0</v>
      </c>
      <c r="K149" s="118">
        <v>0</v>
      </c>
      <c r="L149" s="118">
        <v>0</v>
      </c>
      <c r="M149" s="118">
        <v>0</v>
      </c>
      <c r="N149" s="118">
        <v>60</v>
      </c>
      <c r="O149" s="118"/>
    </row>
    <row r="150" spans="1:15" s="2" customFormat="1" ht="14.25" customHeight="1" x14ac:dyDescent="0.2">
      <c r="A150" s="13"/>
      <c r="B150" s="13"/>
      <c r="C150" s="14"/>
      <c r="D150" s="88" t="s">
        <v>672</v>
      </c>
      <c r="E150" s="150"/>
      <c r="F150" s="118">
        <v>33</v>
      </c>
      <c r="G150" s="118">
        <v>0</v>
      </c>
      <c r="H150" s="118">
        <v>41</v>
      </c>
      <c r="I150" s="118">
        <v>41</v>
      </c>
      <c r="J150" s="118">
        <v>0</v>
      </c>
      <c r="K150" s="118">
        <v>0</v>
      </c>
      <c r="L150" s="118">
        <v>5</v>
      </c>
      <c r="M150" s="118">
        <v>0</v>
      </c>
      <c r="N150" s="118">
        <v>79</v>
      </c>
      <c r="O150" s="118"/>
    </row>
    <row r="151" spans="1:15" s="2" customFormat="1" ht="14.25" customHeight="1" x14ac:dyDescent="0.2">
      <c r="A151" s="13"/>
      <c r="B151" s="13"/>
      <c r="C151" s="14">
        <v>2018</v>
      </c>
      <c r="D151" s="192" t="s">
        <v>757</v>
      </c>
      <c r="E151" s="150"/>
      <c r="F151" s="118">
        <v>37</v>
      </c>
      <c r="G151" s="118">
        <v>0</v>
      </c>
      <c r="H151" s="118">
        <v>53</v>
      </c>
      <c r="I151" s="118">
        <v>53</v>
      </c>
      <c r="J151" s="118">
        <v>11</v>
      </c>
      <c r="K151" s="118">
        <v>0</v>
      </c>
      <c r="L151" s="118">
        <v>0</v>
      </c>
      <c r="M151" s="118">
        <v>0</v>
      </c>
      <c r="N151" s="118">
        <v>101</v>
      </c>
      <c r="O151" s="118"/>
    </row>
    <row r="152" spans="1:15" s="2" customFormat="1" ht="14.25" x14ac:dyDescent="0.2">
      <c r="A152" s="13"/>
      <c r="B152" s="13"/>
      <c r="C152" s="14"/>
      <c r="D152" s="192" t="s">
        <v>672</v>
      </c>
      <c r="E152" s="150"/>
      <c r="F152" s="118">
        <v>35</v>
      </c>
      <c r="G152" s="118">
        <v>0</v>
      </c>
      <c r="H152" s="118">
        <v>59</v>
      </c>
      <c r="I152" s="118">
        <v>59</v>
      </c>
      <c r="J152" s="118">
        <v>0</v>
      </c>
      <c r="K152" s="118">
        <v>0</v>
      </c>
      <c r="L152" s="118">
        <v>0</v>
      </c>
      <c r="M152" s="118">
        <v>0</v>
      </c>
      <c r="N152" s="118">
        <v>94</v>
      </c>
      <c r="O152" s="118"/>
    </row>
    <row r="153" spans="1:15" s="2" customFormat="1" ht="14.25" x14ac:dyDescent="0.2">
      <c r="A153" s="13"/>
      <c r="B153" s="13"/>
      <c r="C153" s="14">
        <v>2019</v>
      </c>
      <c r="D153" s="185" t="s">
        <v>18</v>
      </c>
      <c r="E153" s="150"/>
      <c r="F153" s="118">
        <v>35</v>
      </c>
      <c r="G153" s="118">
        <v>0</v>
      </c>
      <c r="H153" s="118">
        <v>55</v>
      </c>
      <c r="I153" s="118">
        <v>55</v>
      </c>
      <c r="J153" s="118">
        <v>0</v>
      </c>
      <c r="K153" s="118">
        <v>0</v>
      </c>
      <c r="L153" s="118">
        <v>0</v>
      </c>
      <c r="M153" s="118">
        <v>0</v>
      </c>
      <c r="N153" s="118">
        <v>90</v>
      </c>
      <c r="O153" s="118"/>
    </row>
    <row r="154" spans="1:15" s="2" customFormat="1" ht="14.25" customHeight="1" x14ac:dyDescent="0.2">
      <c r="A154" s="13" t="s">
        <v>60</v>
      </c>
      <c r="B154" s="13" t="s">
        <v>61</v>
      </c>
      <c r="C154" s="14">
        <v>2016</v>
      </c>
      <c r="D154" s="88" t="s">
        <v>18</v>
      </c>
      <c r="E154" s="150"/>
      <c r="F154" s="118">
        <v>40</v>
      </c>
      <c r="G154" s="118">
        <v>0</v>
      </c>
      <c r="H154" s="118">
        <v>31</v>
      </c>
      <c r="I154" s="118">
        <v>31</v>
      </c>
      <c r="J154" s="118">
        <v>0</v>
      </c>
      <c r="K154" s="118">
        <v>5</v>
      </c>
      <c r="L154" s="118">
        <v>0</v>
      </c>
      <c r="M154" s="118">
        <v>0</v>
      </c>
      <c r="N154" s="118">
        <v>76</v>
      </c>
      <c r="O154" s="118"/>
    </row>
    <row r="155" spans="1:15" s="2" customFormat="1" ht="14.25" customHeight="1" x14ac:dyDescent="0.2">
      <c r="A155" s="13"/>
      <c r="B155" s="13"/>
      <c r="C155" s="14"/>
      <c r="D155" s="88" t="s">
        <v>672</v>
      </c>
      <c r="E155" s="150"/>
      <c r="F155" s="118">
        <v>38</v>
      </c>
      <c r="G155" s="118">
        <v>0</v>
      </c>
      <c r="H155" s="118">
        <v>6</v>
      </c>
      <c r="I155" s="118">
        <v>6</v>
      </c>
      <c r="J155" s="118">
        <v>0</v>
      </c>
      <c r="K155" s="118">
        <v>2</v>
      </c>
      <c r="L155" s="118">
        <v>0</v>
      </c>
      <c r="M155" s="118">
        <v>0</v>
      </c>
      <c r="N155" s="118">
        <v>46</v>
      </c>
      <c r="O155" s="118"/>
    </row>
    <row r="156" spans="1:15" s="2" customFormat="1" ht="14.25" customHeight="1" x14ac:dyDescent="0.2">
      <c r="A156" s="13"/>
      <c r="B156" s="13"/>
      <c r="C156" s="14">
        <v>2017</v>
      </c>
      <c r="D156" s="88" t="s">
        <v>18</v>
      </c>
      <c r="E156" s="150"/>
      <c r="F156" s="118">
        <v>39</v>
      </c>
      <c r="G156" s="118">
        <v>0</v>
      </c>
      <c r="H156" s="118">
        <v>30</v>
      </c>
      <c r="I156" s="118">
        <v>30</v>
      </c>
      <c r="J156" s="118">
        <v>0</v>
      </c>
      <c r="K156" s="118">
        <v>0</v>
      </c>
      <c r="L156" s="118">
        <v>0</v>
      </c>
      <c r="M156" s="118">
        <v>0</v>
      </c>
      <c r="N156" s="118">
        <v>69</v>
      </c>
      <c r="O156" s="118"/>
    </row>
    <row r="157" spans="1:15" s="2" customFormat="1" ht="14.25" customHeight="1" x14ac:dyDescent="0.2">
      <c r="A157" s="13"/>
      <c r="B157" s="13"/>
      <c r="C157" s="14"/>
      <c r="D157" s="88" t="s">
        <v>672</v>
      </c>
      <c r="E157" s="150"/>
      <c r="F157" s="118">
        <v>39</v>
      </c>
      <c r="G157" s="118">
        <v>0</v>
      </c>
      <c r="H157" s="118">
        <v>27</v>
      </c>
      <c r="I157" s="118">
        <v>27</v>
      </c>
      <c r="J157" s="118">
        <v>0</v>
      </c>
      <c r="K157" s="118">
        <v>0</v>
      </c>
      <c r="L157" s="118">
        <v>0</v>
      </c>
      <c r="M157" s="118">
        <v>0</v>
      </c>
      <c r="N157" s="118">
        <v>66</v>
      </c>
      <c r="O157" s="118"/>
    </row>
    <row r="158" spans="1:15" s="2" customFormat="1" ht="14.25" customHeight="1" x14ac:dyDescent="0.2">
      <c r="A158" s="13"/>
      <c r="B158" s="13"/>
      <c r="C158" s="14">
        <v>2018</v>
      </c>
      <c r="D158" s="192" t="s">
        <v>757</v>
      </c>
      <c r="E158" s="150"/>
      <c r="F158" s="118">
        <v>42</v>
      </c>
      <c r="G158" s="118">
        <v>3</v>
      </c>
      <c r="H158" s="118">
        <v>26</v>
      </c>
      <c r="I158" s="118">
        <v>29</v>
      </c>
      <c r="J158" s="118">
        <v>0</v>
      </c>
      <c r="K158" s="118">
        <v>0</v>
      </c>
      <c r="L158" s="118">
        <v>0</v>
      </c>
      <c r="M158" s="118">
        <v>0</v>
      </c>
      <c r="N158" s="118">
        <v>71</v>
      </c>
      <c r="O158" s="118"/>
    </row>
    <row r="159" spans="1:15" s="2" customFormat="1" ht="14.25" x14ac:dyDescent="0.2">
      <c r="A159" s="13"/>
      <c r="B159" s="13"/>
      <c r="C159" s="14"/>
      <c r="D159" s="192" t="s">
        <v>672</v>
      </c>
      <c r="E159" s="150"/>
      <c r="F159" s="118">
        <v>39</v>
      </c>
      <c r="G159" s="118">
        <v>0</v>
      </c>
      <c r="H159" s="118">
        <v>27</v>
      </c>
      <c r="I159" s="118">
        <v>27</v>
      </c>
      <c r="J159" s="118">
        <v>0</v>
      </c>
      <c r="K159" s="118">
        <v>0</v>
      </c>
      <c r="L159" s="118">
        <v>0</v>
      </c>
      <c r="M159" s="118">
        <v>0</v>
      </c>
      <c r="N159" s="118">
        <v>66</v>
      </c>
      <c r="O159" s="118"/>
    </row>
    <row r="160" spans="1:15" s="2" customFormat="1" ht="14.25" x14ac:dyDescent="0.2">
      <c r="A160" s="13"/>
      <c r="B160" s="13"/>
      <c r="C160" s="14">
        <v>2019</v>
      </c>
      <c r="D160" s="185" t="s">
        <v>18</v>
      </c>
      <c r="E160" s="150"/>
      <c r="F160" s="118">
        <v>40</v>
      </c>
      <c r="G160" s="118">
        <v>0</v>
      </c>
      <c r="H160" s="118">
        <v>28</v>
      </c>
      <c r="I160" s="118">
        <v>28</v>
      </c>
      <c r="J160" s="118">
        <v>0</v>
      </c>
      <c r="K160" s="118">
        <v>1</v>
      </c>
      <c r="L160" s="118">
        <v>0</v>
      </c>
      <c r="M160" s="118">
        <v>0</v>
      </c>
      <c r="N160" s="118">
        <v>69</v>
      </c>
      <c r="O160" s="118"/>
    </row>
    <row r="161" spans="1:15" s="2" customFormat="1" ht="14.25" customHeight="1" x14ac:dyDescent="0.2">
      <c r="A161" s="13" t="s">
        <v>62</v>
      </c>
      <c r="B161" s="13" t="s">
        <v>63</v>
      </c>
      <c r="C161" s="14">
        <v>2016</v>
      </c>
      <c r="D161" s="88" t="s">
        <v>18</v>
      </c>
      <c r="E161" s="150"/>
      <c r="F161" s="118">
        <v>36</v>
      </c>
      <c r="G161" s="118">
        <v>0</v>
      </c>
      <c r="H161" s="118">
        <v>0</v>
      </c>
      <c r="I161" s="118">
        <v>0</v>
      </c>
      <c r="J161" s="118">
        <v>0</v>
      </c>
      <c r="K161" s="118">
        <v>13</v>
      </c>
      <c r="L161" s="118">
        <v>0</v>
      </c>
      <c r="M161" s="118">
        <v>0</v>
      </c>
      <c r="N161" s="118">
        <v>49</v>
      </c>
      <c r="O161" s="118"/>
    </row>
    <row r="162" spans="1:15" s="2" customFormat="1" ht="14.25" customHeight="1" x14ac:dyDescent="0.2">
      <c r="A162" s="13"/>
      <c r="B162" s="13"/>
      <c r="C162" s="14"/>
      <c r="D162" s="88" t="s">
        <v>672</v>
      </c>
      <c r="E162" s="150"/>
      <c r="F162" s="118">
        <v>26</v>
      </c>
      <c r="G162" s="118">
        <v>0</v>
      </c>
      <c r="H162" s="118">
        <v>0</v>
      </c>
      <c r="I162" s="118">
        <v>0</v>
      </c>
      <c r="J162" s="118">
        <v>0</v>
      </c>
      <c r="K162" s="118">
        <v>103</v>
      </c>
      <c r="L162" s="118">
        <v>0</v>
      </c>
      <c r="M162" s="118">
        <v>0</v>
      </c>
      <c r="N162" s="118">
        <v>129</v>
      </c>
      <c r="O162" s="118"/>
    </row>
    <row r="163" spans="1:15" s="2" customFormat="1" ht="14.25" customHeight="1" x14ac:dyDescent="0.2">
      <c r="A163" s="13"/>
      <c r="B163" s="13"/>
      <c r="C163" s="14">
        <v>2017</v>
      </c>
      <c r="D163" s="88" t="s">
        <v>18</v>
      </c>
      <c r="E163" s="150"/>
      <c r="F163" s="118">
        <v>29</v>
      </c>
      <c r="G163" s="118">
        <v>0</v>
      </c>
      <c r="H163" s="118">
        <v>30</v>
      </c>
      <c r="I163" s="118">
        <v>30</v>
      </c>
      <c r="J163" s="118">
        <v>0</v>
      </c>
      <c r="K163" s="118">
        <v>0</v>
      </c>
      <c r="L163" s="118">
        <v>0</v>
      </c>
      <c r="M163" s="118">
        <v>0</v>
      </c>
      <c r="N163" s="118">
        <v>59</v>
      </c>
      <c r="O163" s="118"/>
    </row>
    <row r="164" spans="1:15" s="2" customFormat="1" ht="14.25" customHeight="1" x14ac:dyDescent="0.2">
      <c r="A164" s="13"/>
      <c r="B164" s="13"/>
      <c r="C164" s="14"/>
      <c r="D164" s="88" t="s">
        <v>672</v>
      </c>
      <c r="E164" s="150"/>
      <c r="F164" s="118">
        <v>22</v>
      </c>
      <c r="G164" s="118">
        <v>0</v>
      </c>
      <c r="H164" s="118">
        <v>24</v>
      </c>
      <c r="I164" s="118">
        <v>24</v>
      </c>
      <c r="J164" s="118">
        <v>0</v>
      </c>
      <c r="K164" s="118">
        <v>0</v>
      </c>
      <c r="L164" s="118">
        <v>0</v>
      </c>
      <c r="M164" s="118">
        <v>0</v>
      </c>
      <c r="N164" s="118">
        <v>46</v>
      </c>
      <c r="O164" s="118"/>
    </row>
    <row r="165" spans="1:15" s="2" customFormat="1" ht="14.25" customHeight="1" x14ac:dyDescent="0.2">
      <c r="A165" s="13"/>
      <c r="B165" s="13"/>
      <c r="C165" s="14">
        <v>2018</v>
      </c>
      <c r="D165" s="192" t="s">
        <v>757</v>
      </c>
      <c r="E165" s="150"/>
      <c r="F165" s="118">
        <v>26</v>
      </c>
      <c r="G165" s="118">
        <v>0</v>
      </c>
      <c r="H165" s="118">
        <v>26</v>
      </c>
      <c r="I165" s="118">
        <v>26</v>
      </c>
      <c r="J165" s="118">
        <v>0</v>
      </c>
      <c r="K165" s="118">
        <v>11</v>
      </c>
      <c r="L165" s="118">
        <v>0</v>
      </c>
      <c r="M165" s="118">
        <v>0</v>
      </c>
      <c r="N165" s="118">
        <v>63</v>
      </c>
      <c r="O165" s="118"/>
    </row>
    <row r="166" spans="1:15" s="2" customFormat="1" ht="14.25" x14ac:dyDescent="0.2">
      <c r="A166" s="13"/>
      <c r="B166" s="13"/>
      <c r="C166" s="14"/>
      <c r="D166" s="192" t="s">
        <v>672</v>
      </c>
      <c r="E166" s="150"/>
      <c r="F166" s="118">
        <v>0</v>
      </c>
      <c r="G166" s="118">
        <v>0</v>
      </c>
      <c r="H166" s="118">
        <v>0</v>
      </c>
      <c r="I166" s="118">
        <v>0</v>
      </c>
      <c r="J166" s="118">
        <v>0</v>
      </c>
      <c r="K166" s="118">
        <v>0</v>
      </c>
      <c r="L166" s="118">
        <v>0</v>
      </c>
      <c r="M166" s="118">
        <v>46</v>
      </c>
      <c r="N166" s="118">
        <v>46</v>
      </c>
      <c r="O166" s="118"/>
    </row>
    <row r="167" spans="1:15" s="2" customFormat="1" ht="14.25" x14ac:dyDescent="0.2">
      <c r="A167" s="13"/>
      <c r="B167" s="13"/>
      <c r="C167" s="14">
        <v>2019</v>
      </c>
      <c r="D167" s="185" t="s">
        <v>18</v>
      </c>
      <c r="E167" s="150"/>
      <c r="F167" s="118">
        <v>26</v>
      </c>
      <c r="G167" s="118">
        <v>0</v>
      </c>
      <c r="H167" s="118">
        <v>3</v>
      </c>
      <c r="I167" s="118">
        <v>3</v>
      </c>
      <c r="J167" s="118">
        <v>0</v>
      </c>
      <c r="K167" s="118">
        <v>3</v>
      </c>
      <c r="L167" s="118">
        <v>0</v>
      </c>
      <c r="M167" s="118">
        <v>3</v>
      </c>
      <c r="N167" s="118">
        <v>35</v>
      </c>
      <c r="O167" s="118"/>
    </row>
    <row r="168" spans="1:15" s="2" customFormat="1" ht="14.25" customHeight="1" x14ac:dyDescent="0.2">
      <c r="A168" s="13" t="s">
        <v>64</v>
      </c>
      <c r="B168" s="13" t="s">
        <v>65</v>
      </c>
      <c r="C168" s="14">
        <v>2016</v>
      </c>
      <c r="D168" s="88" t="s">
        <v>18</v>
      </c>
      <c r="E168" s="150"/>
      <c r="F168" s="118">
        <v>0</v>
      </c>
      <c r="G168" s="118">
        <v>0</v>
      </c>
      <c r="H168" s="118">
        <v>33</v>
      </c>
      <c r="I168" s="118">
        <v>33</v>
      </c>
      <c r="J168" s="118">
        <v>6</v>
      </c>
      <c r="K168" s="118">
        <v>0</v>
      </c>
      <c r="L168" s="118">
        <v>0</v>
      </c>
      <c r="M168" s="118">
        <v>0</v>
      </c>
      <c r="N168" s="118">
        <v>39</v>
      </c>
      <c r="O168" s="118"/>
    </row>
    <row r="169" spans="1:15" s="2" customFormat="1" ht="14.25" customHeight="1" x14ac:dyDescent="0.2">
      <c r="A169" s="13"/>
      <c r="B169" s="13"/>
      <c r="C169" s="14"/>
      <c r="D169" s="88" t="s">
        <v>672</v>
      </c>
      <c r="E169" s="150"/>
      <c r="F169" s="118">
        <v>0</v>
      </c>
      <c r="G169" s="118">
        <v>0</v>
      </c>
      <c r="H169" s="118">
        <v>159</v>
      </c>
      <c r="I169" s="118">
        <v>159</v>
      </c>
      <c r="J169" s="118">
        <v>20</v>
      </c>
      <c r="K169" s="118">
        <v>0</v>
      </c>
      <c r="L169" s="118">
        <v>6</v>
      </c>
      <c r="M169" s="118">
        <v>0</v>
      </c>
      <c r="N169" s="118">
        <v>185</v>
      </c>
      <c r="O169" s="118"/>
    </row>
    <row r="170" spans="1:15" s="2" customFormat="1" ht="14.25" customHeight="1" x14ac:dyDescent="0.2">
      <c r="A170" s="13"/>
      <c r="B170" s="13"/>
      <c r="C170" s="14">
        <v>2017</v>
      </c>
      <c r="D170" s="88" t="s">
        <v>18</v>
      </c>
      <c r="E170" s="150"/>
      <c r="F170" s="118">
        <v>0</v>
      </c>
      <c r="G170" s="118">
        <v>0</v>
      </c>
      <c r="H170" s="118">
        <v>38</v>
      </c>
      <c r="I170" s="118">
        <v>38</v>
      </c>
      <c r="J170" s="118">
        <v>6</v>
      </c>
      <c r="K170" s="118">
        <v>0</v>
      </c>
      <c r="L170" s="118">
        <v>0</v>
      </c>
      <c r="M170" s="118">
        <v>0</v>
      </c>
      <c r="N170" s="118">
        <v>44</v>
      </c>
      <c r="O170" s="118"/>
    </row>
    <row r="171" spans="1:15" s="2" customFormat="1" ht="14.25" customHeight="1" x14ac:dyDescent="0.2">
      <c r="A171" s="13"/>
      <c r="B171" s="13"/>
      <c r="C171" s="14"/>
      <c r="D171" s="88" t="s">
        <v>672</v>
      </c>
      <c r="E171" s="150"/>
      <c r="F171" s="118">
        <v>0</v>
      </c>
      <c r="G171" s="118">
        <v>0</v>
      </c>
      <c r="H171" s="118">
        <v>120</v>
      </c>
      <c r="I171" s="118">
        <v>120</v>
      </c>
      <c r="J171" s="118">
        <v>18</v>
      </c>
      <c r="K171" s="118">
        <v>0</v>
      </c>
      <c r="L171" s="118">
        <v>0</v>
      </c>
      <c r="M171" s="118">
        <v>5</v>
      </c>
      <c r="N171" s="118">
        <v>143</v>
      </c>
      <c r="O171" s="118"/>
    </row>
    <row r="172" spans="1:15" s="2" customFormat="1" ht="14.25" customHeight="1" x14ac:dyDescent="0.2">
      <c r="A172" s="13"/>
      <c r="B172" s="13"/>
      <c r="C172" s="14">
        <v>2018</v>
      </c>
      <c r="D172" s="192" t="s">
        <v>757</v>
      </c>
      <c r="E172" s="150"/>
      <c r="F172" s="118">
        <v>0</v>
      </c>
      <c r="G172" s="118">
        <v>0</v>
      </c>
      <c r="H172" s="118">
        <v>20</v>
      </c>
      <c r="I172" s="118">
        <v>20</v>
      </c>
      <c r="J172" s="118">
        <v>0</v>
      </c>
      <c r="K172" s="118">
        <v>0</v>
      </c>
      <c r="L172" s="118">
        <v>0</v>
      </c>
      <c r="M172" s="118">
        <v>0</v>
      </c>
      <c r="N172" s="118">
        <v>20</v>
      </c>
      <c r="O172" s="118"/>
    </row>
    <row r="173" spans="1:15" s="2" customFormat="1" ht="14.25" x14ac:dyDescent="0.2">
      <c r="A173" s="13"/>
      <c r="B173" s="13"/>
      <c r="C173" s="14"/>
      <c r="D173" s="192" t="s">
        <v>672</v>
      </c>
      <c r="E173" s="150"/>
      <c r="F173" s="118">
        <v>0</v>
      </c>
      <c r="G173" s="118">
        <v>0</v>
      </c>
      <c r="H173" s="118">
        <v>92</v>
      </c>
      <c r="I173" s="118">
        <v>92</v>
      </c>
      <c r="J173" s="118">
        <v>35</v>
      </c>
      <c r="K173" s="118">
        <v>0</v>
      </c>
      <c r="L173" s="118">
        <v>0</v>
      </c>
      <c r="M173" s="118">
        <v>0</v>
      </c>
      <c r="N173" s="118">
        <v>127</v>
      </c>
      <c r="O173" s="118"/>
    </row>
    <row r="174" spans="1:15" s="2" customFormat="1" ht="14.25" x14ac:dyDescent="0.2">
      <c r="A174" s="13"/>
      <c r="B174" s="13"/>
      <c r="C174" s="14">
        <v>2019</v>
      </c>
      <c r="D174" s="185" t="s">
        <v>18</v>
      </c>
      <c r="E174" s="150"/>
      <c r="F174" s="118">
        <v>0</v>
      </c>
      <c r="G174" s="118">
        <v>0</v>
      </c>
      <c r="H174" s="118">
        <v>25</v>
      </c>
      <c r="I174" s="118">
        <v>25</v>
      </c>
      <c r="J174" s="118">
        <v>3</v>
      </c>
      <c r="K174" s="118">
        <v>0</v>
      </c>
      <c r="L174" s="118">
        <v>0</v>
      </c>
      <c r="M174" s="118">
        <v>0</v>
      </c>
      <c r="N174" s="118">
        <v>28</v>
      </c>
      <c r="O174" s="118"/>
    </row>
    <row r="175" spans="1:15" s="2" customFormat="1" ht="14.25" customHeight="1" x14ac:dyDescent="0.2">
      <c r="A175" s="13" t="s">
        <v>66</v>
      </c>
      <c r="B175" s="13" t="s">
        <v>67</v>
      </c>
      <c r="C175" s="14">
        <v>2016</v>
      </c>
      <c r="D175" s="88" t="s">
        <v>18</v>
      </c>
      <c r="E175" s="150"/>
      <c r="F175" s="118">
        <v>20</v>
      </c>
      <c r="G175" s="118">
        <v>0</v>
      </c>
      <c r="H175" s="118">
        <v>0</v>
      </c>
      <c r="I175" s="118">
        <v>0</v>
      </c>
      <c r="J175" s="118">
        <v>0</v>
      </c>
      <c r="K175" s="118">
        <v>0</v>
      </c>
      <c r="L175" s="118">
        <v>0</v>
      </c>
      <c r="M175" s="118">
        <v>0</v>
      </c>
      <c r="N175" s="118">
        <v>20</v>
      </c>
      <c r="O175" s="118"/>
    </row>
    <row r="176" spans="1:15" s="2" customFormat="1" ht="14.25" customHeight="1" x14ac:dyDescent="0.2">
      <c r="A176" s="13"/>
      <c r="B176" s="13"/>
      <c r="C176" s="14"/>
      <c r="D176" s="88" t="s">
        <v>672</v>
      </c>
      <c r="E176" s="150"/>
      <c r="F176" s="118">
        <v>27</v>
      </c>
      <c r="G176" s="118">
        <v>0</v>
      </c>
      <c r="H176" s="118">
        <v>0</v>
      </c>
      <c r="I176" s="118">
        <v>0</v>
      </c>
      <c r="J176" s="118">
        <v>0</v>
      </c>
      <c r="K176" s="118">
        <v>0</v>
      </c>
      <c r="L176" s="118">
        <v>0</v>
      </c>
      <c r="M176" s="118">
        <v>0</v>
      </c>
      <c r="N176" s="118">
        <v>27</v>
      </c>
      <c r="O176" s="118"/>
    </row>
    <row r="177" spans="1:15" s="2" customFormat="1" ht="14.25" customHeight="1" x14ac:dyDescent="0.2">
      <c r="A177" s="13"/>
      <c r="B177" s="13"/>
      <c r="C177" s="14">
        <v>2017</v>
      </c>
      <c r="D177" s="88" t="s">
        <v>18</v>
      </c>
      <c r="E177" s="150"/>
      <c r="F177" s="118">
        <v>25</v>
      </c>
      <c r="G177" s="118">
        <v>0</v>
      </c>
      <c r="H177" s="118">
        <v>0</v>
      </c>
      <c r="I177" s="118">
        <v>0</v>
      </c>
      <c r="J177" s="118">
        <v>0</v>
      </c>
      <c r="K177" s="118">
        <v>0</v>
      </c>
      <c r="L177" s="118">
        <v>0</v>
      </c>
      <c r="M177" s="118">
        <v>0</v>
      </c>
      <c r="N177" s="118">
        <v>25</v>
      </c>
      <c r="O177" s="118"/>
    </row>
    <row r="178" spans="1:15" s="2" customFormat="1" ht="14.25" customHeight="1" x14ac:dyDescent="0.2">
      <c r="A178" s="13"/>
      <c r="B178" s="13"/>
      <c r="C178" s="14"/>
      <c r="D178" s="88" t="s">
        <v>672</v>
      </c>
      <c r="E178" s="150"/>
      <c r="F178" s="118">
        <v>31</v>
      </c>
      <c r="G178" s="118">
        <v>0</v>
      </c>
      <c r="H178" s="118">
        <v>0</v>
      </c>
      <c r="I178" s="118">
        <v>0</v>
      </c>
      <c r="J178" s="118">
        <v>0</v>
      </c>
      <c r="K178" s="118">
        <v>0</v>
      </c>
      <c r="L178" s="118">
        <v>0</v>
      </c>
      <c r="M178" s="118">
        <v>0</v>
      </c>
      <c r="N178" s="118">
        <v>31</v>
      </c>
      <c r="O178" s="118"/>
    </row>
    <row r="179" spans="1:15" s="2" customFormat="1" ht="14.25" customHeight="1" x14ac:dyDescent="0.2">
      <c r="A179" s="13"/>
      <c r="B179" s="13"/>
      <c r="C179" s="14">
        <v>2018</v>
      </c>
      <c r="D179" s="192" t="s">
        <v>757</v>
      </c>
      <c r="E179" s="150"/>
      <c r="F179" s="118">
        <v>26</v>
      </c>
      <c r="G179" s="118">
        <v>0</v>
      </c>
      <c r="H179" s="118">
        <v>0</v>
      </c>
      <c r="I179" s="118">
        <v>0</v>
      </c>
      <c r="J179" s="118">
        <v>0</v>
      </c>
      <c r="K179" s="118">
        <v>0</v>
      </c>
      <c r="L179" s="118">
        <v>0</v>
      </c>
      <c r="M179" s="118">
        <v>0</v>
      </c>
      <c r="N179" s="118">
        <v>26</v>
      </c>
      <c r="O179" s="118"/>
    </row>
    <row r="180" spans="1:15" s="2" customFormat="1" ht="14.25" x14ac:dyDescent="0.2">
      <c r="A180" s="13"/>
      <c r="B180" s="13"/>
      <c r="C180" s="14"/>
      <c r="D180" s="192" t="s">
        <v>672</v>
      </c>
      <c r="E180" s="150"/>
      <c r="F180" s="118">
        <v>27</v>
      </c>
      <c r="G180" s="118">
        <v>0</v>
      </c>
      <c r="H180" s="118">
        <v>0</v>
      </c>
      <c r="I180" s="118">
        <v>0</v>
      </c>
      <c r="J180" s="118">
        <v>0</v>
      </c>
      <c r="K180" s="118">
        <v>0</v>
      </c>
      <c r="L180" s="118">
        <v>0</v>
      </c>
      <c r="M180" s="118">
        <v>0</v>
      </c>
      <c r="N180" s="118">
        <v>27</v>
      </c>
      <c r="O180" s="118"/>
    </row>
    <row r="181" spans="1:15" s="2" customFormat="1" ht="14.25" x14ac:dyDescent="0.2">
      <c r="A181" s="13"/>
      <c r="B181" s="13"/>
      <c r="C181" s="14">
        <v>2019</v>
      </c>
      <c r="D181" s="185" t="s">
        <v>18</v>
      </c>
      <c r="E181" s="150"/>
      <c r="F181" s="118">
        <v>24</v>
      </c>
      <c r="G181" s="118">
        <v>0</v>
      </c>
      <c r="H181" s="118">
        <v>0</v>
      </c>
      <c r="I181" s="118">
        <v>0</v>
      </c>
      <c r="J181" s="118">
        <v>0</v>
      </c>
      <c r="K181" s="118">
        <v>0</v>
      </c>
      <c r="L181" s="118">
        <v>0</v>
      </c>
      <c r="M181" s="118">
        <v>0</v>
      </c>
      <c r="N181" s="118">
        <v>24</v>
      </c>
      <c r="O181" s="118"/>
    </row>
    <row r="182" spans="1:15" s="2" customFormat="1" ht="14.25" customHeight="1" x14ac:dyDescent="0.2">
      <c r="A182" s="13" t="s">
        <v>68</v>
      </c>
      <c r="B182" s="13" t="s">
        <v>69</v>
      </c>
      <c r="C182" s="14">
        <v>2016</v>
      </c>
      <c r="D182" s="88" t="s">
        <v>18</v>
      </c>
      <c r="E182" s="150"/>
      <c r="F182" s="118">
        <v>48</v>
      </c>
      <c r="G182" s="118">
        <v>0</v>
      </c>
      <c r="H182" s="118">
        <v>0</v>
      </c>
      <c r="I182" s="118">
        <v>0</v>
      </c>
      <c r="J182" s="118">
        <v>0</v>
      </c>
      <c r="K182" s="118">
        <v>0</v>
      </c>
      <c r="L182" s="118">
        <v>0</v>
      </c>
      <c r="M182" s="118">
        <v>0</v>
      </c>
      <c r="N182" s="118">
        <v>48</v>
      </c>
      <c r="O182" s="118"/>
    </row>
    <row r="183" spans="1:15" s="2" customFormat="1" ht="14.25" customHeight="1" x14ac:dyDescent="0.2">
      <c r="A183" s="13"/>
      <c r="B183" s="13"/>
      <c r="C183" s="14"/>
      <c r="D183" s="88" t="s">
        <v>672</v>
      </c>
      <c r="E183" s="150"/>
      <c r="F183" s="118">
        <v>0</v>
      </c>
      <c r="G183" s="118">
        <v>0</v>
      </c>
      <c r="H183" s="118">
        <v>0</v>
      </c>
      <c r="I183" s="118">
        <v>0</v>
      </c>
      <c r="J183" s="118">
        <v>0</v>
      </c>
      <c r="K183" s="118">
        <v>0</v>
      </c>
      <c r="L183" s="118">
        <v>0</v>
      </c>
      <c r="M183" s="118">
        <v>0</v>
      </c>
      <c r="N183" s="118">
        <v>0</v>
      </c>
      <c r="O183" s="118"/>
    </row>
    <row r="184" spans="1:15" s="2" customFormat="1" ht="14.25" customHeight="1" x14ac:dyDescent="0.2">
      <c r="A184" s="13"/>
      <c r="B184" s="13"/>
      <c r="C184" s="14">
        <v>2017</v>
      </c>
      <c r="D184" s="88" t="s">
        <v>18</v>
      </c>
      <c r="E184" s="150"/>
      <c r="F184" s="118">
        <v>0</v>
      </c>
      <c r="G184" s="118">
        <v>0</v>
      </c>
      <c r="H184" s="118">
        <v>0</v>
      </c>
      <c r="I184" s="118">
        <v>0</v>
      </c>
      <c r="J184" s="118">
        <v>0</v>
      </c>
      <c r="K184" s="118">
        <v>0</v>
      </c>
      <c r="L184" s="118">
        <v>0</v>
      </c>
      <c r="M184" s="118">
        <v>0</v>
      </c>
      <c r="N184" s="118">
        <v>0</v>
      </c>
      <c r="O184" s="118"/>
    </row>
    <row r="185" spans="1:15" s="2" customFormat="1" ht="14.25" customHeight="1" x14ac:dyDescent="0.2">
      <c r="A185" s="13"/>
      <c r="B185" s="13"/>
      <c r="C185" s="14"/>
      <c r="D185" s="88" t="s">
        <v>672</v>
      </c>
      <c r="E185" s="150"/>
      <c r="F185" s="118">
        <v>29</v>
      </c>
      <c r="G185" s="118">
        <v>0</v>
      </c>
      <c r="H185" s="118">
        <v>0</v>
      </c>
      <c r="I185" s="118">
        <v>0</v>
      </c>
      <c r="J185" s="118">
        <v>0</v>
      </c>
      <c r="K185" s="118">
        <v>0</v>
      </c>
      <c r="L185" s="118">
        <v>0</v>
      </c>
      <c r="M185" s="118">
        <v>0</v>
      </c>
      <c r="N185" s="118">
        <v>29</v>
      </c>
      <c r="O185" s="118"/>
    </row>
    <row r="186" spans="1:15" s="2" customFormat="1" ht="12.75" customHeight="1" x14ac:dyDescent="0.2">
      <c r="A186" s="13"/>
      <c r="B186" s="13"/>
      <c r="C186" s="14">
        <v>2018</v>
      </c>
      <c r="D186" s="192" t="s">
        <v>757</v>
      </c>
      <c r="F186" s="118">
        <v>0</v>
      </c>
      <c r="G186" s="118">
        <v>0</v>
      </c>
      <c r="H186" s="118">
        <v>0</v>
      </c>
      <c r="I186" s="118">
        <v>0</v>
      </c>
      <c r="J186" s="118">
        <v>0</v>
      </c>
      <c r="K186" s="118">
        <v>0</v>
      </c>
      <c r="L186" s="118">
        <v>0</v>
      </c>
      <c r="M186" s="118">
        <v>0</v>
      </c>
      <c r="N186" s="118">
        <v>0</v>
      </c>
      <c r="O186" s="118"/>
    </row>
    <row r="187" spans="1:15" s="2" customFormat="1" x14ac:dyDescent="0.2">
      <c r="A187" s="13"/>
      <c r="B187" s="13"/>
      <c r="C187" s="14"/>
      <c r="D187" s="192" t="s">
        <v>672</v>
      </c>
      <c r="F187" s="118">
        <v>29</v>
      </c>
      <c r="G187" s="118">
        <v>0</v>
      </c>
      <c r="H187" s="118">
        <v>0</v>
      </c>
      <c r="I187" s="118">
        <v>0</v>
      </c>
      <c r="J187" s="118">
        <v>0</v>
      </c>
      <c r="K187" s="118">
        <v>0</v>
      </c>
      <c r="L187" s="118">
        <v>0</v>
      </c>
      <c r="M187" s="118">
        <v>0</v>
      </c>
      <c r="N187" s="118">
        <v>29</v>
      </c>
      <c r="O187" s="118"/>
    </row>
    <row r="188" spans="1:15" s="2" customFormat="1" x14ac:dyDescent="0.2">
      <c r="A188" s="13"/>
      <c r="B188" s="13"/>
      <c r="C188" s="14">
        <v>2019</v>
      </c>
      <c r="D188" s="185" t="s">
        <v>18</v>
      </c>
      <c r="E188" s="118" t="s">
        <v>703</v>
      </c>
      <c r="F188" s="118">
        <v>0</v>
      </c>
      <c r="G188" s="118">
        <v>0</v>
      </c>
      <c r="H188" s="118">
        <v>0</v>
      </c>
      <c r="I188" s="118">
        <v>0</v>
      </c>
      <c r="J188" s="118">
        <v>0</v>
      </c>
      <c r="K188" s="118">
        <v>0</v>
      </c>
      <c r="L188" s="118">
        <v>0</v>
      </c>
      <c r="M188" s="118">
        <v>0</v>
      </c>
      <c r="N188" s="118">
        <v>0</v>
      </c>
      <c r="O188" s="118"/>
    </row>
    <row r="189" spans="1:15" s="2" customFormat="1" ht="14.25" customHeight="1" x14ac:dyDescent="0.2">
      <c r="A189" s="13" t="s">
        <v>70</v>
      </c>
      <c r="B189" s="13" t="s">
        <v>71</v>
      </c>
      <c r="C189" s="14">
        <v>2016</v>
      </c>
      <c r="D189" s="88" t="s">
        <v>18</v>
      </c>
      <c r="E189" s="150"/>
      <c r="F189" s="118">
        <v>0</v>
      </c>
      <c r="G189" s="118">
        <v>0</v>
      </c>
      <c r="H189" s="118">
        <v>0</v>
      </c>
      <c r="I189" s="118">
        <v>0</v>
      </c>
      <c r="J189" s="118">
        <v>0</v>
      </c>
      <c r="K189" s="118">
        <v>0</v>
      </c>
      <c r="L189" s="118">
        <v>0</v>
      </c>
      <c r="M189" s="118">
        <v>0</v>
      </c>
      <c r="N189" s="118">
        <v>0</v>
      </c>
      <c r="O189" s="118"/>
    </row>
    <row r="190" spans="1:15" s="2" customFormat="1" ht="14.25" customHeight="1" x14ac:dyDescent="0.2">
      <c r="A190" s="13"/>
      <c r="B190" s="13"/>
      <c r="C190" s="14"/>
      <c r="D190" s="88" t="s">
        <v>672</v>
      </c>
      <c r="E190" s="150"/>
      <c r="F190" s="118">
        <v>0</v>
      </c>
      <c r="G190" s="118">
        <v>0</v>
      </c>
      <c r="H190" s="118">
        <v>0</v>
      </c>
      <c r="I190" s="118">
        <v>0</v>
      </c>
      <c r="J190" s="118">
        <v>0</v>
      </c>
      <c r="K190" s="118">
        <v>0</v>
      </c>
      <c r="L190" s="118">
        <v>0</v>
      </c>
      <c r="M190" s="118">
        <v>6</v>
      </c>
      <c r="N190" s="118">
        <v>6</v>
      </c>
      <c r="O190" s="118"/>
    </row>
    <row r="191" spans="1:15" s="2" customFormat="1" ht="14.25" customHeight="1" x14ac:dyDescent="0.2">
      <c r="A191" s="13"/>
      <c r="B191" s="13"/>
      <c r="C191" s="14">
        <v>2017</v>
      </c>
      <c r="D191" s="88" t="s">
        <v>18</v>
      </c>
      <c r="E191" s="150"/>
      <c r="F191" s="118">
        <v>0</v>
      </c>
      <c r="G191" s="118">
        <v>0</v>
      </c>
      <c r="H191" s="118">
        <v>0</v>
      </c>
      <c r="I191" s="118">
        <v>0</v>
      </c>
      <c r="J191" s="118">
        <v>0</v>
      </c>
      <c r="K191" s="118">
        <v>0</v>
      </c>
      <c r="L191" s="118">
        <v>0</v>
      </c>
      <c r="M191" s="118">
        <v>0</v>
      </c>
      <c r="N191" s="118">
        <v>0</v>
      </c>
      <c r="O191" s="118"/>
    </row>
    <row r="192" spans="1:15" s="2" customFormat="1" ht="14.25" customHeight="1" x14ac:dyDescent="0.2">
      <c r="A192" s="13"/>
      <c r="B192" s="13"/>
      <c r="C192" s="14"/>
      <c r="D192" s="88" t="s">
        <v>672</v>
      </c>
      <c r="E192" s="150"/>
      <c r="F192" s="118">
        <v>0</v>
      </c>
      <c r="G192" s="118">
        <v>0</v>
      </c>
      <c r="H192" s="118">
        <v>0</v>
      </c>
      <c r="I192" s="118">
        <v>0</v>
      </c>
      <c r="J192" s="118">
        <v>0</v>
      </c>
      <c r="K192" s="118">
        <v>0</v>
      </c>
      <c r="L192" s="118">
        <v>7</v>
      </c>
      <c r="M192" s="118">
        <v>0</v>
      </c>
      <c r="N192" s="118">
        <v>7</v>
      </c>
      <c r="O192" s="118"/>
    </row>
    <row r="193" spans="1:15" s="2" customFormat="1" ht="14.25" customHeight="1" x14ac:dyDescent="0.2">
      <c r="A193" s="13"/>
      <c r="B193" s="13"/>
      <c r="C193" s="14">
        <v>2018</v>
      </c>
      <c r="D193" s="192" t="s">
        <v>757</v>
      </c>
      <c r="E193" s="150"/>
      <c r="F193" s="118">
        <v>0</v>
      </c>
      <c r="G193" s="118">
        <v>0</v>
      </c>
      <c r="H193" s="118">
        <v>0</v>
      </c>
      <c r="I193" s="118">
        <v>0</v>
      </c>
      <c r="J193" s="118">
        <v>0</v>
      </c>
      <c r="K193" s="118">
        <v>0</v>
      </c>
      <c r="L193" s="118">
        <v>0</v>
      </c>
      <c r="M193" s="118">
        <v>0</v>
      </c>
      <c r="N193" s="118">
        <v>0</v>
      </c>
      <c r="O193" s="118"/>
    </row>
    <row r="194" spans="1:15" s="2" customFormat="1" ht="14.25" x14ac:dyDescent="0.2">
      <c r="A194" s="13"/>
      <c r="B194" s="13"/>
      <c r="C194" s="14"/>
      <c r="D194" s="192" t="s">
        <v>672</v>
      </c>
      <c r="E194" s="150"/>
      <c r="F194" s="118">
        <v>0</v>
      </c>
      <c r="G194" s="118">
        <v>0</v>
      </c>
      <c r="H194" s="118">
        <v>0</v>
      </c>
      <c r="I194" s="118">
        <v>0</v>
      </c>
      <c r="J194" s="118">
        <v>0</v>
      </c>
      <c r="K194" s="118">
        <v>0</v>
      </c>
      <c r="L194" s="118">
        <v>0</v>
      </c>
      <c r="M194" s="118">
        <v>9</v>
      </c>
      <c r="N194" s="118">
        <v>9</v>
      </c>
      <c r="O194" s="118"/>
    </row>
    <row r="195" spans="1:15" s="2" customFormat="1" ht="14.25" x14ac:dyDescent="0.2">
      <c r="A195" s="13"/>
      <c r="B195" s="13"/>
      <c r="C195" s="14">
        <v>2019</v>
      </c>
      <c r="D195" s="185" t="s">
        <v>18</v>
      </c>
      <c r="E195" s="150"/>
      <c r="F195" s="118">
        <v>0</v>
      </c>
      <c r="G195" s="118">
        <v>0</v>
      </c>
      <c r="H195" s="118">
        <v>0</v>
      </c>
      <c r="I195" s="118">
        <v>0</v>
      </c>
      <c r="J195" s="118">
        <v>0</v>
      </c>
      <c r="K195" s="118">
        <v>0</v>
      </c>
      <c r="L195" s="118">
        <v>0</v>
      </c>
      <c r="M195" s="118">
        <v>0</v>
      </c>
      <c r="N195" s="118">
        <v>0</v>
      </c>
      <c r="O195" s="118"/>
    </row>
    <row r="196" spans="1:15" s="2" customFormat="1" ht="14.25" customHeight="1" x14ac:dyDescent="0.2">
      <c r="A196" s="13" t="s">
        <v>72</v>
      </c>
      <c r="B196" s="13" t="s">
        <v>73</v>
      </c>
      <c r="C196" s="14">
        <v>2016</v>
      </c>
      <c r="D196" s="88" t="s">
        <v>18</v>
      </c>
      <c r="E196" s="150"/>
      <c r="F196" s="118">
        <v>13</v>
      </c>
      <c r="G196" s="118">
        <v>0</v>
      </c>
      <c r="H196" s="118">
        <v>22</v>
      </c>
      <c r="I196" s="118">
        <v>22</v>
      </c>
      <c r="J196" s="118">
        <v>0</v>
      </c>
      <c r="K196" s="118">
        <v>0</v>
      </c>
      <c r="L196" s="118">
        <v>0</v>
      </c>
      <c r="M196" s="118">
        <v>0</v>
      </c>
      <c r="N196" s="118">
        <v>35</v>
      </c>
      <c r="O196" s="118"/>
    </row>
    <row r="197" spans="1:15" s="2" customFormat="1" ht="14.25" customHeight="1" x14ac:dyDescent="0.2">
      <c r="A197" s="13"/>
      <c r="B197" s="13"/>
      <c r="C197" s="14"/>
      <c r="D197" s="88" t="s">
        <v>672</v>
      </c>
      <c r="E197" s="150"/>
      <c r="F197" s="118">
        <v>13</v>
      </c>
      <c r="G197" s="118">
        <v>0</v>
      </c>
      <c r="H197" s="118">
        <v>10</v>
      </c>
      <c r="I197" s="118">
        <v>10</v>
      </c>
      <c r="J197" s="118">
        <v>0</v>
      </c>
      <c r="K197" s="118">
        <v>0</v>
      </c>
      <c r="L197" s="118">
        <v>0</v>
      </c>
      <c r="M197" s="118">
        <v>0</v>
      </c>
      <c r="N197" s="118">
        <v>23</v>
      </c>
      <c r="O197" s="118"/>
    </row>
    <row r="198" spans="1:15" s="2" customFormat="1" ht="14.25" customHeight="1" x14ac:dyDescent="0.2">
      <c r="A198" s="13"/>
      <c r="B198" s="13"/>
      <c r="C198" s="14">
        <v>2017</v>
      </c>
      <c r="D198" s="88" t="s">
        <v>18</v>
      </c>
      <c r="E198" s="150"/>
      <c r="F198" s="118">
        <v>13</v>
      </c>
      <c r="G198" s="118">
        <v>0</v>
      </c>
      <c r="H198" s="118">
        <v>17</v>
      </c>
      <c r="I198" s="118">
        <v>17</v>
      </c>
      <c r="J198" s="118">
        <v>0</v>
      </c>
      <c r="K198" s="118">
        <v>0</v>
      </c>
      <c r="L198" s="118">
        <v>0</v>
      </c>
      <c r="M198" s="118">
        <v>0</v>
      </c>
      <c r="N198" s="118">
        <v>30</v>
      </c>
      <c r="O198" s="118"/>
    </row>
    <row r="199" spans="1:15" s="2" customFormat="1" ht="14.25" customHeight="1" x14ac:dyDescent="0.2">
      <c r="A199" s="13"/>
      <c r="B199" s="13"/>
      <c r="C199" s="14"/>
      <c r="D199" s="88" t="s">
        <v>672</v>
      </c>
      <c r="E199" s="150"/>
      <c r="F199" s="118">
        <v>13</v>
      </c>
      <c r="G199" s="118">
        <v>0</v>
      </c>
      <c r="H199" s="118">
        <v>13</v>
      </c>
      <c r="I199" s="118">
        <v>13</v>
      </c>
      <c r="J199" s="118">
        <v>0</v>
      </c>
      <c r="K199" s="118">
        <v>0</v>
      </c>
      <c r="L199" s="118">
        <v>0</v>
      </c>
      <c r="M199" s="118">
        <v>14</v>
      </c>
      <c r="N199" s="118">
        <v>40</v>
      </c>
      <c r="O199" s="118"/>
    </row>
    <row r="200" spans="1:15" s="2" customFormat="1" ht="14.25" customHeight="1" x14ac:dyDescent="0.2">
      <c r="A200" s="13"/>
      <c r="B200" s="13"/>
      <c r="C200" s="14">
        <v>2018</v>
      </c>
      <c r="D200" s="192" t="s">
        <v>757</v>
      </c>
      <c r="E200" s="150"/>
      <c r="F200" s="118">
        <v>13</v>
      </c>
      <c r="G200" s="118">
        <v>0</v>
      </c>
      <c r="H200" s="118">
        <v>14</v>
      </c>
      <c r="I200" s="118">
        <v>14</v>
      </c>
      <c r="J200" s="118">
        <v>0</v>
      </c>
      <c r="K200" s="118">
        <v>0</v>
      </c>
      <c r="L200" s="118">
        <v>0</v>
      </c>
      <c r="M200" s="118">
        <v>0</v>
      </c>
      <c r="N200" s="118">
        <v>27</v>
      </c>
      <c r="O200" s="118"/>
    </row>
    <row r="201" spans="1:15" s="2" customFormat="1" ht="14.25" x14ac:dyDescent="0.2">
      <c r="A201" s="13"/>
      <c r="B201" s="13"/>
      <c r="C201" s="14"/>
      <c r="D201" s="192" t="s">
        <v>672</v>
      </c>
      <c r="E201" s="150"/>
      <c r="F201" s="118">
        <v>13</v>
      </c>
      <c r="G201" s="118">
        <v>0</v>
      </c>
      <c r="H201" s="118">
        <v>15</v>
      </c>
      <c r="I201" s="118">
        <v>15</v>
      </c>
      <c r="J201" s="118">
        <v>0</v>
      </c>
      <c r="K201" s="118">
        <v>0</v>
      </c>
      <c r="L201" s="118">
        <v>0</v>
      </c>
      <c r="M201" s="118">
        <v>0</v>
      </c>
      <c r="N201" s="118">
        <v>28</v>
      </c>
      <c r="O201" s="118"/>
    </row>
    <row r="202" spans="1:15" s="2" customFormat="1" ht="14.25" x14ac:dyDescent="0.2">
      <c r="A202" s="13"/>
      <c r="B202" s="13"/>
      <c r="C202" s="14">
        <v>2019</v>
      </c>
      <c r="D202" s="185" t="s">
        <v>18</v>
      </c>
      <c r="E202" s="150"/>
      <c r="F202" s="118">
        <v>13</v>
      </c>
      <c r="G202" s="118">
        <v>0</v>
      </c>
      <c r="H202" s="118">
        <v>14</v>
      </c>
      <c r="I202" s="118">
        <v>14</v>
      </c>
      <c r="J202" s="118">
        <v>0</v>
      </c>
      <c r="K202" s="118">
        <v>0</v>
      </c>
      <c r="L202" s="118">
        <v>0</v>
      </c>
      <c r="M202" s="118">
        <v>0</v>
      </c>
      <c r="N202" s="118">
        <v>27</v>
      </c>
      <c r="O202" s="118"/>
    </row>
    <row r="203" spans="1:15" s="2" customFormat="1" ht="14.25" customHeight="1" x14ac:dyDescent="0.2">
      <c r="A203" s="13" t="s">
        <v>74</v>
      </c>
      <c r="B203" s="13" t="s">
        <v>75</v>
      </c>
      <c r="C203" s="14">
        <v>2016</v>
      </c>
      <c r="D203" s="88" t="s">
        <v>18</v>
      </c>
      <c r="E203" s="150"/>
      <c r="F203" s="118">
        <v>43</v>
      </c>
      <c r="G203" s="118">
        <v>0</v>
      </c>
      <c r="H203" s="118">
        <v>29</v>
      </c>
      <c r="I203" s="118">
        <v>29</v>
      </c>
      <c r="J203" s="118">
        <v>0</v>
      </c>
      <c r="K203" s="118">
        <v>0</v>
      </c>
      <c r="L203" s="118">
        <v>0</v>
      </c>
      <c r="M203" s="118">
        <v>0</v>
      </c>
      <c r="N203" s="118">
        <v>72</v>
      </c>
      <c r="O203" s="118"/>
    </row>
    <row r="204" spans="1:15" s="2" customFormat="1" ht="14.25" customHeight="1" x14ac:dyDescent="0.2">
      <c r="A204" s="13"/>
      <c r="B204" s="13"/>
      <c r="C204" s="14"/>
      <c r="D204" s="88" t="s">
        <v>672</v>
      </c>
      <c r="E204" s="150"/>
      <c r="F204" s="118">
        <v>28</v>
      </c>
      <c r="G204" s="118">
        <v>0</v>
      </c>
      <c r="H204" s="118">
        <v>31</v>
      </c>
      <c r="I204" s="118">
        <v>31</v>
      </c>
      <c r="J204" s="118">
        <v>0</v>
      </c>
      <c r="K204" s="118">
        <v>0</v>
      </c>
      <c r="L204" s="118">
        <v>0</v>
      </c>
      <c r="M204" s="118">
        <v>0</v>
      </c>
      <c r="N204" s="118">
        <v>59</v>
      </c>
      <c r="O204" s="118"/>
    </row>
    <row r="205" spans="1:15" s="2" customFormat="1" ht="14.25" customHeight="1" x14ac:dyDescent="0.2">
      <c r="A205" s="13"/>
      <c r="B205" s="13"/>
      <c r="C205" s="14">
        <v>2017</v>
      </c>
      <c r="D205" s="88" t="s">
        <v>18</v>
      </c>
      <c r="E205" s="150"/>
      <c r="F205" s="118">
        <v>59</v>
      </c>
      <c r="G205" s="118">
        <v>0</v>
      </c>
      <c r="H205" s="118">
        <v>8</v>
      </c>
      <c r="I205" s="118">
        <v>8</v>
      </c>
      <c r="J205" s="118">
        <v>0</v>
      </c>
      <c r="K205" s="118">
        <v>0</v>
      </c>
      <c r="L205" s="118">
        <v>0</v>
      </c>
      <c r="M205" s="118">
        <v>8</v>
      </c>
      <c r="N205" s="118">
        <v>75</v>
      </c>
      <c r="O205" s="118"/>
    </row>
    <row r="206" spans="1:15" s="2" customFormat="1" ht="14.25" customHeight="1" x14ac:dyDescent="0.2">
      <c r="A206" s="13"/>
      <c r="B206" s="13"/>
      <c r="C206" s="14"/>
      <c r="D206" s="88" t="s">
        <v>672</v>
      </c>
      <c r="E206" s="150"/>
      <c r="F206" s="118">
        <v>52</v>
      </c>
      <c r="G206" s="118">
        <v>0</v>
      </c>
      <c r="H206" s="118">
        <v>31</v>
      </c>
      <c r="I206" s="118">
        <v>31</v>
      </c>
      <c r="J206" s="118">
        <v>0</v>
      </c>
      <c r="K206" s="118">
        <v>0</v>
      </c>
      <c r="L206" s="118">
        <v>0</v>
      </c>
      <c r="M206" s="118">
        <v>0</v>
      </c>
      <c r="N206" s="118">
        <v>83</v>
      </c>
      <c r="O206" s="118"/>
    </row>
    <row r="207" spans="1:15" s="2" customFormat="1" ht="14.25" customHeight="1" x14ac:dyDescent="0.2">
      <c r="A207" s="13"/>
      <c r="B207" s="13"/>
      <c r="C207" s="14">
        <v>2018</v>
      </c>
      <c r="D207" s="192" t="s">
        <v>757</v>
      </c>
      <c r="E207" s="150"/>
      <c r="F207" s="118">
        <v>55</v>
      </c>
      <c r="G207" s="118">
        <v>0</v>
      </c>
      <c r="H207" s="118">
        <v>3</v>
      </c>
      <c r="I207" s="118">
        <v>3</v>
      </c>
      <c r="J207" s="118">
        <v>0</v>
      </c>
      <c r="K207" s="118">
        <v>0</v>
      </c>
      <c r="L207" s="118">
        <v>0</v>
      </c>
      <c r="M207" s="118">
        <v>0</v>
      </c>
      <c r="N207" s="118">
        <v>58</v>
      </c>
      <c r="O207" s="118"/>
    </row>
    <row r="208" spans="1:15" s="2" customFormat="1" ht="14.25" x14ac:dyDescent="0.2">
      <c r="A208" s="13"/>
      <c r="B208" s="13"/>
      <c r="C208" s="14"/>
      <c r="D208" s="192" t="s">
        <v>672</v>
      </c>
      <c r="E208" s="150"/>
      <c r="F208" s="118">
        <v>33</v>
      </c>
      <c r="G208" s="118">
        <v>0</v>
      </c>
      <c r="H208" s="118">
        <v>30</v>
      </c>
      <c r="I208" s="118">
        <v>30</v>
      </c>
      <c r="J208" s="118">
        <v>0</v>
      </c>
      <c r="K208" s="118">
        <v>0</v>
      </c>
      <c r="L208" s="118">
        <v>0</v>
      </c>
      <c r="M208" s="118">
        <v>0</v>
      </c>
      <c r="N208" s="118">
        <v>63</v>
      </c>
      <c r="O208" s="118"/>
    </row>
    <row r="209" spans="1:15" s="2" customFormat="1" x14ac:dyDescent="0.2">
      <c r="A209" s="13"/>
      <c r="B209" s="13"/>
      <c r="C209" s="14">
        <v>2019</v>
      </c>
      <c r="D209" s="185" t="s">
        <v>18</v>
      </c>
      <c r="E209" s="118" t="s">
        <v>703</v>
      </c>
      <c r="F209" s="118">
        <v>55</v>
      </c>
      <c r="G209" s="118">
        <v>0</v>
      </c>
      <c r="H209" s="118">
        <v>3</v>
      </c>
      <c r="I209" s="118">
        <v>3</v>
      </c>
      <c r="J209" s="118">
        <v>0</v>
      </c>
      <c r="K209" s="118">
        <v>0</v>
      </c>
      <c r="L209" s="118">
        <v>0</v>
      </c>
      <c r="M209" s="118">
        <v>0</v>
      </c>
      <c r="N209" s="118">
        <v>58</v>
      </c>
      <c r="O209" s="118"/>
    </row>
    <row r="210" spans="1:15" s="2" customFormat="1" ht="14.25" customHeight="1" x14ac:dyDescent="0.2">
      <c r="A210" s="13" t="s">
        <v>76</v>
      </c>
      <c r="B210" s="13" t="s">
        <v>77</v>
      </c>
      <c r="C210" s="14">
        <v>2016</v>
      </c>
      <c r="D210" s="88" t="s">
        <v>18</v>
      </c>
      <c r="E210" s="150"/>
      <c r="F210" s="118">
        <v>44</v>
      </c>
      <c r="G210" s="118">
        <v>0</v>
      </c>
      <c r="H210" s="118">
        <v>67</v>
      </c>
      <c r="I210" s="118">
        <v>67</v>
      </c>
      <c r="J210" s="118">
        <v>0</v>
      </c>
      <c r="K210" s="118">
        <v>0</v>
      </c>
      <c r="L210" s="118">
        <v>0</v>
      </c>
      <c r="M210" s="118">
        <v>0</v>
      </c>
      <c r="N210" s="118">
        <v>111</v>
      </c>
      <c r="O210" s="118"/>
    </row>
    <row r="211" spans="1:15" s="2" customFormat="1" ht="14.25" customHeight="1" x14ac:dyDescent="0.2">
      <c r="A211" s="13"/>
      <c r="B211" s="13"/>
      <c r="C211" s="14"/>
      <c r="D211" s="88" t="s">
        <v>672</v>
      </c>
      <c r="E211" s="150"/>
      <c r="F211" s="118">
        <v>28</v>
      </c>
      <c r="G211" s="118">
        <v>0</v>
      </c>
      <c r="H211" s="118">
        <v>69</v>
      </c>
      <c r="I211" s="118">
        <v>69</v>
      </c>
      <c r="J211" s="118">
        <v>0</v>
      </c>
      <c r="K211" s="118">
        <v>0</v>
      </c>
      <c r="L211" s="118">
        <v>0</v>
      </c>
      <c r="M211" s="118">
        <v>10</v>
      </c>
      <c r="N211" s="118">
        <v>107</v>
      </c>
      <c r="O211" s="118"/>
    </row>
    <row r="212" spans="1:15" s="2" customFormat="1" ht="14.25" customHeight="1" x14ac:dyDescent="0.2">
      <c r="A212" s="13"/>
      <c r="B212" s="13"/>
      <c r="C212" s="14">
        <v>2017</v>
      </c>
      <c r="D212" s="88" t="s">
        <v>18</v>
      </c>
      <c r="E212" s="150"/>
      <c r="F212" s="118">
        <v>31</v>
      </c>
      <c r="G212" s="118">
        <v>0</v>
      </c>
      <c r="H212" s="118">
        <v>77</v>
      </c>
      <c r="I212" s="118">
        <v>77</v>
      </c>
      <c r="J212" s="118">
        <v>0</v>
      </c>
      <c r="K212" s="118">
        <v>0</v>
      </c>
      <c r="L212" s="118">
        <v>0</v>
      </c>
      <c r="M212" s="118">
        <v>0</v>
      </c>
      <c r="N212" s="118">
        <v>108</v>
      </c>
      <c r="O212" s="118"/>
    </row>
    <row r="213" spans="1:15" s="2" customFormat="1" ht="14.25" customHeight="1" x14ac:dyDescent="0.2">
      <c r="A213" s="13"/>
      <c r="B213" s="13"/>
      <c r="C213" s="14"/>
      <c r="D213" s="88" t="s">
        <v>672</v>
      </c>
      <c r="E213" s="150"/>
      <c r="F213" s="118">
        <v>30</v>
      </c>
      <c r="G213" s="118">
        <v>0</v>
      </c>
      <c r="H213" s="118">
        <v>90</v>
      </c>
      <c r="I213" s="118">
        <v>90</v>
      </c>
      <c r="J213" s="118">
        <v>0</v>
      </c>
      <c r="K213" s="118">
        <v>0</v>
      </c>
      <c r="L213" s="118">
        <v>0</v>
      </c>
      <c r="M213" s="118">
        <v>6</v>
      </c>
      <c r="N213" s="118">
        <v>126</v>
      </c>
      <c r="O213" s="118"/>
    </row>
    <row r="214" spans="1:15" s="2" customFormat="1" ht="14.25" customHeight="1" x14ac:dyDescent="0.2">
      <c r="A214" s="13"/>
      <c r="B214" s="13"/>
      <c r="C214" s="14">
        <v>2018</v>
      </c>
      <c r="D214" s="192" t="s">
        <v>757</v>
      </c>
      <c r="E214" s="150"/>
      <c r="F214" s="118">
        <v>35</v>
      </c>
      <c r="G214" s="118">
        <v>0</v>
      </c>
      <c r="H214" s="118">
        <v>89</v>
      </c>
      <c r="I214" s="118">
        <v>89</v>
      </c>
      <c r="J214" s="118">
        <v>0</v>
      </c>
      <c r="K214" s="118">
        <v>0</v>
      </c>
      <c r="L214" s="118">
        <v>0</v>
      </c>
      <c r="M214" s="118">
        <v>0</v>
      </c>
      <c r="N214" s="118">
        <v>124</v>
      </c>
      <c r="O214" s="118"/>
    </row>
    <row r="215" spans="1:15" s="2" customFormat="1" ht="14.25" x14ac:dyDescent="0.2">
      <c r="A215" s="13"/>
      <c r="B215" s="13"/>
      <c r="C215" s="14"/>
      <c r="D215" s="192" t="s">
        <v>672</v>
      </c>
      <c r="E215" s="150"/>
      <c r="F215" s="118">
        <v>31</v>
      </c>
      <c r="G215" s="118">
        <v>0</v>
      </c>
      <c r="H215" s="118">
        <v>111</v>
      </c>
      <c r="I215" s="118">
        <v>111</v>
      </c>
      <c r="J215" s="118">
        <v>0</v>
      </c>
      <c r="K215" s="118">
        <v>0</v>
      </c>
      <c r="L215" s="118">
        <v>0</v>
      </c>
      <c r="M215" s="118">
        <v>0</v>
      </c>
      <c r="N215" s="118">
        <v>142</v>
      </c>
      <c r="O215" s="118"/>
    </row>
    <row r="216" spans="1:15" s="2" customFormat="1" ht="14.25" x14ac:dyDescent="0.2">
      <c r="A216" s="13"/>
      <c r="B216" s="13"/>
      <c r="C216" s="14">
        <v>2019</v>
      </c>
      <c r="D216" s="185" t="s">
        <v>18</v>
      </c>
      <c r="E216" s="150"/>
      <c r="F216" s="118">
        <v>38</v>
      </c>
      <c r="G216" s="118">
        <v>0</v>
      </c>
      <c r="H216" s="118">
        <v>107</v>
      </c>
      <c r="I216" s="118">
        <v>107</v>
      </c>
      <c r="J216" s="118">
        <v>0</v>
      </c>
      <c r="K216" s="118">
        <v>0</v>
      </c>
      <c r="L216" s="118">
        <v>0</v>
      </c>
      <c r="M216" s="118">
        <v>0</v>
      </c>
      <c r="N216" s="118">
        <v>145</v>
      </c>
      <c r="O216" s="118"/>
    </row>
    <row r="217" spans="1:15" s="2" customFormat="1" ht="14.25" customHeight="1" x14ac:dyDescent="0.2">
      <c r="A217" s="13" t="s">
        <v>78</v>
      </c>
      <c r="B217" s="13" t="s">
        <v>79</v>
      </c>
      <c r="C217" s="14">
        <v>2016</v>
      </c>
      <c r="D217" s="88" t="s">
        <v>18</v>
      </c>
      <c r="E217" s="150"/>
      <c r="F217" s="118">
        <v>46</v>
      </c>
      <c r="G217" s="118">
        <v>0</v>
      </c>
      <c r="H217" s="118">
        <v>46</v>
      </c>
      <c r="I217" s="118">
        <v>46</v>
      </c>
      <c r="J217" s="118">
        <v>11</v>
      </c>
      <c r="K217" s="118">
        <v>0</v>
      </c>
      <c r="L217" s="118">
        <v>0</v>
      </c>
      <c r="M217" s="118">
        <v>0</v>
      </c>
      <c r="N217" s="118">
        <v>103</v>
      </c>
      <c r="O217" s="118"/>
    </row>
    <row r="218" spans="1:15" s="2" customFormat="1" ht="14.25" customHeight="1" x14ac:dyDescent="0.2">
      <c r="A218" s="13"/>
      <c r="B218" s="13"/>
      <c r="C218" s="14"/>
      <c r="D218" s="88" t="s">
        <v>672</v>
      </c>
      <c r="E218" s="150"/>
      <c r="F218" s="118">
        <v>50</v>
      </c>
      <c r="G218" s="118">
        <v>0</v>
      </c>
      <c r="H218" s="118">
        <v>43</v>
      </c>
      <c r="I218" s="118">
        <v>43</v>
      </c>
      <c r="J218" s="118">
        <v>8</v>
      </c>
      <c r="K218" s="118">
        <v>6</v>
      </c>
      <c r="L218" s="118">
        <v>0</v>
      </c>
      <c r="M218" s="118">
        <v>0</v>
      </c>
      <c r="N218" s="118">
        <v>107</v>
      </c>
      <c r="O218" s="118"/>
    </row>
    <row r="219" spans="1:15" s="2" customFormat="1" ht="14.25" customHeight="1" x14ac:dyDescent="0.2">
      <c r="A219" s="13"/>
      <c r="B219" s="13"/>
      <c r="C219" s="14">
        <v>2017</v>
      </c>
      <c r="D219" s="88" t="s">
        <v>18</v>
      </c>
      <c r="E219" s="150"/>
      <c r="F219" s="118">
        <v>37</v>
      </c>
      <c r="G219" s="118">
        <v>0</v>
      </c>
      <c r="H219" s="118">
        <v>46</v>
      </c>
      <c r="I219" s="118">
        <v>46</v>
      </c>
      <c r="J219" s="118">
        <v>4</v>
      </c>
      <c r="K219" s="118">
        <v>0</v>
      </c>
      <c r="L219" s="118">
        <v>0</v>
      </c>
      <c r="M219" s="118">
        <v>10</v>
      </c>
      <c r="N219" s="118">
        <v>97</v>
      </c>
      <c r="O219" s="118"/>
    </row>
    <row r="220" spans="1:15" s="2" customFormat="1" ht="14.25" customHeight="1" x14ac:dyDescent="0.2">
      <c r="A220" s="13"/>
      <c r="B220" s="13"/>
      <c r="C220" s="14"/>
      <c r="D220" s="88" t="s">
        <v>672</v>
      </c>
      <c r="E220" s="150"/>
      <c r="F220" s="118">
        <v>34</v>
      </c>
      <c r="G220" s="118">
        <v>0</v>
      </c>
      <c r="H220" s="118">
        <v>44</v>
      </c>
      <c r="I220" s="118">
        <v>44</v>
      </c>
      <c r="J220" s="118">
        <v>7</v>
      </c>
      <c r="K220" s="118">
        <v>0</v>
      </c>
      <c r="L220" s="118">
        <v>0</v>
      </c>
      <c r="M220" s="118">
        <v>0</v>
      </c>
      <c r="N220" s="118">
        <v>85</v>
      </c>
      <c r="O220" s="118"/>
    </row>
    <row r="221" spans="1:15" s="2" customFormat="1" ht="12.75" customHeight="1" x14ac:dyDescent="0.2">
      <c r="A221" s="13"/>
      <c r="B221" s="13"/>
      <c r="C221" s="14">
        <v>2018</v>
      </c>
      <c r="D221" s="192" t="s">
        <v>757</v>
      </c>
      <c r="F221" s="118">
        <v>37</v>
      </c>
      <c r="G221" s="118">
        <v>0</v>
      </c>
      <c r="H221" s="118">
        <v>46</v>
      </c>
      <c r="I221" s="118">
        <v>46</v>
      </c>
      <c r="J221" s="118">
        <v>4</v>
      </c>
      <c r="K221" s="118">
        <v>0</v>
      </c>
      <c r="L221" s="118">
        <v>0</v>
      </c>
      <c r="M221" s="118">
        <v>10</v>
      </c>
      <c r="N221" s="118">
        <v>97</v>
      </c>
      <c r="O221" s="118"/>
    </row>
    <row r="222" spans="1:15" s="2" customFormat="1" x14ac:dyDescent="0.2">
      <c r="A222" s="13"/>
      <c r="B222" s="13"/>
      <c r="C222" s="14"/>
      <c r="D222" s="192" t="s">
        <v>672</v>
      </c>
      <c r="F222" s="118">
        <v>34</v>
      </c>
      <c r="G222" s="118">
        <v>0</v>
      </c>
      <c r="H222" s="118">
        <v>44</v>
      </c>
      <c r="I222" s="118">
        <v>44</v>
      </c>
      <c r="J222" s="118">
        <v>7</v>
      </c>
      <c r="K222" s="118">
        <v>0</v>
      </c>
      <c r="L222" s="118">
        <v>0</v>
      </c>
      <c r="M222" s="118">
        <v>0</v>
      </c>
      <c r="N222" s="118">
        <v>85</v>
      </c>
      <c r="O222" s="118"/>
    </row>
    <row r="223" spans="1:15" s="2" customFormat="1" x14ac:dyDescent="0.2">
      <c r="A223" s="13"/>
      <c r="B223" s="13"/>
      <c r="C223" s="14">
        <v>2019</v>
      </c>
      <c r="D223" s="185" t="s">
        <v>18</v>
      </c>
      <c r="E223" s="118" t="s">
        <v>703</v>
      </c>
      <c r="F223" s="118">
        <v>37</v>
      </c>
      <c r="G223" s="118">
        <v>0</v>
      </c>
      <c r="H223" s="118">
        <v>46</v>
      </c>
      <c r="I223" s="118">
        <v>46</v>
      </c>
      <c r="J223" s="118">
        <v>4</v>
      </c>
      <c r="K223" s="118">
        <v>0</v>
      </c>
      <c r="L223" s="118">
        <v>0</v>
      </c>
      <c r="M223" s="118">
        <v>10</v>
      </c>
      <c r="N223" s="118">
        <v>97</v>
      </c>
      <c r="O223" s="118"/>
    </row>
    <row r="224" spans="1:15" s="2" customFormat="1" ht="14.25" customHeight="1" x14ac:dyDescent="0.2">
      <c r="A224" s="13" t="s">
        <v>80</v>
      </c>
      <c r="B224" s="13" t="s">
        <v>81</v>
      </c>
      <c r="C224" s="14">
        <v>2016</v>
      </c>
      <c r="D224" s="88" t="s">
        <v>18</v>
      </c>
      <c r="E224" s="150"/>
      <c r="F224" s="118">
        <v>46</v>
      </c>
      <c r="G224" s="118">
        <v>0</v>
      </c>
      <c r="H224" s="118">
        <v>0</v>
      </c>
      <c r="I224" s="118">
        <v>0</v>
      </c>
      <c r="J224" s="118">
        <v>0</v>
      </c>
      <c r="K224" s="118">
        <v>0</v>
      </c>
      <c r="L224" s="118">
        <v>0</v>
      </c>
      <c r="M224" s="118">
        <v>0</v>
      </c>
      <c r="N224" s="118">
        <v>46</v>
      </c>
      <c r="O224" s="118"/>
    </row>
    <row r="225" spans="1:15" s="2" customFormat="1" ht="14.25" customHeight="1" x14ac:dyDescent="0.2">
      <c r="A225" s="13"/>
      <c r="B225" s="13"/>
      <c r="C225" s="14"/>
      <c r="D225" s="88" t="s">
        <v>672</v>
      </c>
      <c r="E225" s="150"/>
      <c r="F225" s="118">
        <v>56</v>
      </c>
      <c r="G225" s="118">
        <v>0</v>
      </c>
      <c r="H225" s="118">
        <v>0</v>
      </c>
      <c r="I225" s="118">
        <v>0</v>
      </c>
      <c r="J225" s="118">
        <v>0</v>
      </c>
      <c r="K225" s="118">
        <v>0</v>
      </c>
      <c r="L225" s="118">
        <v>0</v>
      </c>
      <c r="M225" s="118">
        <v>0</v>
      </c>
      <c r="N225" s="118">
        <v>56</v>
      </c>
      <c r="O225" s="118"/>
    </row>
    <row r="226" spans="1:15" s="2" customFormat="1" ht="14.25" customHeight="1" x14ac:dyDescent="0.2">
      <c r="A226" s="13"/>
      <c r="B226" s="13"/>
      <c r="C226" s="14">
        <v>2017</v>
      </c>
      <c r="D226" s="88" t="s">
        <v>18</v>
      </c>
      <c r="E226" s="150"/>
      <c r="F226" s="118">
        <v>52</v>
      </c>
      <c r="G226" s="118">
        <v>0</v>
      </c>
      <c r="H226" s="118">
        <v>0</v>
      </c>
      <c r="I226" s="118">
        <v>0</v>
      </c>
      <c r="J226" s="118">
        <v>0</v>
      </c>
      <c r="K226" s="118">
        <v>0</v>
      </c>
      <c r="L226" s="118">
        <v>0</v>
      </c>
      <c r="M226" s="118">
        <v>0</v>
      </c>
      <c r="N226" s="118">
        <v>52</v>
      </c>
      <c r="O226" s="118"/>
    </row>
    <row r="227" spans="1:15" s="2" customFormat="1" ht="14.25" customHeight="1" x14ac:dyDescent="0.2">
      <c r="A227" s="13"/>
      <c r="B227" s="13"/>
      <c r="C227" s="14"/>
      <c r="D227" s="88" t="s">
        <v>672</v>
      </c>
      <c r="E227" s="150"/>
      <c r="F227" s="118">
        <v>50</v>
      </c>
      <c r="G227" s="118">
        <v>0</v>
      </c>
      <c r="H227" s="118">
        <v>0</v>
      </c>
      <c r="I227" s="118">
        <v>0</v>
      </c>
      <c r="J227" s="118">
        <v>0</v>
      </c>
      <c r="K227" s="118">
        <v>0</v>
      </c>
      <c r="L227" s="118">
        <v>0</v>
      </c>
      <c r="M227" s="118">
        <v>0</v>
      </c>
      <c r="N227" s="118">
        <v>50</v>
      </c>
      <c r="O227" s="118"/>
    </row>
    <row r="228" spans="1:15" s="2" customFormat="1" ht="14.25" customHeight="1" x14ac:dyDescent="0.2">
      <c r="A228" s="13"/>
      <c r="B228" s="13"/>
      <c r="C228" s="14">
        <v>2018</v>
      </c>
      <c r="D228" s="192" t="s">
        <v>757</v>
      </c>
      <c r="E228" s="150"/>
      <c r="F228" s="118">
        <v>55</v>
      </c>
      <c r="G228" s="118">
        <v>0</v>
      </c>
      <c r="H228" s="118">
        <v>0</v>
      </c>
      <c r="I228" s="118">
        <v>0</v>
      </c>
      <c r="J228" s="118">
        <v>0</v>
      </c>
      <c r="K228" s="118">
        <v>0</v>
      </c>
      <c r="L228" s="118">
        <v>0</v>
      </c>
      <c r="M228" s="118">
        <v>0</v>
      </c>
      <c r="N228" s="118">
        <v>55</v>
      </c>
      <c r="O228" s="118"/>
    </row>
    <row r="229" spans="1:15" s="2" customFormat="1" ht="14.25" x14ac:dyDescent="0.2">
      <c r="A229" s="13"/>
      <c r="B229" s="13"/>
      <c r="C229" s="14"/>
      <c r="D229" s="192" t="s">
        <v>672</v>
      </c>
      <c r="E229" s="150"/>
      <c r="F229" s="118">
        <v>55</v>
      </c>
      <c r="G229" s="118">
        <v>0</v>
      </c>
      <c r="H229" s="118">
        <v>0</v>
      </c>
      <c r="I229" s="118">
        <v>0</v>
      </c>
      <c r="J229" s="118">
        <v>0</v>
      </c>
      <c r="K229" s="118">
        <v>0</v>
      </c>
      <c r="L229" s="118">
        <v>0</v>
      </c>
      <c r="M229" s="118">
        <v>0</v>
      </c>
      <c r="N229" s="118">
        <v>55</v>
      </c>
      <c r="O229" s="118"/>
    </row>
    <row r="230" spans="1:15" s="2" customFormat="1" ht="14.25" x14ac:dyDescent="0.2">
      <c r="A230" s="13"/>
      <c r="B230" s="13"/>
      <c r="C230" s="14">
        <v>2019</v>
      </c>
      <c r="D230" s="185" t="s">
        <v>18</v>
      </c>
      <c r="E230" s="150"/>
      <c r="F230" s="118">
        <v>55</v>
      </c>
      <c r="G230" s="118">
        <v>0</v>
      </c>
      <c r="H230" s="118">
        <v>0</v>
      </c>
      <c r="I230" s="118">
        <v>0</v>
      </c>
      <c r="J230" s="118">
        <v>0</v>
      </c>
      <c r="K230" s="118">
        <v>0</v>
      </c>
      <c r="L230" s="118">
        <v>0</v>
      </c>
      <c r="M230" s="118">
        <v>0</v>
      </c>
      <c r="N230" s="118">
        <v>55</v>
      </c>
      <c r="O230" s="118"/>
    </row>
    <row r="231" spans="1:15" s="2" customFormat="1" ht="14.25" customHeight="1" x14ac:dyDescent="0.2">
      <c r="A231" s="13" t="s">
        <v>82</v>
      </c>
      <c r="B231" s="13" t="s">
        <v>83</v>
      </c>
      <c r="C231" s="14">
        <v>2016</v>
      </c>
      <c r="D231" s="88" t="s">
        <v>18</v>
      </c>
      <c r="E231" s="150"/>
      <c r="F231" s="118">
        <v>0</v>
      </c>
      <c r="G231" s="118">
        <v>25</v>
      </c>
      <c r="H231" s="118">
        <v>48</v>
      </c>
      <c r="I231" s="118">
        <v>73</v>
      </c>
      <c r="J231" s="118">
        <v>0</v>
      </c>
      <c r="K231" s="118">
        <v>25</v>
      </c>
      <c r="L231" s="118">
        <v>0</v>
      </c>
      <c r="M231" s="118">
        <v>19</v>
      </c>
      <c r="N231" s="118">
        <v>117</v>
      </c>
      <c r="O231" s="118"/>
    </row>
    <row r="232" spans="1:15" s="2" customFormat="1" ht="14.25" customHeight="1" x14ac:dyDescent="0.2">
      <c r="A232" s="13"/>
      <c r="B232" s="13"/>
      <c r="C232" s="14"/>
      <c r="D232" s="88" t="s">
        <v>672</v>
      </c>
      <c r="E232" s="150"/>
      <c r="F232" s="118">
        <v>0</v>
      </c>
      <c r="G232" s="118">
        <v>20</v>
      </c>
      <c r="H232" s="118">
        <v>45</v>
      </c>
      <c r="I232" s="118">
        <v>65</v>
      </c>
      <c r="J232" s="118">
        <v>0</v>
      </c>
      <c r="K232" s="118">
        <v>27</v>
      </c>
      <c r="L232" s="118">
        <v>0</v>
      </c>
      <c r="M232" s="118">
        <v>31</v>
      </c>
      <c r="N232" s="118">
        <v>123</v>
      </c>
      <c r="O232" s="118"/>
    </row>
    <row r="233" spans="1:15" s="2" customFormat="1" ht="14.25" customHeight="1" x14ac:dyDescent="0.2">
      <c r="A233" s="13"/>
      <c r="B233" s="13"/>
      <c r="C233" s="14">
        <v>2017</v>
      </c>
      <c r="D233" s="88" t="s">
        <v>18</v>
      </c>
      <c r="E233" s="150"/>
      <c r="F233" s="118">
        <v>0</v>
      </c>
      <c r="G233" s="118">
        <v>16</v>
      </c>
      <c r="H233" s="118">
        <v>46</v>
      </c>
      <c r="I233" s="118">
        <v>62</v>
      </c>
      <c r="J233" s="118">
        <v>0</v>
      </c>
      <c r="K233" s="118">
        <v>36</v>
      </c>
      <c r="L233" s="118">
        <v>0</v>
      </c>
      <c r="M233" s="118">
        <v>22</v>
      </c>
      <c r="N233" s="118">
        <v>120</v>
      </c>
      <c r="O233" s="118"/>
    </row>
    <row r="234" spans="1:15" s="2" customFormat="1" ht="14.25" customHeight="1" x14ac:dyDescent="0.2">
      <c r="A234" s="13"/>
      <c r="B234" s="13"/>
      <c r="C234" s="14"/>
      <c r="D234" s="88" t="s">
        <v>672</v>
      </c>
      <c r="E234" s="150"/>
      <c r="F234" s="118">
        <v>0</v>
      </c>
      <c r="G234" s="118">
        <v>28</v>
      </c>
      <c r="H234" s="118">
        <v>48</v>
      </c>
      <c r="I234" s="118">
        <v>76</v>
      </c>
      <c r="J234" s="118">
        <v>0</v>
      </c>
      <c r="K234" s="118">
        <v>29</v>
      </c>
      <c r="L234" s="118">
        <v>0</v>
      </c>
      <c r="M234" s="118">
        <v>38</v>
      </c>
      <c r="N234" s="118">
        <v>143</v>
      </c>
      <c r="O234" s="118"/>
    </row>
    <row r="235" spans="1:15" s="2" customFormat="1" ht="14.25" customHeight="1" x14ac:dyDescent="0.2">
      <c r="A235" s="13"/>
      <c r="B235" s="13"/>
      <c r="C235" s="14">
        <v>2018</v>
      </c>
      <c r="D235" s="192" t="s">
        <v>757</v>
      </c>
      <c r="E235" s="150"/>
      <c r="F235" s="118">
        <v>0</v>
      </c>
      <c r="G235" s="118">
        <v>37</v>
      </c>
      <c r="H235" s="118">
        <v>46</v>
      </c>
      <c r="I235" s="118">
        <v>83</v>
      </c>
      <c r="J235" s="118">
        <v>0</v>
      </c>
      <c r="K235" s="118">
        <v>68</v>
      </c>
      <c r="L235" s="118">
        <v>0</v>
      </c>
      <c r="M235" s="118">
        <v>0</v>
      </c>
      <c r="N235" s="118">
        <v>151</v>
      </c>
      <c r="O235" s="118"/>
    </row>
    <row r="236" spans="1:15" s="2" customFormat="1" ht="14.25" x14ac:dyDescent="0.2">
      <c r="A236" s="13"/>
      <c r="B236" s="13"/>
      <c r="C236" s="14"/>
      <c r="D236" s="192" t="s">
        <v>672</v>
      </c>
      <c r="E236" s="150"/>
      <c r="F236" s="118">
        <v>0</v>
      </c>
      <c r="G236" s="118">
        <v>23</v>
      </c>
      <c r="H236" s="118">
        <v>46</v>
      </c>
      <c r="I236" s="118">
        <v>69</v>
      </c>
      <c r="J236" s="118">
        <v>0</v>
      </c>
      <c r="K236" s="118">
        <v>24</v>
      </c>
      <c r="L236" s="118">
        <v>0</v>
      </c>
      <c r="M236" s="118">
        <v>41</v>
      </c>
      <c r="N236" s="118">
        <v>134</v>
      </c>
      <c r="O236" s="118"/>
    </row>
    <row r="237" spans="1:15" s="2" customFormat="1" ht="14.25" x14ac:dyDescent="0.2">
      <c r="A237" s="13"/>
      <c r="B237" s="13"/>
      <c r="C237" s="14">
        <v>2019</v>
      </c>
      <c r="D237" s="185" t="s">
        <v>18</v>
      </c>
      <c r="E237" s="150"/>
      <c r="F237" s="118">
        <v>0</v>
      </c>
      <c r="G237" s="118">
        <v>14</v>
      </c>
      <c r="H237" s="118">
        <v>49</v>
      </c>
      <c r="I237" s="118">
        <v>63</v>
      </c>
      <c r="J237" s="118">
        <v>0</v>
      </c>
      <c r="K237" s="118">
        <v>68</v>
      </c>
      <c r="L237" s="118">
        <v>0</v>
      </c>
      <c r="M237" s="118">
        <v>0</v>
      </c>
      <c r="N237" s="118">
        <v>131</v>
      </c>
      <c r="O237" s="118"/>
    </row>
    <row r="238" spans="1:15" s="2" customFormat="1" ht="14.25" customHeight="1" x14ac:dyDescent="0.2">
      <c r="A238" s="13" t="s">
        <v>84</v>
      </c>
      <c r="B238" s="13" t="s">
        <v>85</v>
      </c>
      <c r="C238" s="14">
        <v>2016</v>
      </c>
      <c r="D238" s="88" t="s">
        <v>18</v>
      </c>
      <c r="E238" s="150"/>
      <c r="F238" s="118">
        <v>0</v>
      </c>
      <c r="G238" s="118">
        <v>0</v>
      </c>
      <c r="H238" s="118">
        <v>0</v>
      </c>
      <c r="I238" s="118">
        <v>0</v>
      </c>
      <c r="J238" s="118">
        <v>0</v>
      </c>
      <c r="K238" s="118">
        <v>0</v>
      </c>
      <c r="L238" s="118">
        <v>0</v>
      </c>
      <c r="M238" s="118">
        <v>21</v>
      </c>
      <c r="N238" s="118">
        <v>21</v>
      </c>
      <c r="O238" s="118"/>
    </row>
    <row r="239" spans="1:15" s="2" customFormat="1" ht="14.25" customHeight="1" x14ac:dyDescent="0.2">
      <c r="A239" s="13"/>
      <c r="B239" s="13"/>
      <c r="C239" s="14"/>
      <c r="D239" s="88" t="s">
        <v>672</v>
      </c>
      <c r="E239" s="150"/>
      <c r="F239" s="118">
        <v>0</v>
      </c>
      <c r="G239" s="118">
        <v>0</v>
      </c>
      <c r="H239" s="118">
        <v>0</v>
      </c>
      <c r="I239" s="118">
        <v>0</v>
      </c>
      <c r="J239" s="118">
        <v>0</v>
      </c>
      <c r="K239" s="118">
        <v>0</v>
      </c>
      <c r="L239" s="118">
        <v>0</v>
      </c>
      <c r="M239" s="118">
        <v>59</v>
      </c>
      <c r="N239" s="118">
        <v>59</v>
      </c>
      <c r="O239" s="118"/>
    </row>
    <row r="240" spans="1:15" s="2" customFormat="1" ht="14.25" customHeight="1" x14ac:dyDescent="0.2">
      <c r="A240" s="13"/>
      <c r="B240" s="13"/>
      <c r="C240" s="14">
        <v>2017</v>
      </c>
      <c r="D240" s="88" t="s">
        <v>18</v>
      </c>
      <c r="E240" s="150"/>
      <c r="F240" s="118">
        <v>15</v>
      </c>
      <c r="G240" s="118">
        <v>0</v>
      </c>
      <c r="H240" s="118">
        <v>0</v>
      </c>
      <c r="I240" s="118">
        <v>0</v>
      </c>
      <c r="J240" s="118">
        <v>0</v>
      </c>
      <c r="K240" s="118">
        <v>0</v>
      </c>
      <c r="L240" s="118">
        <v>0</v>
      </c>
      <c r="M240" s="118">
        <v>15</v>
      </c>
      <c r="N240" s="118">
        <v>30</v>
      </c>
      <c r="O240" s="118"/>
    </row>
    <row r="241" spans="1:15" s="2" customFormat="1" ht="14.25" customHeight="1" x14ac:dyDescent="0.2">
      <c r="A241" s="13"/>
      <c r="B241" s="13"/>
      <c r="C241" s="14"/>
      <c r="D241" s="88" t="s">
        <v>672</v>
      </c>
      <c r="E241" s="150"/>
      <c r="F241" s="118">
        <v>32</v>
      </c>
      <c r="G241" s="118">
        <v>0</v>
      </c>
      <c r="H241" s="118">
        <v>0</v>
      </c>
      <c r="I241" s="118">
        <v>0</v>
      </c>
      <c r="J241" s="118">
        <v>0</v>
      </c>
      <c r="K241" s="118">
        <v>0</v>
      </c>
      <c r="L241" s="118">
        <v>0</v>
      </c>
      <c r="M241" s="118">
        <v>12</v>
      </c>
      <c r="N241" s="118">
        <v>44</v>
      </c>
      <c r="O241" s="118"/>
    </row>
    <row r="242" spans="1:15" s="2" customFormat="1" ht="14.25" customHeight="1" x14ac:dyDescent="0.2">
      <c r="A242" s="13"/>
      <c r="B242" s="13"/>
      <c r="C242" s="14">
        <v>2018</v>
      </c>
      <c r="D242" s="192" t="s">
        <v>757</v>
      </c>
      <c r="E242" s="150"/>
      <c r="F242" s="118">
        <v>23</v>
      </c>
      <c r="G242" s="118">
        <v>0</v>
      </c>
      <c r="H242" s="118">
        <v>0</v>
      </c>
      <c r="I242" s="118">
        <v>0</v>
      </c>
      <c r="J242" s="118">
        <v>0</v>
      </c>
      <c r="K242" s="118">
        <v>0</v>
      </c>
      <c r="L242" s="118">
        <v>0</v>
      </c>
      <c r="M242" s="118">
        <v>26</v>
      </c>
      <c r="N242" s="118">
        <v>49</v>
      </c>
      <c r="O242" s="118"/>
    </row>
    <row r="243" spans="1:15" s="2" customFormat="1" ht="14.25" x14ac:dyDescent="0.2">
      <c r="A243" s="13"/>
      <c r="B243" s="13"/>
      <c r="C243" s="14"/>
      <c r="D243" s="192" t="s">
        <v>672</v>
      </c>
      <c r="E243" s="150"/>
      <c r="F243" s="118">
        <v>20</v>
      </c>
      <c r="G243" s="118">
        <v>0</v>
      </c>
      <c r="H243" s="118">
        <v>0</v>
      </c>
      <c r="I243" s="118">
        <v>0</v>
      </c>
      <c r="J243" s="118">
        <v>0</v>
      </c>
      <c r="K243" s="118">
        <v>0</v>
      </c>
      <c r="L243" s="118">
        <v>0</v>
      </c>
      <c r="M243" s="118">
        <v>6</v>
      </c>
      <c r="N243" s="118">
        <v>26</v>
      </c>
      <c r="O243" s="118"/>
    </row>
    <row r="244" spans="1:15" s="2" customFormat="1" ht="14.25" x14ac:dyDescent="0.2">
      <c r="A244" s="13"/>
      <c r="B244" s="13"/>
      <c r="C244" s="14">
        <v>2019</v>
      </c>
      <c r="D244" s="185" t="s">
        <v>18</v>
      </c>
      <c r="E244" s="150"/>
      <c r="F244" s="118">
        <v>29</v>
      </c>
      <c r="G244" s="118">
        <v>0</v>
      </c>
      <c r="H244" s="118">
        <v>0</v>
      </c>
      <c r="I244" s="118">
        <v>0</v>
      </c>
      <c r="J244" s="118">
        <v>0</v>
      </c>
      <c r="K244" s="118">
        <v>0</v>
      </c>
      <c r="L244" s="118">
        <v>0</v>
      </c>
      <c r="M244" s="118">
        <v>3</v>
      </c>
      <c r="N244" s="118">
        <v>32</v>
      </c>
      <c r="O244" s="118"/>
    </row>
    <row r="245" spans="1:15" s="2" customFormat="1" ht="14.25" customHeight="1" x14ac:dyDescent="0.2">
      <c r="A245" s="13" t="s">
        <v>86</v>
      </c>
      <c r="B245" s="13" t="s">
        <v>87</v>
      </c>
      <c r="C245" s="14">
        <v>2016</v>
      </c>
      <c r="D245" s="88" t="s">
        <v>18</v>
      </c>
      <c r="E245" s="150"/>
      <c r="F245" s="118">
        <v>20</v>
      </c>
      <c r="G245" s="118">
        <v>0</v>
      </c>
      <c r="H245" s="118">
        <v>0</v>
      </c>
      <c r="I245" s="118">
        <v>0</v>
      </c>
      <c r="J245" s="118">
        <v>0</v>
      </c>
      <c r="K245" s="118">
        <v>0</v>
      </c>
      <c r="L245" s="118">
        <v>0</v>
      </c>
      <c r="M245" s="118">
        <v>3</v>
      </c>
      <c r="N245" s="118">
        <v>23</v>
      </c>
      <c r="O245" s="118"/>
    </row>
    <row r="246" spans="1:15" s="2" customFormat="1" ht="14.25" customHeight="1" x14ac:dyDescent="0.2">
      <c r="A246" s="13"/>
      <c r="B246" s="13"/>
      <c r="C246" s="14"/>
      <c r="D246" s="88" t="s">
        <v>672</v>
      </c>
      <c r="E246" s="150"/>
      <c r="F246" s="118">
        <v>16</v>
      </c>
      <c r="G246" s="118">
        <v>0</v>
      </c>
      <c r="H246" s="118">
        <v>0</v>
      </c>
      <c r="I246" s="118">
        <v>0</v>
      </c>
      <c r="J246" s="118">
        <v>0</v>
      </c>
      <c r="K246" s="118">
        <v>0</v>
      </c>
      <c r="L246" s="118">
        <v>0</v>
      </c>
      <c r="M246" s="118">
        <v>39</v>
      </c>
      <c r="N246" s="118">
        <v>55</v>
      </c>
      <c r="O246" s="118"/>
    </row>
    <row r="247" spans="1:15" s="2" customFormat="1" ht="14.25" customHeight="1" x14ac:dyDescent="0.2">
      <c r="A247" s="13"/>
      <c r="B247" s="13"/>
      <c r="C247" s="14">
        <v>2017</v>
      </c>
      <c r="D247" s="88" t="s">
        <v>18</v>
      </c>
      <c r="E247" s="150"/>
      <c r="F247" s="118">
        <v>36</v>
      </c>
      <c r="G247" s="118">
        <v>0</v>
      </c>
      <c r="H247" s="118">
        <v>0</v>
      </c>
      <c r="I247" s="118">
        <v>0</v>
      </c>
      <c r="J247" s="118">
        <v>0</v>
      </c>
      <c r="K247" s="118">
        <v>0</v>
      </c>
      <c r="L247" s="118">
        <v>0</v>
      </c>
      <c r="M247" s="118">
        <v>0</v>
      </c>
      <c r="N247" s="118">
        <v>36</v>
      </c>
      <c r="O247" s="118"/>
    </row>
    <row r="248" spans="1:15" s="2" customFormat="1" ht="14.25" customHeight="1" x14ac:dyDescent="0.2">
      <c r="A248" s="13"/>
      <c r="B248" s="13"/>
      <c r="C248" s="14"/>
      <c r="D248" s="88" t="s">
        <v>672</v>
      </c>
      <c r="E248" s="150"/>
      <c r="F248" s="118">
        <v>30</v>
      </c>
      <c r="G248" s="118">
        <v>0</v>
      </c>
      <c r="H248" s="118">
        <v>0</v>
      </c>
      <c r="I248" s="118">
        <v>0</v>
      </c>
      <c r="J248" s="118">
        <v>0</v>
      </c>
      <c r="K248" s="118">
        <v>0</v>
      </c>
      <c r="L248" s="118">
        <v>0</v>
      </c>
      <c r="M248" s="118">
        <v>0</v>
      </c>
      <c r="N248" s="118">
        <v>30</v>
      </c>
      <c r="O248" s="118"/>
    </row>
    <row r="249" spans="1:15" s="2" customFormat="1" ht="14.25" customHeight="1" x14ac:dyDescent="0.2">
      <c r="A249" s="13"/>
      <c r="B249" s="13"/>
      <c r="C249" s="14">
        <v>2018</v>
      </c>
      <c r="D249" s="192" t="s">
        <v>757</v>
      </c>
      <c r="E249" s="150"/>
      <c r="F249" s="118">
        <v>30</v>
      </c>
      <c r="G249" s="118">
        <v>0</v>
      </c>
      <c r="H249" s="118">
        <v>0</v>
      </c>
      <c r="I249" s="118">
        <v>0</v>
      </c>
      <c r="J249" s="118">
        <v>0</v>
      </c>
      <c r="K249" s="118">
        <v>0</v>
      </c>
      <c r="L249" s="118">
        <v>0</v>
      </c>
      <c r="M249" s="118">
        <v>0</v>
      </c>
      <c r="N249" s="118">
        <v>30</v>
      </c>
      <c r="O249" s="118"/>
    </row>
    <row r="250" spans="1:15" s="2" customFormat="1" ht="14.25" x14ac:dyDescent="0.2">
      <c r="A250" s="13"/>
      <c r="B250" s="13"/>
      <c r="C250" s="14"/>
      <c r="D250" s="192" t="s">
        <v>672</v>
      </c>
      <c r="E250" s="150"/>
      <c r="F250" s="118">
        <v>27</v>
      </c>
      <c r="G250" s="118">
        <v>0</v>
      </c>
      <c r="H250" s="118">
        <v>0</v>
      </c>
      <c r="I250" s="118">
        <v>0</v>
      </c>
      <c r="J250" s="118">
        <v>0</v>
      </c>
      <c r="K250" s="118">
        <v>0</v>
      </c>
      <c r="L250" s="118">
        <v>0</v>
      </c>
      <c r="M250" s="118">
        <v>0</v>
      </c>
      <c r="N250" s="118">
        <v>27</v>
      </c>
      <c r="O250" s="118"/>
    </row>
    <row r="251" spans="1:15" s="2" customFormat="1" ht="14.25" x14ac:dyDescent="0.2">
      <c r="A251" s="13"/>
      <c r="B251" s="13"/>
      <c r="C251" s="14">
        <v>2019</v>
      </c>
      <c r="D251" s="185" t="s">
        <v>18</v>
      </c>
      <c r="E251" s="150"/>
      <c r="F251" s="118">
        <v>20</v>
      </c>
      <c r="G251" s="118">
        <v>0</v>
      </c>
      <c r="H251" s="118">
        <v>0</v>
      </c>
      <c r="I251" s="118">
        <v>0</v>
      </c>
      <c r="J251" s="118">
        <v>0</v>
      </c>
      <c r="K251" s="118">
        <v>0</v>
      </c>
      <c r="L251" s="118">
        <v>0</v>
      </c>
      <c r="M251" s="118">
        <v>0</v>
      </c>
      <c r="N251" s="118">
        <v>20</v>
      </c>
      <c r="O251" s="118"/>
    </row>
    <row r="252" spans="1:15" s="2" customFormat="1" ht="14.25" customHeight="1" x14ac:dyDescent="0.2">
      <c r="A252" s="13" t="s">
        <v>88</v>
      </c>
      <c r="B252" s="13" t="s">
        <v>89</v>
      </c>
      <c r="C252" s="14">
        <v>2016</v>
      </c>
      <c r="D252" s="88" t="s">
        <v>18</v>
      </c>
      <c r="E252" s="150"/>
      <c r="F252" s="118">
        <v>0</v>
      </c>
      <c r="G252" s="118">
        <v>0</v>
      </c>
      <c r="H252" s="118">
        <v>30</v>
      </c>
      <c r="I252" s="118">
        <v>30</v>
      </c>
      <c r="J252" s="118">
        <v>0</v>
      </c>
      <c r="K252" s="118">
        <v>0</v>
      </c>
      <c r="L252" s="118">
        <v>0</v>
      </c>
      <c r="M252" s="118">
        <v>2</v>
      </c>
      <c r="N252" s="118">
        <v>32</v>
      </c>
      <c r="O252" s="118"/>
    </row>
    <row r="253" spans="1:15" s="2" customFormat="1" ht="14.25" customHeight="1" x14ac:dyDescent="0.2">
      <c r="A253" s="13"/>
      <c r="B253" s="13"/>
      <c r="C253" s="14"/>
      <c r="D253" s="88" t="s">
        <v>672</v>
      </c>
      <c r="E253" s="150"/>
      <c r="F253" s="118">
        <v>0</v>
      </c>
      <c r="G253" s="118">
        <v>0</v>
      </c>
      <c r="H253" s="118">
        <v>20</v>
      </c>
      <c r="I253" s="118">
        <v>20</v>
      </c>
      <c r="J253" s="118">
        <v>0</v>
      </c>
      <c r="K253" s="118">
        <v>0</v>
      </c>
      <c r="L253" s="118">
        <v>0</v>
      </c>
      <c r="M253" s="118">
        <v>0</v>
      </c>
      <c r="N253" s="118">
        <v>20</v>
      </c>
      <c r="O253" s="118"/>
    </row>
    <row r="254" spans="1:15" s="2" customFormat="1" ht="14.25" customHeight="1" x14ac:dyDescent="0.2">
      <c r="A254" s="13"/>
      <c r="B254" s="13"/>
      <c r="C254" s="14">
        <v>2017</v>
      </c>
      <c r="D254" s="88" t="s">
        <v>18</v>
      </c>
      <c r="E254" s="150"/>
      <c r="F254" s="118">
        <v>0</v>
      </c>
      <c r="G254" s="118">
        <v>0</v>
      </c>
      <c r="H254" s="118">
        <v>22</v>
      </c>
      <c r="I254" s="118">
        <v>22</v>
      </c>
      <c r="J254" s="118">
        <v>0</v>
      </c>
      <c r="K254" s="118">
        <v>0</v>
      </c>
      <c r="L254" s="118">
        <v>0</v>
      </c>
      <c r="M254" s="118">
        <v>1</v>
      </c>
      <c r="N254" s="118">
        <v>23</v>
      </c>
      <c r="O254" s="118"/>
    </row>
    <row r="255" spans="1:15" s="2" customFormat="1" ht="14.25" customHeight="1" x14ac:dyDescent="0.2">
      <c r="A255" s="13"/>
      <c r="B255" s="13"/>
      <c r="C255" s="14"/>
      <c r="D255" s="88" t="s">
        <v>672</v>
      </c>
      <c r="E255" s="150"/>
      <c r="F255" s="118">
        <v>0</v>
      </c>
      <c r="G255" s="118">
        <v>0</v>
      </c>
      <c r="H255" s="118">
        <v>29</v>
      </c>
      <c r="I255" s="118">
        <v>29</v>
      </c>
      <c r="J255" s="118">
        <v>0</v>
      </c>
      <c r="K255" s="118">
        <v>0</v>
      </c>
      <c r="L255" s="118">
        <v>0</v>
      </c>
      <c r="M255" s="118">
        <v>2</v>
      </c>
      <c r="N255" s="118">
        <v>31</v>
      </c>
      <c r="O255" s="118"/>
    </row>
    <row r="256" spans="1:15" s="2" customFormat="1" ht="14.25" customHeight="1" x14ac:dyDescent="0.2">
      <c r="A256" s="13"/>
      <c r="B256" s="13"/>
      <c r="C256" s="14">
        <v>2018</v>
      </c>
      <c r="D256" s="192" t="s">
        <v>757</v>
      </c>
      <c r="E256" s="150"/>
      <c r="F256" s="118">
        <v>0</v>
      </c>
      <c r="G256" s="118">
        <v>0</v>
      </c>
      <c r="H256" s="118">
        <v>31</v>
      </c>
      <c r="I256" s="118">
        <v>31</v>
      </c>
      <c r="J256" s="118">
        <v>0</v>
      </c>
      <c r="K256" s="118">
        <v>0</v>
      </c>
      <c r="L256" s="118">
        <v>0</v>
      </c>
      <c r="M256" s="118">
        <v>10</v>
      </c>
      <c r="N256" s="118">
        <v>41</v>
      </c>
      <c r="O256" s="118"/>
    </row>
    <row r="257" spans="1:15" s="2" customFormat="1" ht="14.25" x14ac:dyDescent="0.2">
      <c r="A257" s="13"/>
      <c r="B257" s="13"/>
      <c r="C257" s="14"/>
      <c r="D257" s="192" t="s">
        <v>672</v>
      </c>
      <c r="E257" s="150"/>
      <c r="F257" s="118">
        <v>0</v>
      </c>
      <c r="G257" s="118">
        <v>0</v>
      </c>
      <c r="H257" s="118">
        <v>30</v>
      </c>
      <c r="I257" s="118">
        <v>30</v>
      </c>
      <c r="J257" s="118">
        <v>0</v>
      </c>
      <c r="K257" s="118">
        <v>3</v>
      </c>
      <c r="L257" s="118">
        <v>0</v>
      </c>
      <c r="M257" s="118">
        <v>0</v>
      </c>
      <c r="N257" s="118">
        <v>33</v>
      </c>
      <c r="O257" s="118"/>
    </row>
    <row r="258" spans="1:15" s="2" customFormat="1" ht="14.25" x14ac:dyDescent="0.2">
      <c r="A258" s="13"/>
      <c r="B258" s="13"/>
      <c r="C258" s="14">
        <v>2019</v>
      </c>
      <c r="D258" s="185" t="s">
        <v>18</v>
      </c>
      <c r="E258" s="150"/>
      <c r="F258" s="118">
        <v>0</v>
      </c>
      <c r="G258" s="118">
        <v>0</v>
      </c>
      <c r="H258" s="118">
        <v>30</v>
      </c>
      <c r="I258" s="118">
        <v>30</v>
      </c>
      <c r="J258" s="118">
        <v>0</v>
      </c>
      <c r="K258" s="118">
        <v>3</v>
      </c>
      <c r="L258" s="118">
        <v>0</v>
      </c>
      <c r="M258" s="118">
        <v>0</v>
      </c>
      <c r="N258" s="118">
        <v>33</v>
      </c>
      <c r="O258" s="118"/>
    </row>
    <row r="259" spans="1:15" s="2" customFormat="1" ht="14.25" customHeight="1" x14ac:dyDescent="0.2">
      <c r="A259" s="13" t="s">
        <v>90</v>
      </c>
      <c r="B259" s="13" t="s">
        <v>91</v>
      </c>
      <c r="C259" s="14">
        <v>2016</v>
      </c>
      <c r="D259" s="88" t="s">
        <v>18</v>
      </c>
      <c r="E259" s="150"/>
      <c r="F259" s="118">
        <v>53</v>
      </c>
      <c r="G259" s="118">
        <v>6</v>
      </c>
      <c r="H259" s="118">
        <v>14</v>
      </c>
      <c r="I259" s="118">
        <v>20</v>
      </c>
      <c r="J259" s="118">
        <v>31</v>
      </c>
      <c r="K259" s="118">
        <v>20</v>
      </c>
      <c r="L259" s="118">
        <v>0</v>
      </c>
      <c r="M259" s="118">
        <v>0</v>
      </c>
      <c r="N259" s="118">
        <v>124</v>
      </c>
      <c r="O259" s="118"/>
    </row>
    <row r="260" spans="1:15" s="2" customFormat="1" ht="14.25" customHeight="1" x14ac:dyDescent="0.2">
      <c r="A260" s="13"/>
      <c r="B260" s="13"/>
      <c r="C260" s="14"/>
      <c r="D260" s="88" t="s">
        <v>672</v>
      </c>
      <c r="E260" s="150"/>
      <c r="F260" s="118">
        <v>67</v>
      </c>
      <c r="G260" s="118">
        <v>0</v>
      </c>
      <c r="H260" s="118">
        <v>31</v>
      </c>
      <c r="I260" s="118">
        <v>31</v>
      </c>
      <c r="J260" s="118">
        <v>46</v>
      </c>
      <c r="K260" s="118">
        <v>0</v>
      </c>
      <c r="L260" s="118">
        <v>0</v>
      </c>
      <c r="M260" s="118">
        <v>0</v>
      </c>
      <c r="N260" s="118">
        <v>144</v>
      </c>
      <c r="O260" s="118"/>
    </row>
    <row r="261" spans="1:15" s="2" customFormat="1" ht="14.25" customHeight="1" x14ac:dyDescent="0.2">
      <c r="A261" s="13"/>
      <c r="B261" s="13"/>
      <c r="C261" s="14">
        <v>2017</v>
      </c>
      <c r="D261" s="88" t="s">
        <v>18</v>
      </c>
      <c r="E261" s="150"/>
      <c r="F261" s="118">
        <v>61</v>
      </c>
      <c r="G261" s="118">
        <v>0</v>
      </c>
      <c r="H261" s="118">
        <v>35</v>
      </c>
      <c r="I261" s="118">
        <v>35</v>
      </c>
      <c r="J261" s="118">
        <v>62</v>
      </c>
      <c r="K261" s="118">
        <v>0</v>
      </c>
      <c r="L261" s="118">
        <v>0</v>
      </c>
      <c r="M261" s="118">
        <v>0</v>
      </c>
      <c r="N261" s="118">
        <v>158</v>
      </c>
      <c r="O261" s="118"/>
    </row>
    <row r="262" spans="1:15" s="2" customFormat="1" ht="14.25" customHeight="1" x14ac:dyDescent="0.2">
      <c r="A262" s="13"/>
      <c r="B262" s="13"/>
      <c r="C262" s="14"/>
      <c r="D262" s="88" t="s">
        <v>672</v>
      </c>
      <c r="E262" s="150"/>
      <c r="F262" s="118">
        <v>59</v>
      </c>
      <c r="G262" s="118">
        <v>0</v>
      </c>
      <c r="H262" s="118">
        <v>32</v>
      </c>
      <c r="I262" s="118">
        <v>32</v>
      </c>
      <c r="J262" s="118">
        <v>45</v>
      </c>
      <c r="K262" s="118">
        <v>0</v>
      </c>
      <c r="L262" s="118">
        <v>0</v>
      </c>
      <c r="M262" s="118">
        <v>0</v>
      </c>
      <c r="N262" s="118">
        <v>136</v>
      </c>
      <c r="O262" s="118"/>
    </row>
    <row r="263" spans="1:15" s="2" customFormat="1" ht="14.25" customHeight="1" x14ac:dyDescent="0.2">
      <c r="A263" s="13"/>
      <c r="B263" s="13"/>
      <c r="C263" s="14">
        <v>2018</v>
      </c>
      <c r="D263" s="192" t="s">
        <v>757</v>
      </c>
      <c r="E263" s="150"/>
      <c r="F263" s="118">
        <v>56</v>
      </c>
      <c r="G263" s="118">
        <v>8</v>
      </c>
      <c r="H263" s="118">
        <v>31</v>
      </c>
      <c r="I263" s="118">
        <v>39</v>
      </c>
      <c r="J263" s="118">
        <v>65</v>
      </c>
      <c r="K263" s="118">
        <v>0</v>
      </c>
      <c r="L263" s="118">
        <v>0</v>
      </c>
      <c r="M263" s="118">
        <v>0</v>
      </c>
      <c r="N263" s="118">
        <v>160</v>
      </c>
      <c r="O263" s="118"/>
    </row>
    <row r="264" spans="1:15" s="2" customFormat="1" ht="14.25" x14ac:dyDescent="0.2">
      <c r="A264" s="13"/>
      <c r="B264" s="13"/>
      <c r="C264" s="14"/>
      <c r="D264" s="192" t="s">
        <v>672</v>
      </c>
      <c r="E264" s="150"/>
      <c r="F264" s="118">
        <v>51</v>
      </c>
      <c r="G264" s="118">
        <v>5</v>
      </c>
      <c r="H264" s="118">
        <v>39</v>
      </c>
      <c r="I264" s="118">
        <v>44</v>
      </c>
      <c r="J264" s="118">
        <v>60</v>
      </c>
      <c r="K264" s="118">
        <v>0</v>
      </c>
      <c r="L264" s="118">
        <v>0</v>
      </c>
      <c r="M264" s="118">
        <v>3</v>
      </c>
      <c r="N264" s="118">
        <v>158</v>
      </c>
      <c r="O264" s="118"/>
    </row>
    <row r="265" spans="1:15" s="2" customFormat="1" ht="14.25" x14ac:dyDescent="0.2">
      <c r="A265" s="13"/>
      <c r="B265" s="13"/>
      <c r="C265" s="14">
        <v>2019</v>
      </c>
      <c r="D265" s="185" t="s">
        <v>18</v>
      </c>
      <c r="E265" s="150"/>
      <c r="F265" s="118">
        <v>55</v>
      </c>
      <c r="G265" s="118">
        <v>4</v>
      </c>
      <c r="H265" s="118">
        <v>41</v>
      </c>
      <c r="I265" s="118">
        <v>45</v>
      </c>
      <c r="J265" s="118">
        <v>54</v>
      </c>
      <c r="K265" s="118">
        <v>12</v>
      </c>
      <c r="L265" s="118">
        <v>0</v>
      </c>
      <c r="M265" s="118">
        <v>0</v>
      </c>
      <c r="N265" s="118">
        <v>166</v>
      </c>
      <c r="O265" s="118"/>
    </row>
    <row r="266" spans="1:15" s="2" customFormat="1" ht="14.25" customHeight="1" x14ac:dyDescent="0.2">
      <c r="A266" s="13" t="s">
        <v>92</v>
      </c>
      <c r="B266" s="13" t="s">
        <v>93</v>
      </c>
      <c r="C266" s="14">
        <v>2016</v>
      </c>
      <c r="D266" s="88" t="s">
        <v>18</v>
      </c>
      <c r="E266" s="150"/>
      <c r="F266" s="118">
        <v>0</v>
      </c>
      <c r="G266" s="118">
        <v>0</v>
      </c>
      <c r="H266" s="118">
        <v>0</v>
      </c>
      <c r="I266" s="118">
        <v>0</v>
      </c>
      <c r="J266" s="118">
        <v>0</v>
      </c>
      <c r="K266" s="118">
        <v>0</v>
      </c>
      <c r="L266" s="118">
        <v>0</v>
      </c>
      <c r="M266" s="118">
        <v>0</v>
      </c>
      <c r="N266" s="118">
        <v>0</v>
      </c>
      <c r="O266" s="118"/>
    </row>
    <row r="267" spans="1:15" s="2" customFormat="1" ht="14.25" customHeight="1" x14ac:dyDescent="0.2">
      <c r="A267" s="13"/>
      <c r="B267" s="13"/>
      <c r="C267" s="14"/>
      <c r="D267" s="88" t="s">
        <v>672</v>
      </c>
      <c r="E267" s="150"/>
      <c r="F267" s="118">
        <v>33</v>
      </c>
      <c r="G267" s="118">
        <v>0</v>
      </c>
      <c r="H267" s="118">
        <v>1</v>
      </c>
      <c r="I267" s="118">
        <v>1</v>
      </c>
      <c r="J267" s="118">
        <v>0</v>
      </c>
      <c r="K267" s="118">
        <v>0</v>
      </c>
      <c r="L267" s="118">
        <v>0</v>
      </c>
      <c r="M267" s="118">
        <v>0</v>
      </c>
      <c r="N267" s="118">
        <v>34</v>
      </c>
      <c r="O267" s="118"/>
    </row>
    <row r="268" spans="1:15" s="2" customFormat="1" ht="14.25" customHeight="1" x14ac:dyDescent="0.2">
      <c r="A268" s="13"/>
      <c r="B268" s="13"/>
      <c r="C268" s="14">
        <v>2017</v>
      </c>
      <c r="D268" s="88" t="s">
        <v>18</v>
      </c>
      <c r="E268" s="150"/>
      <c r="F268" s="118">
        <v>33</v>
      </c>
      <c r="G268" s="118">
        <v>0</v>
      </c>
      <c r="H268" s="118">
        <v>0</v>
      </c>
      <c r="I268" s="118">
        <v>0</v>
      </c>
      <c r="J268" s="118">
        <v>0</v>
      </c>
      <c r="K268" s="118">
        <v>0</v>
      </c>
      <c r="L268" s="118">
        <v>0</v>
      </c>
      <c r="M268" s="118">
        <v>0</v>
      </c>
      <c r="N268" s="118">
        <v>33</v>
      </c>
      <c r="O268" s="118"/>
    </row>
    <row r="269" spans="1:15" s="2" customFormat="1" ht="14.25" customHeight="1" x14ac:dyDescent="0.2">
      <c r="A269" s="13"/>
      <c r="B269" s="13"/>
      <c r="C269" s="14"/>
      <c r="D269" s="88" t="s">
        <v>672</v>
      </c>
      <c r="E269" s="150"/>
      <c r="F269" s="118">
        <v>33</v>
      </c>
      <c r="G269" s="118">
        <v>0</v>
      </c>
      <c r="H269" s="118">
        <v>1</v>
      </c>
      <c r="I269" s="118">
        <v>1</v>
      </c>
      <c r="J269" s="118">
        <v>0</v>
      </c>
      <c r="K269" s="118">
        <v>0</v>
      </c>
      <c r="L269" s="118">
        <v>0</v>
      </c>
      <c r="M269" s="118">
        <v>0</v>
      </c>
      <c r="N269" s="118">
        <v>34</v>
      </c>
      <c r="O269" s="118"/>
    </row>
    <row r="270" spans="1:15" s="2" customFormat="1" ht="14.25" customHeight="1" x14ac:dyDescent="0.2">
      <c r="A270" s="13"/>
      <c r="B270" s="13"/>
      <c r="C270" s="14">
        <v>2018</v>
      </c>
      <c r="D270" s="192" t="s">
        <v>757</v>
      </c>
      <c r="E270" s="150"/>
      <c r="F270" s="118">
        <v>33</v>
      </c>
      <c r="G270" s="118">
        <v>0</v>
      </c>
      <c r="H270" s="118">
        <v>1</v>
      </c>
      <c r="I270" s="118">
        <v>1</v>
      </c>
      <c r="J270" s="118">
        <v>0</v>
      </c>
      <c r="K270" s="118">
        <v>0</v>
      </c>
      <c r="L270" s="118">
        <v>0</v>
      </c>
      <c r="M270" s="118">
        <v>0</v>
      </c>
      <c r="N270" s="118">
        <v>34</v>
      </c>
      <c r="O270" s="118"/>
    </row>
    <row r="271" spans="1:15" s="2" customFormat="1" ht="14.25" x14ac:dyDescent="0.2">
      <c r="A271" s="13"/>
      <c r="B271" s="13"/>
      <c r="C271" s="14"/>
      <c r="D271" s="192" t="s">
        <v>672</v>
      </c>
      <c r="E271" s="150"/>
      <c r="F271" s="118">
        <v>33</v>
      </c>
      <c r="G271" s="118">
        <v>0</v>
      </c>
      <c r="H271" s="118">
        <v>1</v>
      </c>
      <c r="I271" s="118">
        <v>1</v>
      </c>
      <c r="J271" s="118">
        <v>0</v>
      </c>
      <c r="K271" s="118">
        <v>0</v>
      </c>
      <c r="L271" s="118">
        <v>0</v>
      </c>
      <c r="M271" s="118">
        <v>0</v>
      </c>
      <c r="N271" s="118">
        <v>34</v>
      </c>
      <c r="O271" s="118"/>
    </row>
    <row r="272" spans="1:15" s="2" customFormat="1" ht="14.25" x14ac:dyDescent="0.2">
      <c r="A272" s="13"/>
      <c r="B272" s="13"/>
      <c r="C272" s="14">
        <v>2019</v>
      </c>
      <c r="D272" s="185" t="s">
        <v>18</v>
      </c>
      <c r="E272" s="150"/>
      <c r="F272" s="118">
        <v>33</v>
      </c>
      <c r="G272" s="118">
        <v>0</v>
      </c>
      <c r="H272" s="118">
        <v>1</v>
      </c>
      <c r="I272" s="118">
        <v>1</v>
      </c>
      <c r="J272" s="118">
        <v>0</v>
      </c>
      <c r="K272" s="118">
        <v>0</v>
      </c>
      <c r="L272" s="118">
        <v>0</v>
      </c>
      <c r="M272" s="118">
        <v>0</v>
      </c>
      <c r="N272" s="118">
        <v>34</v>
      </c>
      <c r="O272" s="118"/>
    </row>
    <row r="273" spans="1:15" s="2" customFormat="1" ht="14.25" customHeight="1" x14ac:dyDescent="0.2">
      <c r="A273" s="13" t="s">
        <v>94</v>
      </c>
      <c r="B273" s="13" t="s">
        <v>95</v>
      </c>
      <c r="C273" s="14">
        <v>2016</v>
      </c>
      <c r="D273" s="88" t="s">
        <v>18</v>
      </c>
      <c r="E273" s="150"/>
      <c r="F273" s="118">
        <v>28</v>
      </c>
      <c r="G273" s="118">
        <v>0</v>
      </c>
      <c r="H273" s="118">
        <v>15</v>
      </c>
      <c r="I273" s="118">
        <v>15</v>
      </c>
      <c r="J273" s="118">
        <v>0</v>
      </c>
      <c r="K273" s="118">
        <v>65</v>
      </c>
      <c r="L273" s="118">
        <v>0</v>
      </c>
      <c r="M273" s="118">
        <v>0</v>
      </c>
      <c r="N273" s="118">
        <v>108</v>
      </c>
      <c r="O273" s="118"/>
    </row>
    <row r="274" spans="1:15" s="2" customFormat="1" ht="14.25" customHeight="1" x14ac:dyDescent="0.2">
      <c r="A274" s="13"/>
      <c r="B274" s="13"/>
      <c r="C274" s="14"/>
      <c r="D274" s="88" t="s">
        <v>672</v>
      </c>
      <c r="E274" s="150"/>
      <c r="F274" s="118">
        <v>30</v>
      </c>
      <c r="G274" s="118">
        <v>0</v>
      </c>
      <c r="H274" s="118">
        <v>16</v>
      </c>
      <c r="I274" s="118">
        <v>16</v>
      </c>
      <c r="J274" s="118">
        <v>0</v>
      </c>
      <c r="K274" s="118">
        <v>68</v>
      </c>
      <c r="L274" s="118">
        <v>0</v>
      </c>
      <c r="M274" s="118">
        <v>0</v>
      </c>
      <c r="N274" s="118">
        <v>114</v>
      </c>
      <c r="O274" s="118"/>
    </row>
    <row r="275" spans="1:15" s="2" customFormat="1" ht="14.25" customHeight="1" x14ac:dyDescent="0.2">
      <c r="A275" s="13"/>
      <c r="B275" s="13"/>
      <c r="C275" s="14">
        <v>2017</v>
      </c>
      <c r="D275" s="88" t="s">
        <v>18</v>
      </c>
      <c r="E275" s="150"/>
      <c r="F275" s="118">
        <v>30</v>
      </c>
      <c r="G275" s="118">
        <v>0</v>
      </c>
      <c r="H275" s="118">
        <v>15</v>
      </c>
      <c r="I275" s="118">
        <v>15</v>
      </c>
      <c r="J275" s="118">
        <v>0</v>
      </c>
      <c r="K275" s="118">
        <v>65</v>
      </c>
      <c r="L275" s="118">
        <v>0</v>
      </c>
      <c r="M275" s="118">
        <v>0</v>
      </c>
      <c r="N275" s="118">
        <v>110</v>
      </c>
      <c r="O275" s="118"/>
    </row>
    <row r="276" spans="1:15" s="2" customFormat="1" ht="14.25" customHeight="1" x14ac:dyDescent="0.2">
      <c r="A276" s="13"/>
      <c r="B276" s="13"/>
      <c r="C276" s="14"/>
      <c r="D276" s="88" t="s">
        <v>672</v>
      </c>
      <c r="E276" s="150"/>
      <c r="F276" s="118">
        <v>31</v>
      </c>
      <c r="G276" s="118">
        <v>0</v>
      </c>
      <c r="H276" s="118">
        <v>16</v>
      </c>
      <c r="I276" s="118">
        <v>16</v>
      </c>
      <c r="J276" s="118">
        <v>0</v>
      </c>
      <c r="K276" s="118">
        <v>65</v>
      </c>
      <c r="L276" s="118">
        <v>0</v>
      </c>
      <c r="M276" s="118">
        <v>0</v>
      </c>
      <c r="N276" s="118">
        <v>112</v>
      </c>
      <c r="O276" s="118"/>
    </row>
    <row r="277" spans="1:15" s="2" customFormat="1" ht="14.25" customHeight="1" x14ac:dyDescent="0.2">
      <c r="A277" s="13"/>
      <c r="B277" s="13"/>
      <c r="C277" s="14">
        <v>2018</v>
      </c>
      <c r="D277" s="192" t="s">
        <v>757</v>
      </c>
      <c r="E277" s="150"/>
      <c r="F277" s="118">
        <v>30</v>
      </c>
      <c r="G277" s="118">
        <v>0</v>
      </c>
      <c r="H277" s="118">
        <v>15</v>
      </c>
      <c r="I277" s="118">
        <v>15</v>
      </c>
      <c r="J277" s="118">
        <v>0</v>
      </c>
      <c r="K277" s="118">
        <v>72</v>
      </c>
      <c r="L277" s="118">
        <v>0</v>
      </c>
      <c r="M277" s="118">
        <v>0</v>
      </c>
      <c r="N277" s="118">
        <v>117</v>
      </c>
      <c r="O277" s="118"/>
    </row>
    <row r="278" spans="1:15" s="2" customFormat="1" ht="14.25" x14ac:dyDescent="0.2">
      <c r="A278" s="13"/>
      <c r="B278" s="13"/>
      <c r="C278" s="14"/>
      <c r="D278" s="192" t="s">
        <v>672</v>
      </c>
      <c r="E278" s="150"/>
      <c r="F278" s="118">
        <v>30</v>
      </c>
      <c r="G278" s="118">
        <v>0</v>
      </c>
      <c r="H278" s="118">
        <v>15</v>
      </c>
      <c r="I278" s="118">
        <v>15</v>
      </c>
      <c r="J278" s="118">
        <v>0</v>
      </c>
      <c r="K278" s="118">
        <v>67</v>
      </c>
      <c r="L278" s="118">
        <v>0</v>
      </c>
      <c r="M278" s="118">
        <v>0</v>
      </c>
      <c r="N278" s="118">
        <v>112</v>
      </c>
      <c r="O278" s="118"/>
    </row>
    <row r="279" spans="1:15" s="2" customFormat="1" ht="14.25" x14ac:dyDescent="0.2">
      <c r="A279" s="13"/>
      <c r="B279" s="13"/>
      <c r="C279" s="14">
        <v>2019</v>
      </c>
      <c r="D279" s="185" t="s">
        <v>18</v>
      </c>
      <c r="E279" s="150"/>
      <c r="F279" s="118">
        <v>30</v>
      </c>
      <c r="G279" s="118">
        <v>0</v>
      </c>
      <c r="H279" s="118">
        <v>15</v>
      </c>
      <c r="I279" s="118">
        <v>15</v>
      </c>
      <c r="J279" s="118">
        <v>0</v>
      </c>
      <c r="K279" s="118">
        <v>63</v>
      </c>
      <c r="L279" s="118">
        <v>0</v>
      </c>
      <c r="M279" s="118">
        <v>0</v>
      </c>
      <c r="N279" s="118">
        <v>108</v>
      </c>
      <c r="O279" s="118"/>
    </row>
    <row r="280" spans="1:15" s="2" customFormat="1" ht="14.25" customHeight="1" x14ac:dyDescent="0.2">
      <c r="A280" s="13" t="s">
        <v>96</v>
      </c>
      <c r="B280" s="13" t="s">
        <v>97</v>
      </c>
      <c r="C280" s="14">
        <v>2016</v>
      </c>
      <c r="D280" s="88" t="s">
        <v>18</v>
      </c>
      <c r="E280" s="150"/>
      <c r="F280" s="118">
        <v>0</v>
      </c>
      <c r="G280" s="118">
        <v>0</v>
      </c>
      <c r="H280" s="118">
        <v>0</v>
      </c>
      <c r="I280" s="118">
        <v>0</v>
      </c>
      <c r="J280" s="118">
        <v>0</v>
      </c>
      <c r="K280" s="118">
        <v>0</v>
      </c>
      <c r="L280" s="118">
        <v>0</v>
      </c>
      <c r="M280" s="118">
        <v>0</v>
      </c>
      <c r="N280" s="118">
        <v>0</v>
      </c>
      <c r="O280" s="118"/>
    </row>
    <row r="281" spans="1:15" s="2" customFormat="1" ht="14.25" customHeight="1" x14ac:dyDescent="0.2">
      <c r="A281" s="13"/>
      <c r="B281" s="13"/>
      <c r="C281" s="14"/>
      <c r="D281" s="88" t="s">
        <v>672</v>
      </c>
      <c r="E281" s="150"/>
      <c r="F281" s="118">
        <v>0</v>
      </c>
      <c r="G281" s="118">
        <v>0</v>
      </c>
      <c r="H281" s="118">
        <v>0</v>
      </c>
      <c r="I281" s="118">
        <v>0</v>
      </c>
      <c r="J281" s="118">
        <v>0</v>
      </c>
      <c r="K281" s="118">
        <v>0</v>
      </c>
      <c r="L281" s="118">
        <v>0</v>
      </c>
      <c r="M281" s="118">
        <v>0</v>
      </c>
      <c r="N281" s="118">
        <v>0</v>
      </c>
      <c r="O281" s="118"/>
    </row>
    <row r="282" spans="1:15" s="2" customFormat="1" ht="14.25" customHeight="1" x14ac:dyDescent="0.2">
      <c r="A282" s="13"/>
      <c r="B282" s="13"/>
      <c r="C282" s="14">
        <v>2017</v>
      </c>
      <c r="D282" s="88" t="s">
        <v>18</v>
      </c>
      <c r="E282" s="150"/>
      <c r="F282" s="118">
        <v>0</v>
      </c>
      <c r="G282" s="118">
        <v>0</v>
      </c>
      <c r="H282" s="118">
        <v>0</v>
      </c>
      <c r="I282" s="118">
        <v>0</v>
      </c>
      <c r="J282" s="118">
        <v>0</v>
      </c>
      <c r="K282" s="118">
        <v>0</v>
      </c>
      <c r="L282" s="118">
        <v>0</v>
      </c>
      <c r="M282" s="118">
        <v>0</v>
      </c>
      <c r="N282" s="118">
        <v>0</v>
      </c>
      <c r="O282" s="118"/>
    </row>
    <row r="283" spans="1:15" s="2" customFormat="1" ht="14.25" customHeight="1" x14ac:dyDescent="0.2">
      <c r="A283" s="13"/>
      <c r="B283" s="13"/>
      <c r="C283" s="14"/>
      <c r="D283" s="88" t="s">
        <v>672</v>
      </c>
      <c r="E283" s="150"/>
      <c r="F283" s="118">
        <v>0</v>
      </c>
      <c r="G283" s="118">
        <v>0</v>
      </c>
      <c r="H283" s="118">
        <v>0</v>
      </c>
      <c r="I283" s="118">
        <v>0</v>
      </c>
      <c r="J283" s="118">
        <v>0</v>
      </c>
      <c r="K283" s="118">
        <v>0</v>
      </c>
      <c r="L283" s="118">
        <v>0</v>
      </c>
      <c r="M283" s="118">
        <v>0</v>
      </c>
      <c r="N283" s="118">
        <v>0</v>
      </c>
      <c r="O283" s="118"/>
    </row>
    <row r="284" spans="1:15" s="2" customFormat="1" ht="14.25" customHeight="1" x14ac:dyDescent="0.2">
      <c r="A284" s="13"/>
      <c r="B284" s="13"/>
      <c r="C284" s="14">
        <v>2018</v>
      </c>
      <c r="D284" s="192" t="s">
        <v>757</v>
      </c>
      <c r="E284" s="150"/>
      <c r="F284" s="118">
        <v>0</v>
      </c>
      <c r="G284" s="118">
        <v>0</v>
      </c>
      <c r="H284" s="118">
        <v>0</v>
      </c>
      <c r="I284" s="118">
        <v>0</v>
      </c>
      <c r="J284" s="118">
        <v>0</v>
      </c>
      <c r="K284" s="118">
        <v>0</v>
      </c>
      <c r="L284" s="118">
        <v>0</v>
      </c>
      <c r="M284" s="118">
        <v>0</v>
      </c>
      <c r="N284" s="118">
        <v>0</v>
      </c>
      <c r="O284" s="118"/>
    </row>
    <row r="285" spans="1:15" s="2" customFormat="1" ht="14.25" x14ac:dyDescent="0.2">
      <c r="A285" s="13"/>
      <c r="B285" s="13"/>
      <c r="C285" s="14"/>
      <c r="D285" s="192" t="s">
        <v>672</v>
      </c>
      <c r="E285" s="150"/>
      <c r="F285" s="118">
        <v>0</v>
      </c>
      <c r="G285" s="118">
        <v>0</v>
      </c>
      <c r="H285" s="118">
        <v>0</v>
      </c>
      <c r="I285" s="118">
        <v>0</v>
      </c>
      <c r="J285" s="118">
        <v>0</v>
      </c>
      <c r="K285" s="118">
        <v>0</v>
      </c>
      <c r="L285" s="118">
        <v>0</v>
      </c>
      <c r="M285" s="118">
        <v>0</v>
      </c>
      <c r="N285" s="118">
        <v>0</v>
      </c>
      <c r="O285" s="118"/>
    </row>
    <row r="286" spans="1:15" s="2" customFormat="1" ht="14.25" x14ac:dyDescent="0.2">
      <c r="A286" s="13"/>
      <c r="B286" s="13"/>
      <c r="C286" s="14">
        <v>2019</v>
      </c>
      <c r="D286" s="185" t="s">
        <v>18</v>
      </c>
      <c r="E286" s="150"/>
      <c r="F286" s="118">
        <v>0</v>
      </c>
      <c r="G286" s="118">
        <v>0</v>
      </c>
      <c r="H286" s="118">
        <v>0</v>
      </c>
      <c r="I286" s="118">
        <v>0</v>
      </c>
      <c r="J286" s="118">
        <v>0</v>
      </c>
      <c r="K286" s="118">
        <v>0</v>
      </c>
      <c r="L286" s="118">
        <v>0</v>
      </c>
      <c r="M286" s="118">
        <v>0</v>
      </c>
      <c r="N286" s="118">
        <v>0</v>
      </c>
      <c r="O286" s="118"/>
    </row>
    <row r="287" spans="1:15" s="2" customFormat="1" ht="14.25" customHeight="1" x14ac:dyDescent="0.2">
      <c r="A287" s="13" t="s">
        <v>98</v>
      </c>
      <c r="B287" s="13" t="s">
        <v>99</v>
      </c>
      <c r="C287" s="14">
        <v>2016</v>
      </c>
      <c r="D287" s="88" t="s">
        <v>18</v>
      </c>
      <c r="E287" s="150"/>
      <c r="F287" s="118">
        <v>0</v>
      </c>
      <c r="G287" s="118">
        <v>0</v>
      </c>
      <c r="H287" s="118">
        <v>0</v>
      </c>
      <c r="I287" s="118">
        <v>0</v>
      </c>
      <c r="J287" s="118">
        <v>0</v>
      </c>
      <c r="K287" s="118">
        <v>0</v>
      </c>
      <c r="L287" s="118">
        <v>0</v>
      </c>
      <c r="M287" s="118">
        <v>0</v>
      </c>
      <c r="N287" s="118">
        <v>0</v>
      </c>
      <c r="O287" s="118"/>
    </row>
    <row r="288" spans="1:15" s="2" customFormat="1" ht="14.25" customHeight="1" x14ac:dyDescent="0.2">
      <c r="A288" s="13"/>
      <c r="B288" s="13"/>
      <c r="C288" s="14"/>
      <c r="D288" s="88" t="s">
        <v>672</v>
      </c>
      <c r="E288" s="150"/>
      <c r="F288" s="118">
        <v>0</v>
      </c>
      <c r="G288" s="118">
        <v>0</v>
      </c>
      <c r="H288" s="118">
        <v>0</v>
      </c>
      <c r="I288" s="118">
        <v>0</v>
      </c>
      <c r="J288" s="118">
        <v>0</v>
      </c>
      <c r="K288" s="118">
        <v>0</v>
      </c>
      <c r="L288" s="118">
        <v>0</v>
      </c>
      <c r="M288" s="118">
        <v>0</v>
      </c>
      <c r="N288" s="118">
        <v>0</v>
      </c>
      <c r="O288" s="118"/>
    </row>
    <row r="289" spans="1:15" s="2" customFormat="1" ht="14.25" customHeight="1" x14ac:dyDescent="0.2">
      <c r="A289" s="13"/>
      <c r="B289" s="13"/>
      <c r="C289" s="14">
        <v>2017</v>
      </c>
      <c r="D289" s="88" t="s">
        <v>18</v>
      </c>
      <c r="E289" s="150"/>
      <c r="F289" s="118">
        <v>0</v>
      </c>
      <c r="G289" s="118">
        <v>0</v>
      </c>
      <c r="H289" s="118">
        <v>0</v>
      </c>
      <c r="I289" s="118">
        <v>0</v>
      </c>
      <c r="J289" s="118">
        <v>0</v>
      </c>
      <c r="K289" s="118">
        <v>0</v>
      </c>
      <c r="L289" s="118">
        <v>0</v>
      </c>
      <c r="M289" s="118">
        <v>0</v>
      </c>
      <c r="N289" s="118">
        <v>0</v>
      </c>
      <c r="O289" s="118"/>
    </row>
    <row r="290" spans="1:15" s="2" customFormat="1" ht="14.25" customHeight="1" x14ac:dyDescent="0.2">
      <c r="A290" s="13"/>
      <c r="B290" s="13"/>
      <c r="C290" s="14"/>
      <c r="D290" s="88" t="s">
        <v>672</v>
      </c>
      <c r="E290" s="150"/>
      <c r="F290" s="118">
        <v>0</v>
      </c>
      <c r="G290" s="118">
        <v>0</v>
      </c>
      <c r="H290" s="118">
        <v>0</v>
      </c>
      <c r="I290" s="118">
        <v>0</v>
      </c>
      <c r="J290" s="118">
        <v>0</v>
      </c>
      <c r="K290" s="118">
        <v>0</v>
      </c>
      <c r="L290" s="118">
        <v>0</v>
      </c>
      <c r="M290" s="118">
        <v>0</v>
      </c>
      <c r="N290" s="118">
        <v>0</v>
      </c>
      <c r="O290" s="118"/>
    </row>
    <row r="291" spans="1:15" s="2" customFormat="1" ht="14.25" customHeight="1" x14ac:dyDescent="0.2">
      <c r="A291" s="13"/>
      <c r="B291" s="13"/>
      <c r="C291" s="14">
        <v>2018</v>
      </c>
      <c r="D291" s="192" t="s">
        <v>757</v>
      </c>
      <c r="E291" s="150"/>
      <c r="F291" s="118">
        <v>0</v>
      </c>
      <c r="G291" s="118">
        <v>0</v>
      </c>
      <c r="H291" s="118">
        <v>0</v>
      </c>
      <c r="I291" s="118">
        <v>0</v>
      </c>
      <c r="J291" s="118">
        <v>0</v>
      </c>
      <c r="K291" s="118">
        <v>0</v>
      </c>
      <c r="L291" s="118">
        <v>0</v>
      </c>
      <c r="M291" s="118">
        <v>16</v>
      </c>
      <c r="N291" s="118">
        <v>16</v>
      </c>
      <c r="O291" s="118"/>
    </row>
    <row r="292" spans="1:15" s="2" customFormat="1" ht="14.25" x14ac:dyDescent="0.2">
      <c r="A292" s="13"/>
      <c r="B292" s="13"/>
      <c r="C292" s="14"/>
      <c r="D292" s="192" t="s">
        <v>672</v>
      </c>
      <c r="E292" s="150"/>
      <c r="F292" s="118">
        <v>0</v>
      </c>
      <c r="G292" s="118">
        <v>0</v>
      </c>
      <c r="H292" s="118">
        <v>0</v>
      </c>
      <c r="I292" s="118">
        <v>0</v>
      </c>
      <c r="J292" s="118">
        <v>0</v>
      </c>
      <c r="K292" s="118">
        <v>0</v>
      </c>
      <c r="L292" s="118">
        <v>0</v>
      </c>
      <c r="M292" s="118">
        <v>0</v>
      </c>
      <c r="N292" s="118">
        <v>0</v>
      </c>
      <c r="O292" s="118"/>
    </row>
    <row r="293" spans="1:15" s="2" customFormat="1" ht="14.25" x14ac:dyDescent="0.2">
      <c r="A293" s="13"/>
      <c r="B293" s="13"/>
      <c r="C293" s="14">
        <v>2019</v>
      </c>
      <c r="D293" s="185" t="s">
        <v>18</v>
      </c>
      <c r="E293" s="150"/>
      <c r="F293" s="118">
        <v>0</v>
      </c>
      <c r="G293" s="118">
        <v>0</v>
      </c>
      <c r="H293" s="118">
        <v>0</v>
      </c>
      <c r="I293" s="118">
        <v>0</v>
      </c>
      <c r="J293" s="118">
        <v>0</v>
      </c>
      <c r="K293" s="118">
        <v>0</v>
      </c>
      <c r="L293" s="118">
        <v>0</v>
      </c>
      <c r="M293" s="118">
        <v>0</v>
      </c>
      <c r="N293" s="118">
        <v>0</v>
      </c>
      <c r="O293" s="118"/>
    </row>
    <row r="294" spans="1:15" s="2" customFormat="1" ht="14.25" customHeight="1" x14ac:dyDescent="0.2">
      <c r="A294" s="13" t="s">
        <v>100</v>
      </c>
      <c r="B294" s="13" t="s">
        <v>101</v>
      </c>
      <c r="C294" s="14">
        <v>2016</v>
      </c>
      <c r="D294" s="88" t="s">
        <v>18</v>
      </c>
      <c r="E294" s="150"/>
      <c r="F294" s="118">
        <v>35</v>
      </c>
      <c r="G294" s="118">
        <v>0</v>
      </c>
      <c r="H294" s="118">
        <v>0</v>
      </c>
      <c r="I294" s="118">
        <v>0</v>
      </c>
      <c r="J294" s="118">
        <v>0</v>
      </c>
      <c r="K294" s="118">
        <v>0</v>
      </c>
      <c r="L294" s="118">
        <v>0</v>
      </c>
      <c r="M294" s="118">
        <v>0</v>
      </c>
      <c r="N294" s="118">
        <v>35</v>
      </c>
      <c r="O294" s="118"/>
    </row>
    <row r="295" spans="1:15" s="2" customFormat="1" ht="14.25" customHeight="1" x14ac:dyDescent="0.2">
      <c r="A295" s="13"/>
      <c r="B295" s="13"/>
      <c r="C295" s="14"/>
      <c r="D295" s="88" t="s">
        <v>672</v>
      </c>
      <c r="E295" s="150"/>
      <c r="F295" s="118">
        <v>31</v>
      </c>
      <c r="G295" s="118">
        <v>0</v>
      </c>
      <c r="H295" s="118">
        <v>0</v>
      </c>
      <c r="I295" s="118">
        <v>0</v>
      </c>
      <c r="J295" s="118">
        <v>0</v>
      </c>
      <c r="K295" s="118">
        <v>0</v>
      </c>
      <c r="L295" s="118">
        <v>0</v>
      </c>
      <c r="M295" s="118">
        <v>0</v>
      </c>
      <c r="N295" s="118">
        <v>31</v>
      </c>
      <c r="O295" s="118"/>
    </row>
    <row r="296" spans="1:15" s="2" customFormat="1" ht="14.25" customHeight="1" x14ac:dyDescent="0.2">
      <c r="A296" s="13"/>
      <c r="B296" s="13"/>
      <c r="C296" s="14">
        <v>2017</v>
      </c>
      <c r="D296" s="88" t="s">
        <v>18</v>
      </c>
      <c r="E296" s="150"/>
      <c r="F296" s="118">
        <v>31</v>
      </c>
      <c r="G296" s="118">
        <v>0</v>
      </c>
      <c r="H296" s="118">
        <v>15</v>
      </c>
      <c r="I296" s="118">
        <v>15</v>
      </c>
      <c r="J296" s="118">
        <v>0</v>
      </c>
      <c r="K296" s="118">
        <v>0</v>
      </c>
      <c r="L296" s="118">
        <v>0</v>
      </c>
      <c r="M296" s="118">
        <v>0</v>
      </c>
      <c r="N296" s="118">
        <v>46</v>
      </c>
      <c r="O296" s="118"/>
    </row>
    <row r="297" spans="1:15" s="2" customFormat="1" ht="14.25" customHeight="1" x14ac:dyDescent="0.2">
      <c r="A297" s="13"/>
      <c r="B297" s="13"/>
      <c r="C297" s="14"/>
      <c r="D297" s="88" t="s">
        <v>672</v>
      </c>
      <c r="E297" s="150"/>
      <c r="F297" s="118">
        <v>28</v>
      </c>
      <c r="G297" s="118">
        <v>0</v>
      </c>
      <c r="H297" s="118">
        <v>15</v>
      </c>
      <c r="I297" s="118">
        <v>15</v>
      </c>
      <c r="J297" s="118">
        <v>0</v>
      </c>
      <c r="K297" s="118">
        <v>0</v>
      </c>
      <c r="L297" s="118">
        <v>0</v>
      </c>
      <c r="M297" s="118">
        <v>0</v>
      </c>
      <c r="N297" s="118">
        <v>43</v>
      </c>
      <c r="O297" s="118"/>
    </row>
    <row r="298" spans="1:15" s="2" customFormat="1" ht="14.25" customHeight="1" x14ac:dyDescent="0.2">
      <c r="A298" s="13"/>
      <c r="B298" s="13"/>
      <c r="C298" s="14">
        <v>2018</v>
      </c>
      <c r="D298" s="192" t="s">
        <v>757</v>
      </c>
      <c r="E298" s="150"/>
      <c r="F298" s="118">
        <v>26</v>
      </c>
      <c r="G298" s="118">
        <v>0</v>
      </c>
      <c r="H298" s="118">
        <v>0</v>
      </c>
      <c r="I298" s="118">
        <v>0</v>
      </c>
      <c r="J298" s="118">
        <v>0</v>
      </c>
      <c r="K298" s="118">
        <v>0</v>
      </c>
      <c r="L298" s="118">
        <v>0</v>
      </c>
      <c r="M298" s="118">
        <v>0</v>
      </c>
      <c r="N298" s="118">
        <v>26</v>
      </c>
      <c r="O298" s="118"/>
    </row>
    <row r="299" spans="1:15" s="2" customFormat="1" ht="14.25" x14ac:dyDescent="0.2">
      <c r="A299" s="13"/>
      <c r="B299" s="13"/>
      <c r="C299" s="14"/>
      <c r="D299" s="192" t="s">
        <v>672</v>
      </c>
      <c r="E299" s="150"/>
      <c r="F299" s="118">
        <v>26</v>
      </c>
      <c r="G299" s="118">
        <v>0</v>
      </c>
      <c r="H299" s="118">
        <v>0</v>
      </c>
      <c r="I299" s="118">
        <v>0</v>
      </c>
      <c r="J299" s="118">
        <v>0</v>
      </c>
      <c r="K299" s="118">
        <v>0</v>
      </c>
      <c r="L299" s="118">
        <v>0</v>
      </c>
      <c r="M299" s="118">
        <v>0</v>
      </c>
      <c r="N299" s="118">
        <v>26</v>
      </c>
      <c r="O299" s="118"/>
    </row>
    <row r="300" spans="1:15" s="2" customFormat="1" ht="14.25" x14ac:dyDescent="0.2">
      <c r="A300" s="13"/>
      <c r="B300" s="13"/>
      <c r="C300" s="14">
        <v>2019</v>
      </c>
      <c r="D300" s="185" t="s">
        <v>18</v>
      </c>
      <c r="E300" s="150"/>
      <c r="F300" s="118">
        <v>24</v>
      </c>
      <c r="G300" s="118">
        <v>0</v>
      </c>
      <c r="H300" s="118">
        <v>0</v>
      </c>
      <c r="I300" s="118">
        <v>0</v>
      </c>
      <c r="J300" s="118">
        <v>0</v>
      </c>
      <c r="K300" s="118">
        <v>0</v>
      </c>
      <c r="L300" s="118">
        <v>0</v>
      </c>
      <c r="M300" s="118">
        <v>0</v>
      </c>
      <c r="N300" s="118">
        <v>24</v>
      </c>
      <c r="O300" s="118"/>
    </row>
    <row r="301" spans="1:15" s="2" customFormat="1" ht="14.25" customHeight="1" x14ac:dyDescent="0.2">
      <c r="A301" s="13" t="s">
        <v>102</v>
      </c>
      <c r="B301" s="13" t="s">
        <v>103</v>
      </c>
      <c r="C301" s="14">
        <v>2016</v>
      </c>
      <c r="D301" s="88" t="s">
        <v>18</v>
      </c>
      <c r="E301" s="150"/>
      <c r="F301" s="118">
        <v>0</v>
      </c>
      <c r="G301" s="118">
        <v>0</v>
      </c>
      <c r="H301" s="118">
        <v>0</v>
      </c>
      <c r="I301" s="118">
        <v>0</v>
      </c>
      <c r="J301" s="118">
        <v>0</v>
      </c>
      <c r="K301" s="118">
        <v>0</v>
      </c>
      <c r="L301" s="118">
        <v>0</v>
      </c>
      <c r="M301" s="118">
        <v>1</v>
      </c>
      <c r="N301" s="118">
        <v>1</v>
      </c>
      <c r="O301" s="118"/>
    </row>
    <row r="302" spans="1:15" s="2" customFormat="1" ht="14.25" customHeight="1" x14ac:dyDescent="0.2">
      <c r="A302" s="13"/>
      <c r="B302" s="13"/>
      <c r="C302" s="14"/>
      <c r="D302" s="88" t="s">
        <v>672</v>
      </c>
      <c r="E302" s="150"/>
      <c r="F302" s="118">
        <v>0</v>
      </c>
      <c r="G302" s="118">
        <v>0</v>
      </c>
      <c r="H302" s="118">
        <v>10</v>
      </c>
      <c r="I302" s="118">
        <v>10</v>
      </c>
      <c r="J302" s="118">
        <v>0</v>
      </c>
      <c r="K302" s="118">
        <v>0</v>
      </c>
      <c r="L302" s="118">
        <v>0</v>
      </c>
      <c r="M302" s="118">
        <v>0</v>
      </c>
      <c r="N302" s="118">
        <v>10</v>
      </c>
      <c r="O302" s="118"/>
    </row>
    <row r="303" spans="1:15" s="2" customFormat="1" ht="14.25" customHeight="1" x14ac:dyDescent="0.2">
      <c r="A303" s="13"/>
      <c r="B303" s="13"/>
      <c r="C303" s="14">
        <v>2017</v>
      </c>
      <c r="D303" s="88" t="s">
        <v>18</v>
      </c>
      <c r="E303" s="150"/>
      <c r="F303" s="118">
        <v>0</v>
      </c>
      <c r="G303" s="118">
        <v>0</v>
      </c>
      <c r="H303" s="118">
        <v>0</v>
      </c>
      <c r="I303" s="118">
        <v>0</v>
      </c>
      <c r="J303" s="118">
        <v>0</v>
      </c>
      <c r="K303" s="118">
        <v>0</v>
      </c>
      <c r="L303" s="118">
        <v>0</v>
      </c>
      <c r="M303" s="118">
        <v>0</v>
      </c>
      <c r="N303" s="118">
        <v>0</v>
      </c>
      <c r="O303" s="118"/>
    </row>
    <row r="304" spans="1:15" s="2" customFormat="1" ht="14.25" customHeight="1" x14ac:dyDescent="0.2">
      <c r="A304" s="13"/>
      <c r="B304" s="13"/>
      <c r="C304" s="14"/>
      <c r="D304" s="88" t="s">
        <v>672</v>
      </c>
      <c r="E304" s="150"/>
      <c r="F304" s="118">
        <v>0</v>
      </c>
      <c r="G304" s="118">
        <v>0</v>
      </c>
      <c r="H304" s="118">
        <v>0</v>
      </c>
      <c r="I304" s="118">
        <v>0</v>
      </c>
      <c r="J304" s="118">
        <v>0</v>
      </c>
      <c r="K304" s="118">
        <v>0</v>
      </c>
      <c r="L304" s="118">
        <v>0</v>
      </c>
      <c r="M304" s="118">
        <v>3</v>
      </c>
      <c r="N304" s="118">
        <v>3</v>
      </c>
      <c r="O304" s="118"/>
    </row>
    <row r="305" spans="1:15" s="2" customFormat="1" ht="14.25" customHeight="1" x14ac:dyDescent="0.2">
      <c r="A305" s="13"/>
      <c r="B305" s="13"/>
      <c r="C305" s="14">
        <v>2018</v>
      </c>
      <c r="D305" s="192" t="s">
        <v>757</v>
      </c>
      <c r="E305" s="150"/>
      <c r="F305" s="118">
        <v>0</v>
      </c>
      <c r="G305" s="118">
        <v>0</v>
      </c>
      <c r="H305" s="118">
        <v>0</v>
      </c>
      <c r="I305" s="118">
        <v>0</v>
      </c>
      <c r="J305" s="118">
        <v>0</v>
      </c>
      <c r="K305" s="118">
        <v>0</v>
      </c>
      <c r="L305" s="118">
        <v>0</v>
      </c>
      <c r="M305" s="118">
        <v>0</v>
      </c>
      <c r="N305" s="118">
        <v>0</v>
      </c>
      <c r="O305" s="118"/>
    </row>
    <row r="306" spans="1:15" s="2" customFormat="1" ht="14.25" x14ac:dyDescent="0.2">
      <c r="A306" s="13"/>
      <c r="B306" s="13"/>
      <c r="C306" s="14"/>
      <c r="D306" s="192" t="s">
        <v>672</v>
      </c>
      <c r="E306" s="150"/>
      <c r="F306" s="118">
        <v>0</v>
      </c>
      <c r="G306" s="118">
        <v>0</v>
      </c>
      <c r="H306" s="118">
        <v>0</v>
      </c>
      <c r="I306" s="118">
        <v>0</v>
      </c>
      <c r="J306" s="118">
        <v>0</v>
      </c>
      <c r="K306" s="118">
        <v>0</v>
      </c>
      <c r="L306" s="118">
        <v>0</v>
      </c>
      <c r="M306" s="118">
        <v>0</v>
      </c>
      <c r="N306" s="118">
        <v>0</v>
      </c>
      <c r="O306" s="118"/>
    </row>
    <row r="307" spans="1:15" s="2" customFormat="1" ht="14.25" x14ac:dyDescent="0.2">
      <c r="A307" s="13"/>
      <c r="B307" s="13"/>
      <c r="C307" s="14">
        <v>2019</v>
      </c>
      <c r="D307" s="185" t="s">
        <v>18</v>
      </c>
      <c r="E307" s="150"/>
      <c r="F307" s="118">
        <v>0</v>
      </c>
      <c r="G307" s="118">
        <v>0</v>
      </c>
      <c r="H307" s="118">
        <v>0</v>
      </c>
      <c r="I307" s="118">
        <v>0</v>
      </c>
      <c r="J307" s="118">
        <v>0</v>
      </c>
      <c r="K307" s="118">
        <v>0</v>
      </c>
      <c r="L307" s="118">
        <v>0</v>
      </c>
      <c r="M307" s="118">
        <v>0</v>
      </c>
      <c r="N307" s="118">
        <v>0</v>
      </c>
      <c r="O307" s="118"/>
    </row>
    <row r="308" spans="1:15" s="2" customFormat="1" ht="14.25" customHeight="1" x14ac:dyDescent="0.2">
      <c r="A308" s="13" t="s">
        <v>104</v>
      </c>
      <c r="B308" s="13" t="s">
        <v>105</v>
      </c>
      <c r="C308" s="14">
        <v>2016</v>
      </c>
      <c r="D308" s="88" t="s">
        <v>18</v>
      </c>
      <c r="E308" s="150"/>
      <c r="F308" s="118">
        <v>0</v>
      </c>
      <c r="G308" s="118">
        <v>0</v>
      </c>
      <c r="H308" s="118">
        <v>2</v>
      </c>
      <c r="I308" s="118">
        <v>2</v>
      </c>
      <c r="J308" s="118">
        <v>0</v>
      </c>
      <c r="K308" s="118">
        <v>0</v>
      </c>
      <c r="L308" s="118">
        <v>0</v>
      </c>
      <c r="M308" s="118">
        <v>0</v>
      </c>
      <c r="N308" s="118">
        <v>2</v>
      </c>
      <c r="O308" s="118"/>
    </row>
    <row r="309" spans="1:15" s="2" customFormat="1" ht="14.25" customHeight="1" x14ac:dyDescent="0.2">
      <c r="A309" s="13"/>
      <c r="B309" s="13"/>
      <c r="C309" s="14"/>
      <c r="D309" s="88" t="s">
        <v>672</v>
      </c>
      <c r="E309" s="150"/>
      <c r="F309" s="118">
        <v>0</v>
      </c>
      <c r="G309" s="118">
        <v>0</v>
      </c>
      <c r="H309" s="118">
        <v>0</v>
      </c>
      <c r="I309" s="118">
        <v>0</v>
      </c>
      <c r="J309" s="118">
        <v>0</v>
      </c>
      <c r="K309" s="118">
        <v>0</v>
      </c>
      <c r="L309" s="118">
        <v>0</v>
      </c>
      <c r="M309" s="118">
        <v>0</v>
      </c>
      <c r="N309" s="118">
        <v>0</v>
      </c>
      <c r="O309" s="118"/>
    </row>
    <row r="310" spans="1:15" s="2" customFormat="1" ht="14.25" customHeight="1" x14ac:dyDescent="0.2">
      <c r="A310" s="13"/>
      <c r="B310" s="13"/>
      <c r="C310" s="14">
        <v>2017</v>
      </c>
      <c r="D310" s="88" t="s">
        <v>18</v>
      </c>
      <c r="E310" s="150"/>
      <c r="F310" s="118">
        <v>0</v>
      </c>
      <c r="G310" s="118">
        <v>0</v>
      </c>
      <c r="H310" s="118">
        <v>0</v>
      </c>
      <c r="I310" s="118">
        <v>0</v>
      </c>
      <c r="J310" s="118">
        <v>0</v>
      </c>
      <c r="K310" s="118">
        <v>0</v>
      </c>
      <c r="L310" s="118">
        <v>0</v>
      </c>
      <c r="M310" s="118">
        <v>0</v>
      </c>
      <c r="N310" s="118">
        <v>0</v>
      </c>
      <c r="O310" s="118"/>
    </row>
    <row r="311" spans="1:15" s="2" customFormat="1" ht="14.25" customHeight="1" x14ac:dyDescent="0.2">
      <c r="A311" s="13"/>
      <c r="B311" s="13"/>
      <c r="C311" s="14"/>
      <c r="D311" s="88" t="s">
        <v>672</v>
      </c>
      <c r="E311" s="150"/>
      <c r="F311" s="118">
        <v>0</v>
      </c>
      <c r="G311" s="118">
        <v>0</v>
      </c>
      <c r="H311" s="118">
        <v>0</v>
      </c>
      <c r="I311" s="118">
        <v>0</v>
      </c>
      <c r="J311" s="118">
        <v>0</v>
      </c>
      <c r="K311" s="118">
        <v>0</v>
      </c>
      <c r="L311" s="118">
        <v>0</v>
      </c>
      <c r="M311" s="118">
        <v>0</v>
      </c>
      <c r="N311" s="118">
        <v>0</v>
      </c>
      <c r="O311" s="118"/>
    </row>
    <row r="312" spans="1:15" s="2" customFormat="1" ht="14.25" customHeight="1" x14ac:dyDescent="0.2">
      <c r="A312" s="13"/>
      <c r="B312" s="13"/>
      <c r="C312" s="14">
        <v>2018</v>
      </c>
      <c r="D312" s="192" t="s">
        <v>757</v>
      </c>
      <c r="E312" s="150"/>
      <c r="F312" s="118">
        <v>0</v>
      </c>
      <c r="G312" s="118">
        <v>0</v>
      </c>
      <c r="H312" s="118">
        <v>0</v>
      </c>
      <c r="I312" s="118">
        <v>0</v>
      </c>
      <c r="J312" s="118">
        <v>0</v>
      </c>
      <c r="K312" s="118">
        <v>0</v>
      </c>
      <c r="L312" s="118">
        <v>0</v>
      </c>
      <c r="M312" s="118">
        <v>0</v>
      </c>
      <c r="N312" s="118">
        <v>0</v>
      </c>
      <c r="O312" s="118"/>
    </row>
    <row r="313" spans="1:15" s="2" customFormat="1" ht="14.25" x14ac:dyDescent="0.2">
      <c r="A313" s="13"/>
      <c r="B313" s="13"/>
      <c r="C313" s="14"/>
      <c r="D313" s="192" t="s">
        <v>672</v>
      </c>
      <c r="E313" s="150"/>
      <c r="F313" s="118">
        <v>0</v>
      </c>
      <c r="G313" s="118">
        <v>0</v>
      </c>
      <c r="H313" s="118">
        <v>0</v>
      </c>
      <c r="I313" s="118">
        <v>0</v>
      </c>
      <c r="J313" s="118">
        <v>0</v>
      </c>
      <c r="K313" s="118">
        <v>0</v>
      </c>
      <c r="L313" s="118">
        <v>0</v>
      </c>
      <c r="M313" s="118">
        <v>0</v>
      </c>
      <c r="N313" s="118">
        <v>0</v>
      </c>
      <c r="O313" s="118"/>
    </row>
    <row r="314" spans="1:15" s="2" customFormat="1" ht="14.25" x14ac:dyDescent="0.2">
      <c r="A314" s="13"/>
      <c r="B314" s="13"/>
      <c r="C314" s="14">
        <v>2019</v>
      </c>
      <c r="D314" s="185" t="s">
        <v>18</v>
      </c>
      <c r="E314" s="150"/>
      <c r="F314" s="118">
        <v>0</v>
      </c>
      <c r="G314" s="118">
        <v>0</v>
      </c>
      <c r="H314" s="118">
        <v>0</v>
      </c>
      <c r="I314" s="118">
        <v>0</v>
      </c>
      <c r="J314" s="118">
        <v>0</v>
      </c>
      <c r="K314" s="118">
        <v>0</v>
      </c>
      <c r="L314" s="118">
        <v>0</v>
      </c>
      <c r="M314" s="118">
        <v>0</v>
      </c>
      <c r="N314" s="118">
        <v>0</v>
      </c>
      <c r="O314" s="118"/>
    </row>
    <row r="315" spans="1:15" s="2" customFormat="1" ht="14.25" customHeight="1" x14ac:dyDescent="0.2">
      <c r="A315" s="13" t="s">
        <v>106</v>
      </c>
      <c r="B315" s="13" t="s">
        <v>107</v>
      </c>
      <c r="C315" s="14">
        <v>2016</v>
      </c>
      <c r="D315" s="88" t="s">
        <v>18</v>
      </c>
      <c r="E315" s="150"/>
      <c r="F315" s="118">
        <v>6</v>
      </c>
      <c r="G315" s="118">
        <v>0</v>
      </c>
      <c r="H315" s="118">
        <v>0</v>
      </c>
      <c r="I315" s="118">
        <v>0</v>
      </c>
      <c r="J315" s="118">
        <v>0</v>
      </c>
      <c r="K315" s="118">
        <v>0</v>
      </c>
      <c r="L315" s="118">
        <v>0</v>
      </c>
      <c r="M315" s="118">
        <v>0</v>
      </c>
      <c r="N315" s="118">
        <v>6</v>
      </c>
      <c r="O315" s="118"/>
    </row>
    <row r="316" spans="1:15" s="2" customFormat="1" ht="14.25" customHeight="1" x14ac:dyDescent="0.2">
      <c r="A316" s="13"/>
      <c r="B316" s="13"/>
      <c r="C316" s="14"/>
      <c r="D316" s="88" t="s">
        <v>672</v>
      </c>
      <c r="E316" s="150"/>
      <c r="F316" s="118">
        <v>7</v>
      </c>
      <c r="G316" s="118">
        <v>0</v>
      </c>
      <c r="H316" s="118">
        <v>0</v>
      </c>
      <c r="I316" s="118">
        <v>0</v>
      </c>
      <c r="J316" s="118">
        <v>0</v>
      </c>
      <c r="K316" s="118">
        <v>0</v>
      </c>
      <c r="L316" s="118">
        <v>0</v>
      </c>
      <c r="M316" s="118">
        <v>0</v>
      </c>
      <c r="N316" s="118">
        <v>7</v>
      </c>
      <c r="O316" s="118"/>
    </row>
    <row r="317" spans="1:15" s="2" customFormat="1" ht="14.25" customHeight="1" x14ac:dyDescent="0.2">
      <c r="A317" s="13"/>
      <c r="B317" s="13"/>
      <c r="C317" s="14">
        <v>2017</v>
      </c>
      <c r="D317" s="88" t="s">
        <v>18</v>
      </c>
      <c r="E317" s="150"/>
      <c r="F317" s="118">
        <v>6</v>
      </c>
      <c r="G317" s="118">
        <v>0</v>
      </c>
      <c r="H317" s="118">
        <v>0</v>
      </c>
      <c r="I317" s="118">
        <v>0</v>
      </c>
      <c r="J317" s="118">
        <v>0</v>
      </c>
      <c r="K317" s="118">
        <v>0</v>
      </c>
      <c r="L317" s="118">
        <v>0</v>
      </c>
      <c r="M317" s="118">
        <v>0</v>
      </c>
      <c r="N317" s="118">
        <v>6</v>
      </c>
      <c r="O317" s="118"/>
    </row>
    <row r="318" spans="1:15" s="2" customFormat="1" ht="14.25" customHeight="1" x14ac:dyDescent="0.2">
      <c r="A318" s="13"/>
      <c r="B318" s="13"/>
      <c r="C318" s="14"/>
      <c r="D318" s="88" t="s">
        <v>672</v>
      </c>
      <c r="E318" s="150"/>
      <c r="F318" s="118">
        <v>7</v>
      </c>
      <c r="G318" s="118">
        <v>0</v>
      </c>
      <c r="H318" s="118">
        <v>0</v>
      </c>
      <c r="I318" s="118">
        <v>0</v>
      </c>
      <c r="J318" s="118">
        <v>0</v>
      </c>
      <c r="K318" s="118">
        <v>0</v>
      </c>
      <c r="L318" s="118">
        <v>0</v>
      </c>
      <c r="M318" s="118">
        <v>0</v>
      </c>
      <c r="N318" s="118">
        <v>7</v>
      </c>
      <c r="O318" s="118"/>
    </row>
    <row r="319" spans="1:15" s="2" customFormat="1" ht="14.25" customHeight="1" x14ac:dyDescent="0.2">
      <c r="A319" s="13"/>
      <c r="B319" s="13"/>
      <c r="C319" s="14">
        <v>2018</v>
      </c>
      <c r="D319" s="192" t="s">
        <v>757</v>
      </c>
      <c r="E319" s="150"/>
      <c r="F319" s="118">
        <v>7</v>
      </c>
      <c r="G319" s="118">
        <v>0</v>
      </c>
      <c r="H319" s="118">
        <v>0</v>
      </c>
      <c r="I319" s="118">
        <v>0</v>
      </c>
      <c r="J319" s="118">
        <v>0</v>
      </c>
      <c r="K319" s="118">
        <v>0</v>
      </c>
      <c r="L319" s="118">
        <v>0</v>
      </c>
      <c r="M319" s="118">
        <v>0</v>
      </c>
      <c r="N319" s="118">
        <v>7</v>
      </c>
      <c r="O319" s="118"/>
    </row>
    <row r="320" spans="1:15" s="2" customFormat="1" ht="14.25" x14ac:dyDescent="0.2">
      <c r="A320" s="13"/>
      <c r="B320" s="13"/>
      <c r="C320" s="14"/>
      <c r="D320" s="192" t="s">
        <v>672</v>
      </c>
      <c r="E320" s="150"/>
      <c r="F320" s="118">
        <v>6</v>
      </c>
      <c r="G320" s="118">
        <v>0</v>
      </c>
      <c r="H320" s="118">
        <v>3</v>
      </c>
      <c r="I320" s="118">
        <v>3</v>
      </c>
      <c r="J320" s="118">
        <v>0</v>
      </c>
      <c r="K320" s="118">
        <v>0</v>
      </c>
      <c r="L320" s="118">
        <v>0</v>
      </c>
      <c r="M320" s="118">
        <v>0</v>
      </c>
      <c r="N320" s="118">
        <v>9</v>
      </c>
      <c r="O320" s="118"/>
    </row>
    <row r="321" spans="1:15" s="2" customFormat="1" ht="14.25" x14ac:dyDescent="0.2">
      <c r="A321" s="13"/>
      <c r="B321" s="13"/>
      <c r="C321" s="14">
        <v>2019</v>
      </c>
      <c r="D321" s="185" t="s">
        <v>18</v>
      </c>
      <c r="E321" s="150"/>
      <c r="F321" s="118">
        <v>5</v>
      </c>
      <c r="G321" s="118">
        <v>0</v>
      </c>
      <c r="H321" s="118">
        <v>0</v>
      </c>
      <c r="I321" s="118">
        <v>0</v>
      </c>
      <c r="J321" s="118">
        <v>0</v>
      </c>
      <c r="K321" s="118">
        <v>0</v>
      </c>
      <c r="L321" s="118">
        <v>0</v>
      </c>
      <c r="M321" s="118">
        <v>0</v>
      </c>
      <c r="N321" s="118">
        <v>5</v>
      </c>
      <c r="O321" s="118"/>
    </row>
    <row r="322" spans="1:15" s="2" customFormat="1" ht="14.25" customHeight="1" x14ac:dyDescent="0.2">
      <c r="A322" s="13" t="s">
        <v>108</v>
      </c>
      <c r="B322" s="13" t="s">
        <v>109</v>
      </c>
      <c r="C322" s="14">
        <v>2016</v>
      </c>
      <c r="D322" s="88" t="s">
        <v>18</v>
      </c>
      <c r="E322" s="150"/>
      <c r="F322" s="118">
        <v>0</v>
      </c>
      <c r="G322" s="118">
        <v>0</v>
      </c>
      <c r="H322" s="118">
        <v>37</v>
      </c>
      <c r="I322" s="118">
        <v>37</v>
      </c>
      <c r="J322" s="118">
        <v>0</v>
      </c>
      <c r="K322" s="118">
        <v>0</v>
      </c>
      <c r="L322" s="118">
        <v>0</v>
      </c>
      <c r="M322" s="118">
        <v>0</v>
      </c>
      <c r="N322" s="118">
        <v>37</v>
      </c>
      <c r="O322" s="118"/>
    </row>
    <row r="323" spans="1:15" s="2" customFormat="1" ht="14.25" customHeight="1" x14ac:dyDescent="0.2">
      <c r="A323" s="13"/>
      <c r="B323" s="13"/>
      <c r="C323" s="14"/>
      <c r="D323" s="88" t="s">
        <v>672</v>
      </c>
      <c r="E323" s="150"/>
      <c r="F323" s="118">
        <v>0</v>
      </c>
      <c r="G323" s="118">
        <v>0</v>
      </c>
      <c r="H323" s="118">
        <v>39</v>
      </c>
      <c r="I323" s="118">
        <v>39</v>
      </c>
      <c r="J323" s="118">
        <v>0</v>
      </c>
      <c r="K323" s="118">
        <v>0</v>
      </c>
      <c r="L323" s="118">
        <v>0</v>
      </c>
      <c r="M323" s="118">
        <v>0</v>
      </c>
      <c r="N323" s="118">
        <v>39</v>
      </c>
      <c r="O323" s="118"/>
    </row>
    <row r="324" spans="1:15" s="2" customFormat="1" ht="14.25" customHeight="1" x14ac:dyDescent="0.2">
      <c r="A324" s="13"/>
      <c r="B324" s="13"/>
      <c r="C324" s="14">
        <v>2017</v>
      </c>
      <c r="D324" s="88" t="s">
        <v>18</v>
      </c>
      <c r="E324" s="150"/>
      <c r="F324" s="118">
        <v>0</v>
      </c>
      <c r="G324" s="118">
        <v>0</v>
      </c>
      <c r="H324" s="118">
        <v>37</v>
      </c>
      <c r="I324" s="118">
        <v>37</v>
      </c>
      <c r="J324" s="118">
        <v>0</v>
      </c>
      <c r="K324" s="118">
        <v>0</v>
      </c>
      <c r="L324" s="118">
        <v>0</v>
      </c>
      <c r="M324" s="118">
        <v>0</v>
      </c>
      <c r="N324" s="118">
        <v>37</v>
      </c>
      <c r="O324" s="118"/>
    </row>
    <row r="325" spans="1:15" s="2" customFormat="1" ht="14.25" customHeight="1" x14ac:dyDescent="0.2">
      <c r="A325" s="13"/>
      <c r="B325" s="13"/>
      <c r="C325" s="14"/>
      <c r="D325" s="88" t="s">
        <v>672</v>
      </c>
      <c r="E325" s="150"/>
      <c r="F325" s="118">
        <v>0</v>
      </c>
      <c r="G325" s="118">
        <v>0</v>
      </c>
      <c r="H325" s="118">
        <v>38</v>
      </c>
      <c r="I325" s="118">
        <v>38</v>
      </c>
      <c r="J325" s="118">
        <v>0</v>
      </c>
      <c r="K325" s="118">
        <v>0</v>
      </c>
      <c r="L325" s="118">
        <v>0</v>
      </c>
      <c r="M325" s="118">
        <v>21</v>
      </c>
      <c r="N325" s="118">
        <v>59</v>
      </c>
      <c r="O325" s="118"/>
    </row>
    <row r="326" spans="1:15" s="2" customFormat="1" ht="14.25" customHeight="1" x14ac:dyDescent="0.2">
      <c r="A326" s="13"/>
      <c r="B326" s="13"/>
      <c r="C326" s="14">
        <v>2018</v>
      </c>
      <c r="D326" s="192" t="s">
        <v>757</v>
      </c>
      <c r="E326" s="150"/>
      <c r="F326" s="118">
        <v>0</v>
      </c>
      <c r="G326" s="118">
        <v>0</v>
      </c>
      <c r="H326" s="118">
        <v>38</v>
      </c>
      <c r="I326" s="118">
        <v>38</v>
      </c>
      <c r="J326" s="118">
        <v>0</v>
      </c>
      <c r="K326" s="118">
        <v>0</v>
      </c>
      <c r="L326" s="118">
        <v>0</v>
      </c>
      <c r="M326" s="118">
        <v>0</v>
      </c>
      <c r="N326" s="118">
        <v>38</v>
      </c>
      <c r="O326" s="118"/>
    </row>
    <row r="327" spans="1:15" s="2" customFormat="1" ht="14.25" x14ac:dyDescent="0.2">
      <c r="A327" s="13"/>
      <c r="B327" s="13"/>
      <c r="C327" s="14"/>
      <c r="D327" s="192" t="s">
        <v>672</v>
      </c>
      <c r="E327" s="150"/>
      <c r="F327" s="118">
        <v>0</v>
      </c>
      <c r="G327" s="118">
        <v>0</v>
      </c>
      <c r="H327" s="118">
        <v>21</v>
      </c>
      <c r="I327" s="118">
        <v>21</v>
      </c>
      <c r="J327" s="118">
        <v>0</v>
      </c>
      <c r="K327" s="118">
        <v>0</v>
      </c>
      <c r="L327" s="118">
        <v>0</v>
      </c>
      <c r="M327" s="118">
        <v>0</v>
      </c>
      <c r="N327" s="118">
        <v>21</v>
      </c>
      <c r="O327" s="118"/>
    </row>
    <row r="328" spans="1:15" s="2" customFormat="1" ht="14.25" x14ac:dyDescent="0.2">
      <c r="A328" s="13"/>
      <c r="B328" s="13"/>
      <c r="C328" s="14">
        <v>2019</v>
      </c>
      <c r="D328" s="185" t="s">
        <v>18</v>
      </c>
      <c r="E328" s="150"/>
      <c r="F328" s="118">
        <v>0</v>
      </c>
      <c r="G328" s="118">
        <v>0</v>
      </c>
      <c r="H328" s="118">
        <v>20</v>
      </c>
      <c r="I328" s="118">
        <v>20</v>
      </c>
      <c r="J328" s="118">
        <v>0</v>
      </c>
      <c r="K328" s="118">
        <v>0</v>
      </c>
      <c r="L328" s="118">
        <v>0</v>
      </c>
      <c r="M328" s="118">
        <v>0</v>
      </c>
      <c r="N328" s="118">
        <v>20</v>
      </c>
      <c r="O328" s="118"/>
    </row>
    <row r="329" spans="1:15" s="2" customFormat="1" ht="14.25" customHeight="1" x14ac:dyDescent="0.2">
      <c r="A329" s="13" t="s">
        <v>110</v>
      </c>
      <c r="B329" s="13" t="s">
        <v>111</v>
      </c>
      <c r="C329" s="14">
        <v>2016</v>
      </c>
      <c r="D329" s="88" t="s">
        <v>18</v>
      </c>
      <c r="E329" s="150"/>
      <c r="F329" s="118">
        <v>23</v>
      </c>
      <c r="G329" s="118">
        <v>9</v>
      </c>
      <c r="H329" s="118">
        <v>38</v>
      </c>
      <c r="I329" s="118">
        <v>47</v>
      </c>
      <c r="J329" s="118">
        <v>27</v>
      </c>
      <c r="K329" s="118">
        <v>0</v>
      </c>
      <c r="L329" s="118">
        <v>0</v>
      </c>
      <c r="M329" s="118">
        <v>0</v>
      </c>
      <c r="N329" s="118">
        <v>97</v>
      </c>
      <c r="O329" s="118"/>
    </row>
    <row r="330" spans="1:15" s="2" customFormat="1" ht="14.25" customHeight="1" x14ac:dyDescent="0.2">
      <c r="A330" s="13"/>
      <c r="B330" s="13"/>
      <c r="C330" s="14"/>
      <c r="D330" s="88" t="s">
        <v>672</v>
      </c>
      <c r="E330" s="150"/>
      <c r="F330" s="118">
        <v>23</v>
      </c>
      <c r="G330" s="118">
        <v>2</v>
      </c>
      <c r="H330" s="118">
        <v>72</v>
      </c>
      <c r="I330" s="118">
        <v>74</v>
      </c>
      <c r="J330" s="118">
        <v>0</v>
      </c>
      <c r="K330" s="118">
        <v>30</v>
      </c>
      <c r="L330" s="118">
        <v>0</v>
      </c>
      <c r="M330" s="118">
        <v>0</v>
      </c>
      <c r="N330" s="118">
        <v>127</v>
      </c>
      <c r="O330" s="118"/>
    </row>
    <row r="331" spans="1:15" s="2" customFormat="1" ht="14.25" customHeight="1" x14ac:dyDescent="0.2">
      <c r="A331" s="13"/>
      <c r="B331" s="13"/>
      <c r="C331" s="14">
        <v>2017</v>
      </c>
      <c r="D331" s="88" t="s">
        <v>18</v>
      </c>
      <c r="E331" s="150"/>
      <c r="F331" s="118">
        <v>23</v>
      </c>
      <c r="G331" s="118">
        <v>10</v>
      </c>
      <c r="H331" s="118">
        <v>58</v>
      </c>
      <c r="I331" s="118">
        <v>68</v>
      </c>
      <c r="J331" s="118">
        <v>24</v>
      </c>
      <c r="K331" s="118">
        <v>0</v>
      </c>
      <c r="L331" s="118">
        <v>0</v>
      </c>
      <c r="M331" s="118">
        <v>8</v>
      </c>
      <c r="N331" s="118">
        <v>123</v>
      </c>
      <c r="O331" s="118"/>
    </row>
    <row r="332" spans="1:15" s="2" customFormat="1" ht="14.25" customHeight="1" x14ac:dyDescent="0.2">
      <c r="A332" s="13"/>
      <c r="B332" s="13"/>
      <c r="C332" s="14"/>
      <c r="D332" s="88" t="s">
        <v>672</v>
      </c>
      <c r="E332" s="150"/>
      <c r="F332" s="118">
        <v>23</v>
      </c>
      <c r="G332" s="118">
        <v>20</v>
      </c>
      <c r="H332" s="118">
        <v>71</v>
      </c>
      <c r="I332" s="118">
        <v>91</v>
      </c>
      <c r="J332" s="118">
        <v>30</v>
      </c>
      <c r="K332" s="118">
        <v>0</v>
      </c>
      <c r="L332" s="118">
        <v>0</v>
      </c>
      <c r="M332" s="118">
        <v>0</v>
      </c>
      <c r="N332" s="118">
        <v>144</v>
      </c>
      <c r="O332" s="118"/>
    </row>
    <row r="333" spans="1:15" s="2" customFormat="1" ht="14.25" customHeight="1" x14ac:dyDescent="0.2">
      <c r="A333" s="13"/>
      <c r="B333" s="13"/>
      <c r="C333" s="14">
        <v>2018</v>
      </c>
      <c r="D333" s="192" t="s">
        <v>757</v>
      </c>
      <c r="E333" s="150"/>
      <c r="F333" s="118">
        <v>0</v>
      </c>
      <c r="G333" s="118">
        <v>0</v>
      </c>
      <c r="H333" s="118">
        <v>105</v>
      </c>
      <c r="I333" s="118">
        <v>105</v>
      </c>
      <c r="J333" s="118">
        <v>0</v>
      </c>
      <c r="K333" s="118">
        <v>0</v>
      </c>
      <c r="L333" s="118">
        <v>0</v>
      </c>
      <c r="M333" s="118">
        <v>0</v>
      </c>
      <c r="N333" s="118">
        <v>105</v>
      </c>
      <c r="O333" s="118"/>
    </row>
    <row r="334" spans="1:15" s="2" customFormat="1" ht="14.25" x14ac:dyDescent="0.2">
      <c r="A334" s="13"/>
      <c r="B334" s="13"/>
      <c r="C334" s="14"/>
      <c r="D334" s="192" t="s">
        <v>672</v>
      </c>
      <c r="E334" s="150"/>
      <c r="F334" s="118">
        <v>0</v>
      </c>
      <c r="G334" s="118">
        <v>0</v>
      </c>
      <c r="H334" s="118">
        <v>67</v>
      </c>
      <c r="I334" s="118">
        <v>67</v>
      </c>
      <c r="J334" s="118">
        <v>0</v>
      </c>
      <c r="K334" s="118">
        <v>0</v>
      </c>
      <c r="L334" s="118">
        <v>0</v>
      </c>
      <c r="M334" s="118">
        <v>0</v>
      </c>
      <c r="N334" s="118">
        <v>67</v>
      </c>
      <c r="O334" s="118"/>
    </row>
    <row r="335" spans="1:15" s="2" customFormat="1" ht="14.25" x14ac:dyDescent="0.2">
      <c r="A335" s="13"/>
      <c r="B335" s="13"/>
      <c r="C335" s="14">
        <v>2019</v>
      </c>
      <c r="D335" s="185" t="s">
        <v>18</v>
      </c>
      <c r="E335" s="150"/>
      <c r="F335" s="118">
        <v>0</v>
      </c>
      <c r="G335" s="118">
        <v>0</v>
      </c>
      <c r="H335" s="118">
        <v>96</v>
      </c>
      <c r="I335" s="118">
        <v>96</v>
      </c>
      <c r="J335" s="118">
        <v>0</v>
      </c>
      <c r="K335" s="118">
        <v>0</v>
      </c>
      <c r="L335" s="118">
        <v>0</v>
      </c>
      <c r="M335" s="118">
        <v>0</v>
      </c>
      <c r="N335" s="118">
        <v>96</v>
      </c>
      <c r="O335" s="118"/>
    </row>
    <row r="336" spans="1:15" s="2" customFormat="1" ht="14.25" customHeight="1" x14ac:dyDescent="0.2">
      <c r="A336" s="13" t="s">
        <v>112</v>
      </c>
      <c r="B336" s="13" t="s">
        <v>113</v>
      </c>
      <c r="C336" s="14">
        <v>2016</v>
      </c>
      <c r="D336" s="88" t="s">
        <v>18</v>
      </c>
      <c r="E336" s="150"/>
      <c r="F336" s="118">
        <v>0</v>
      </c>
      <c r="G336" s="118">
        <v>6</v>
      </c>
      <c r="H336" s="118">
        <v>113</v>
      </c>
      <c r="I336" s="118">
        <v>119</v>
      </c>
      <c r="J336" s="118">
        <v>0</v>
      </c>
      <c r="K336" s="118">
        <v>8</v>
      </c>
      <c r="L336" s="118">
        <v>0</v>
      </c>
      <c r="M336" s="118">
        <v>0</v>
      </c>
      <c r="N336" s="118">
        <v>127</v>
      </c>
      <c r="O336" s="118"/>
    </row>
    <row r="337" spans="1:15" s="2" customFormat="1" ht="14.25" customHeight="1" x14ac:dyDescent="0.2">
      <c r="A337" s="13"/>
      <c r="B337" s="13"/>
      <c r="C337" s="14"/>
      <c r="D337" s="88" t="s">
        <v>672</v>
      </c>
      <c r="E337" s="150"/>
      <c r="F337" s="118">
        <v>0</v>
      </c>
      <c r="G337" s="118">
        <v>0</v>
      </c>
      <c r="H337" s="118">
        <v>93</v>
      </c>
      <c r="I337" s="118">
        <v>93</v>
      </c>
      <c r="J337" s="118">
        <v>0</v>
      </c>
      <c r="K337" s="118">
        <v>3</v>
      </c>
      <c r="L337" s="118">
        <v>0</v>
      </c>
      <c r="M337" s="118">
        <v>0</v>
      </c>
      <c r="N337" s="118">
        <v>96</v>
      </c>
      <c r="O337" s="118"/>
    </row>
    <row r="338" spans="1:15" s="2" customFormat="1" ht="14.25" customHeight="1" x14ac:dyDescent="0.2">
      <c r="A338" s="13"/>
      <c r="B338" s="13"/>
      <c r="C338" s="14">
        <v>2017</v>
      </c>
      <c r="D338" s="88" t="s">
        <v>18</v>
      </c>
      <c r="E338" s="150"/>
      <c r="F338" s="118">
        <v>0</v>
      </c>
      <c r="G338" s="118">
        <v>0</v>
      </c>
      <c r="H338" s="118">
        <v>120</v>
      </c>
      <c r="I338" s="118">
        <v>120</v>
      </c>
      <c r="J338" s="118">
        <v>0</v>
      </c>
      <c r="K338" s="118">
        <v>1</v>
      </c>
      <c r="L338" s="118">
        <v>0</v>
      </c>
      <c r="M338" s="118">
        <v>0</v>
      </c>
      <c r="N338" s="118">
        <v>121</v>
      </c>
      <c r="O338" s="118"/>
    </row>
    <row r="339" spans="1:15" s="2" customFormat="1" ht="14.25" customHeight="1" x14ac:dyDescent="0.2">
      <c r="A339" s="13"/>
      <c r="B339" s="13"/>
      <c r="C339" s="14"/>
      <c r="D339" s="88" t="s">
        <v>672</v>
      </c>
      <c r="E339" s="150"/>
      <c r="F339" s="118">
        <v>0</v>
      </c>
      <c r="G339" s="118">
        <v>0</v>
      </c>
      <c r="H339" s="118">
        <v>107</v>
      </c>
      <c r="I339" s="118">
        <v>107</v>
      </c>
      <c r="J339" s="118">
        <v>0</v>
      </c>
      <c r="K339" s="118">
        <v>0</v>
      </c>
      <c r="L339" s="118">
        <v>0</v>
      </c>
      <c r="M339" s="118">
        <v>0</v>
      </c>
      <c r="N339" s="118">
        <v>107</v>
      </c>
      <c r="O339" s="118"/>
    </row>
    <row r="340" spans="1:15" s="2" customFormat="1" ht="14.25" customHeight="1" x14ac:dyDescent="0.2">
      <c r="A340" s="13"/>
      <c r="B340" s="13"/>
      <c r="C340" s="14">
        <v>2018</v>
      </c>
      <c r="D340" s="192" t="s">
        <v>757</v>
      </c>
      <c r="E340" s="150"/>
      <c r="F340" s="118">
        <v>0</v>
      </c>
      <c r="G340" s="118">
        <v>0</v>
      </c>
      <c r="H340" s="118">
        <v>134</v>
      </c>
      <c r="I340" s="118">
        <v>134</v>
      </c>
      <c r="J340" s="118">
        <v>0</v>
      </c>
      <c r="K340" s="118">
        <v>1</v>
      </c>
      <c r="L340" s="118">
        <v>0</v>
      </c>
      <c r="M340" s="118">
        <v>0</v>
      </c>
      <c r="N340" s="118">
        <v>135</v>
      </c>
      <c r="O340" s="118"/>
    </row>
    <row r="341" spans="1:15" s="2" customFormat="1" ht="14.25" x14ac:dyDescent="0.2">
      <c r="A341" s="13"/>
      <c r="B341" s="13"/>
      <c r="C341" s="14"/>
      <c r="D341" s="192" t="s">
        <v>672</v>
      </c>
      <c r="E341" s="150"/>
      <c r="F341" s="118">
        <v>0</v>
      </c>
      <c r="G341" s="118">
        <v>0</v>
      </c>
      <c r="H341" s="118">
        <v>99</v>
      </c>
      <c r="I341" s="118">
        <v>99</v>
      </c>
      <c r="J341" s="118">
        <v>0</v>
      </c>
      <c r="K341" s="118">
        <v>1</v>
      </c>
      <c r="L341" s="118">
        <v>0</v>
      </c>
      <c r="M341" s="118">
        <v>0</v>
      </c>
      <c r="N341" s="118">
        <v>100</v>
      </c>
      <c r="O341" s="118"/>
    </row>
    <row r="342" spans="1:15" s="2" customFormat="1" ht="14.25" x14ac:dyDescent="0.2">
      <c r="A342" s="13"/>
      <c r="B342" s="13"/>
      <c r="C342" s="14">
        <v>2019</v>
      </c>
      <c r="D342" s="185" t="s">
        <v>18</v>
      </c>
      <c r="E342" s="150"/>
      <c r="F342" s="118">
        <v>0</v>
      </c>
      <c r="G342" s="118">
        <v>0</v>
      </c>
      <c r="H342" s="118">
        <v>109</v>
      </c>
      <c r="I342" s="118">
        <v>109</v>
      </c>
      <c r="J342" s="118">
        <v>0</v>
      </c>
      <c r="K342" s="118">
        <v>1</v>
      </c>
      <c r="L342" s="118">
        <v>0</v>
      </c>
      <c r="M342" s="118">
        <v>0</v>
      </c>
      <c r="N342" s="118">
        <v>110</v>
      </c>
      <c r="O342" s="118"/>
    </row>
    <row r="343" spans="1:15" s="2" customFormat="1" ht="14.25" customHeight="1" x14ac:dyDescent="0.2">
      <c r="A343" s="13" t="s">
        <v>114</v>
      </c>
      <c r="B343" s="13" t="s">
        <v>115</v>
      </c>
      <c r="C343" s="14">
        <v>2016</v>
      </c>
      <c r="D343" s="88" t="s">
        <v>18</v>
      </c>
      <c r="E343" s="150"/>
      <c r="F343" s="118">
        <v>0</v>
      </c>
      <c r="G343" s="118">
        <v>0</v>
      </c>
      <c r="H343" s="118">
        <v>5</v>
      </c>
      <c r="I343" s="118">
        <v>5</v>
      </c>
      <c r="J343" s="118">
        <v>0</v>
      </c>
      <c r="K343" s="118">
        <v>0</v>
      </c>
      <c r="L343" s="118">
        <v>0</v>
      </c>
      <c r="M343" s="118">
        <v>0</v>
      </c>
      <c r="N343" s="118">
        <v>5</v>
      </c>
      <c r="O343" s="118"/>
    </row>
    <row r="344" spans="1:15" s="2" customFormat="1" ht="14.25" customHeight="1" x14ac:dyDescent="0.2">
      <c r="A344" s="13"/>
      <c r="B344" s="13"/>
      <c r="C344" s="14"/>
      <c r="D344" s="88" t="s">
        <v>672</v>
      </c>
      <c r="E344" s="150"/>
      <c r="F344" s="118">
        <v>0</v>
      </c>
      <c r="G344" s="118">
        <v>0</v>
      </c>
      <c r="H344" s="118">
        <v>5</v>
      </c>
      <c r="I344" s="118">
        <v>5</v>
      </c>
      <c r="J344" s="118">
        <v>0</v>
      </c>
      <c r="K344" s="118">
        <v>0</v>
      </c>
      <c r="L344" s="118">
        <v>0</v>
      </c>
      <c r="M344" s="118">
        <v>0</v>
      </c>
      <c r="N344" s="118">
        <v>5</v>
      </c>
      <c r="O344" s="118"/>
    </row>
    <row r="345" spans="1:15" s="2" customFormat="1" ht="14.25" customHeight="1" x14ac:dyDescent="0.2">
      <c r="A345" s="13"/>
      <c r="B345" s="13"/>
      <c r="C345" s="14">
        <v>2017</v>
      </c>
      <c r="D345" s="88" t="s">
        <v>18</v>
      </c>
      <c r="E345" s="150"/>
      <c r="F345" s="118">
        <v>0</v>
      </c>
      <c r="G345" s="118">
        <v>0</v>
      </c>
      <c r="H345" s="118">
        <v>5</v>
      </c>
      <c r="I345" s="118">
        <v>5</v>
      </c>
      <c r="J345" s="118">
        <v>0</v>
      </c>
      <c r="K345" s="118">
        <v>0</v>
      </c>
      <c r="L345" s="118">
        <v>0</v>
      </c>
      <c r="M345" s="118">
        <v>0</v>
      </c>
      <c r="N345" s="118">
        <v>5</v>
      </c>
      <c r="O345" s="118"/>
    </row>
    <row r="346" spans="1:15" s="2" customFormat="1" ht="14.25" customHeight="1" x14ac:dyDescent="0.2">
      <c r="A346" s="13"/>
      <c r="B346" s="13"/>
      <c r="C346" s="14"/>
      <c r="D346" s="88" t="s">
        <v>672</v>
      </c>
      <c r="E346" s="150"/>
      <c r="F346" s="118">
        <v>0</v>
      </c>
      <c r="G346" s="118">
        <v>0</v>
      </c>
      <c r="H346" s="118">
        <v>6</v>
      </c>
      <c r="I346" s="118">
        <v>6</v>
      </c>
      <c r="J346" s="118">
        <v>0</v>
      </c>
      <c r="K346" s="118">
        <v>0</v>
      </c>
      <c r="L346" s="118">
        <v>0</v>
      </c>
      <c r="M346" s="118">
        <v>0</v>
      </c>
      <c r="N346" s="118">
        <v>6</v>
      </c>
      <c r="O346" s="118"/>
    </row>
    <row r="347" spans="1:15" s="2" customFormat="1" ht="14.25" customHeight="1" x14ac:dyDescent="0.2">
      <c r="A347" s="13"/>
      <c r="B347" s="13"/>
      <c r="C347" s="14">
        <v>2018</v>
      </c>
      <c r="D347" s="192" t="s">
        <v>757</v>
      </c>
      <c r="E347" s="150"/>
      <c r="F347" s="118">
        <v>0</v>
      </c>
      <c r="G347" s="118">
        <v>0</v>
      </c>
      <c r="H347" s="118">
        <v>2</v>
      </c>
      <c r="I347" s="118">
        <v>2</v>
      </c>
      <c r="J347" s="118">
        <v>0</v>
      </c>
      <c r="K347" s="118">
        <v>0</v>
      </c>
      <c r="L347" s="118">
        <v>0</v>
      </c>
      <c r="M347" s="118">
        <v>0</v>
      </c>
      <c r="N347" s="118">
        <v>2</v>
      </c>
      <c r="O347" s="118"/>
    </row>
    <row r="348" spans="1:15" s="2" customFormat="1" ht="14.25" x14ac:dyDescent="0.2">
      <c r="A348" s="13"/>
      <c r="B348" s="13"/>
      <c r="C348" s="14"/>
      <c r="D348" s="192" t="s">
        <v>672</v>
      </c>
      <c r="E348" s="150"/>
      <c r="F348" s="118">
        <v>0</v>
      </c>
      <c r="G348" s="118">
        <v>0</v>
      </c>
      <c r="H348" s="118">
        <v>4</v>
      </c>
      <c r="I348" s="118">
        <v>4</v>
      </c>
      <c r="J348" s="118">
        <v>0</v>
      </c>
      <c r="K348" s="118">
        <v>0</v>
      </c>
      <c r="L348" s="118">
        <v>0</v>
      </c>
      <c r="M348" s="118">
        <v>0</v>
      </c>
      <c r="N348" s="118">
        <v>4</v>
      </c>
      <c r="O348" s="118"/>
    </row>
    <row r="349" spans="1:15" s="2" customFormat="1" ht="14.25" x14ac:dyDescent="0.2">
      <c r="A349" s="13"/>
      <c r="B349" s="13"/>
      <c r="C349" s="14">
        <v>2019</v>
      </c>
      <c r="D349" s="185" t="s">
        <v>18</v>
      </c>
      <c r="E349" s="150"/>
      <c r="F349" s="118">
        <v>0</v>
      </c>
      <c r="G349" s="118">
        <v>0</v>
      </c>
      <c r="H349" s="118">
        <v>9</v>
      </c>
      <c r="I349" s="118">
        <v>9</v>
      </c>
      <c r="J349" s="118">
        <v>0</v>
      </c>
      <c r="K349" s="118">
        <v>0</v>
      </c>
      <c r="L349" s="118">
        <v>0</v>
      </c>
      <c r="M349" s="118">
        <v>0</v>
      </c>
      <c r="N349" s="118">
        <v>9</v>
      </c>
      <c r="O349" s="118"/>
    </row>
    <row r="350" spans="1:15" s="2" customFormat="1" ht="14.25" customHeight="1" x14ac:dyDescent="0.2">
      <c r="A350" s="13" t="s">
        <v>116</v>
      </c>
      <c r="B350" s="13" t="s">
        <v>117</v>
      </c>
      <c r="C350" s="14">
        <v>2016</v>
      </c>
      <c r="D350" s="88" t="s">
        <v>18</v>
      </c>
      <c r="E350" s="150"/>
      <c r="F350" s="118">
        <v>57</v>
      </c>
      <c r="G350" s="118">
        <v>0</v>
      </c>
      <c r="H350" s="118">
        <v>345</v>
      </c>
      <c r="I350" s="118">
        <v>345</v>
      </c>
      <c r="J350" s="118">
        <v>7</v>
      </c>
      <c r="K350" s="118">
        <v>113</v>
      </c>
      <c r="L350" s="118">
        <v>0</v>
      </c>
      <c r="M350" s="118">
        <v>0</v>
      </c>
      <c r="N350" s="118">
        <v>522</v>
      </c>
      <c r="O350" s="118"/>
    </row>
    <row r="351" spans="1:15" s="2" customFormat="1" ht="14.25" customHeight="1" x14ac:dyDescent="0.2">
      <c r="A351" s="13"/>
      <c r="B351" s="13"/>
      <c r="C351" s="14"/>
      <c r="D351" s="88" t="s">
        <v>672</v>
      </c>
      <c r="E351" s="150"/>
      <c r="F351" s="118">
        <v>46</v>
      </c>
      <c r="G351" s="118">
        <v>0</v>
      </c>
      <c r="H351" s="118">
        <v>324</v>
      </c>
      <c r="I351" s="118">
        <v>324</v>
      </c>
      <c r="J351" s="118">
        <v>5</v>
      </c>
      <c r="K351" s="118">
        <v>112</v>
      </c>
      <c r="L351" s="118">
        <v>0</v>
      </c>
      <c r="M351" s="118">
        <v>3</v>
      </c>
      <c r="N351" s="118">
        <v>490</v>
      </c>
      <c r="O351" s="118"/>
    </row>
    <row r="352" spans="1:15" s="2" customFormat="1" ht="14.25" customHeight="1" x14ac:dyDescent="0.2">
      <c r="A352" s="13"/>
      <c r="B352" s="13"/>
      <c r="C352" s="14">
        <v>2017</v>
      </c>
      <c r="D352" s="88" t="s">
        <v>18</v>
      </c>
      <c r="E352" s="150"/>
      <c r="F352" s="118">
        <v>70</v>
      </c>
      <c r="G352" s="118">
        <v>0</v>
      </c>
      <c r="H352" s="118">
        <v>360</v>
      </c>
      <c r="I352" s="118">
        <v>360</v>
      </c>
      <c r="J352" s="118">
        <v>6</v>
      </c>
      <c r="K352" s="118">
        <v>102</v>
      </c>
      <c r="L352" s="118">
        <v>0</v>
      </c>
      <c r="M352" s="118">
        <v>0</v>
      </c>
      <c r="N352" s="118">
        <v>538</v>
      </c>
      <c r="O352" s="118"/>
    </row>
    <row r="353" spans="1:15" s="2" customFormat="1" ht="14.25" customHeight="1" x14ac:dyDescent="0.2">
      <c r="A353" s="13"/>
      <c r="B353" s="13"/>
      <c r="C353" s="14"/>
      <c r="D353" s="88" t="s">
        <v>672</v>
      </c>
      <c r="E353" s="150"/>
      <c r="F353" s="118">
        <v>61</v>
      </c>
      <c r="G353" s="118">
        <v>0</v>
      </c>
      <c r="H353" s="118">
        <v>379</v>
      </c>
      <c r="I353" s="118">
        <v>379</v>
      </c>
      <c r="J353" s="118">
        <v>4</v>
      </c>
      <c r="K353" s="118">
        <v>99</v>
      </c>
      <c r="L353" s="118">
        <v>0</v>
      </c>
      <c r="M353" s="118">
        <v>0</v>
      </c>
      <c r="N353" s="118">
        <v>543</v>
      </c>
      <c r="O353" s="118"/>
    </row>
    <row r="354" spans="1:15" s="2" customFormat="1" ht="14.25" customHeight="1" x14ac:dyDescent="0.2">
      <c r="A354" s="13"/>
      <c r="B354" s="13"/>
      <c r="C354" s="14">
        <v>2018</v>
      </c>
      <c r="D354" s="192" t="s">
        <v>757</v>
      </c>
      <c r="E354" s="150"/>
      <c r="F354" s="118">
        <v>66</v>
      </c>
      <c r="G354" s="118">
        <v>0</v>
      </c>
      <c r="H354" s="118">
        <v>403</v>
      </c>
      <c r="I354" s="118">
        <v>403</v>
      </c>
      <c r="J354" s="118">
        <v>6</v>
      </c>
      <c r="K354" s="118">
        <v>136</v>
      </c>
      <c r="L354" s="118">
        <v>0</v>
      </c>
      <c r="M354" s="118">
        <v>0</v>
      </c>
      <c r="N354" s="118">
        <v>611</v>
      </c>
      <c r="O354" s="118"/>
    </row>
    <row r="355" spans="1:15" s="2" customFormat="1" ht="14.25" x14ac:dyDescent="0.2">
      <c r="A355" s="13"/>
      <c r="B355" s="13"/>
      <c r="C355" s="14"/>
      <c r="D355" s="192" t="s">
        <v>672</v>
      </c>
      <c r="E355" s="150"/>
      <c r="F355" s="118">
        <v>61</v>
      </c>
      <c r="G355" s="118">
        <v>0</v>
      </c>
      <c r="H355" s="118">
        <v>396</v>
      </c>
      <c r="I355" s="118">
        <v>396</v>
      </c>
      <c r="J355" s="118">
        <v>0</v>
      </c>
      <c r="K355" s="118">
        <v>91</v>
      </c>
      <c r="L355" s="118">
        <v>0</v>
      </c>
      <c r="M355" s="118">
        <v>0</v>
      </c>
      <c r="N355" s="118">
        <v>548</v>
      </c>
      <c r="O355" s="118"/>
    </row>
    <row r="356" spans="1:15" s="2" customFormat="1" ht="14.25" x14ac:dyDescent="0.2">
      <c r="A356" s="13"/>
      <c r="B356" s="13"/>
      <c r="C356" s="14">
        <v>2019</v>
      </c>
      <c r="D356" s="185" t="s">
        <v>18</v>
      </c>
      <c r="E356" s="150"/>
      <c r="F356" s="118">
        <v>71</v>
      </c>
      <c r="G356" s="118">
        <v>0</v>
      </c>
      <c r="H356" s="118">
        <v>403</v>
      </c>
      <c r="I356" s="118">
        <v>403</v>
      </c>
      <c r="J356" s="118">
        <v>10</v>
      </c>
      <c r="K356" s="118">
        <v>85</v>
      </c>
      <c r="L356" s="118">
        <v>0</v>
      </c>
      <c r="M356" s="118">
        <v>0</v>
      </c>
      <c r="N356" s="118">
        <v>569</v>
      </c>
      <c r="O356" s="118"/>
    </row>
    <row r="357" spans="1:15" s="2" customFormat="1" ht="14.25" customHeight="1" x14ac:dyDescent="0.2">
      <c r="A357" s="13" t="s">
        <v>118</v>
      </c>
      <c r="B357" s="13" t="s">
        <v>119</v>
      </c>
      <c r="C357" s="14">
        <v>2016</v>
      </c>
      <c r="D357" s="88" t="s">
        <v>18</v>
      </c>
      <c r="E357" s="150"/>
      <c r="F357" s="118">
        <v>0</v>
      </c>
      <c r="G357" s="118">
        <v>0</v>
      </c>
      <c r="H357" s="118">
        <v>0</v>
      </c>
      <c r="I357" s="118">
        <v>0</v>
      </c>
      <c r="J357" s="118">
        <v>0</v>
      </c>
      <c r="K357" s="118">
        <v>0</v>
      </c>
      <c r="L357" s="118">
        <v>0</v>
      </c>
      <c r="M357" s="118">
        <v>0</v>
      </c>
      <c r="N357" s="118">
        <v>0</v>
      </c>
      <c r="O357" s="118"/>
    </row>
    <row r="358" spans="1:15" s="2" customFormat="1" ht="14.25" customHeight="1" x14ac:dyDescent="0.2">
      <c r="A358" s="13"/>
      <c r="B358" s="13"/>
      <c r="C358" s="14"/>
      <c r="D358" s="88" t="s">
        <v>672</v>
      </c>
      <c r="E358" s="150"/>
      <c r="F358" s="118">
        <v>0</v>
      </c>
      <c r="G358" s="118">
        <v>0</v>
      </c>
      <c r="H358" s="118">
        <v>0</v>
      </c>
      <c r="I358" s="118">
        <v>0</v>
      </c>
      <c r="J358" s="118">
        <v>0</v>
      </c>
      <c r="K358" s="118">
        <v>0</v>
      </c>
      <c r="L358" s="118">
        <v>0</v>
      </c>
      <c r="M358" s="118">
        <v>0</v>
      </c>
      <c r="N358" s="118">
        <v>0</v>
      </c>
      <c r="O358" s="118"/>
    </row>
    <row r="359" spans="1:15" s="2" customFormat="1" ht="14.25" customHeight="1" x14ac:dyDescent="0.2">
      <c r="A359" s="13"/>
      <c r="B359" s="13"/>
      <c r="C359" s="14">
        <v>2017</v>
      </c>
      <c r="D359" s="88" t="s">
        <v>18</v>
      </c>
      <c r="E359" s="150"/>
      <c r="F359" s="118">
        <v>0</v>
      </c>
      <c r="G359" s="118">
        <v>0</v>
      </c>
      <c r="H359" s="118">
        <v>0</v>
      </c>
      <c r="I359" s="118">
        <v>0</v>
      </c>
      <c r="J359" s="118">
        <v>0</v>
      </c>
      <c r="K359" s="118">
        <v>0</v>
      </c>
      <c r="L359" s="118">
        <v>0</v>
      </c>
      <c r="M359" s="118">
        <v>0</v>
      </c>
      <c r="N359" s="118">
        <v>0</v>
      </c>
      <c r="O359" s="118"/>
    </row>
    <row r="360" spans="1:15" s="2" customFormat="1" ht="14.25" customHeight="1" x14ac:dyDescent="0.2">
      <c r="A360" s="13"/>
      <c r="B360" s="13"/>
      <c r="C360" s="14"/>
      <c r="D360" s="88" t="s">
        <v>672</v>
      </c>
      <c r="E360" s="150"/>
      <c r="F360" s="118">
        <v>0</v>
      </c>
      <c r="G360" s="118">
        <v>0</v>
      </c>
      <c r="H360" s="118">
        <v>0</v>
      </c>
      <c r="I360" s="118">
        <v>0</v>
      </c>
      <c r="J360" s="118">
        <v>0</v>
      </c>
      <c r="K360" s="118">
        <v>0</v>
      </c>
      <c r="L360" s="118">
        <v>0</v>
      </c>
      <c r="M360" s="118">
        <v>7</v>
      </c>
      <c r="N360" s="118">
        <v>7</v>
      </c>
      <c r="O360" s="118"/>
    </row>
    <row r="361" spans="1:15" s="2" customFormat="1" ht="14.25" customHeight="1" x14ac:dyDescent="0.2">
      <c r="A361" s="13"/>
      <c r="B361" s="13"/>
      <c r="C361" s="14">
        <v>2018</v>
      </c>
      <c r="D361" s="192" t="s">
        <v>757</v>
      </c>
      <c r="E361" s="150"/>
      <c r="F361" s="118">
        <v>0</v>
      </c>
      <c r="G361" s="118">
        <v>0</v>
      </c>
      <c r="H361" s="118">
        <v>0</v>
      </c>
      <c r="I361" s="118">
        <v>0</v>
      </c>
      <c r="J361" s="118">
        <v>0</v>
      </c>
      <c r="K361" s="118">
        <v>0</v>
      </c>
      <c r="L361" s="118">
        <v>0</v>
      </c>
      <c r="M361" s="118">
        <v>0</v>
      </c>
      <c r="N361" s="118">
        <v>0</v>
      </c>
      <c r="O361" s="118"/>
    </row>
    <row r="362" spans="1:15" s="2" customFormat="1" ht="14.25" x14ac:dyDescent="0.2">
      <c r="A362" s="13"/>
      <c r="B362" s="13"/>
      <c r="C362" s="14"/>
      <c r="D362" s="192" t="s">
        <v>672</v>
      </c>
      <c r="E362" s="150"/>
      <c r="F362" s="118">
        <v>0</v>
      </c>
      <c r="G362" s="118">
        <v>0</v>
      </c>
      <c r="H362" s="118">
        <v>0</v>
      </c>
      <c r="I362" s="118">
        <v>0</v>
      </c>
      <c r="J362" s="118">
        <v>0</v>
      </c>
      <c r="K362" s="118">
        <v>0</v>
      </c>
      <c r="L362" s="118">
        <v>0</v>
      </c>
      <c r="M362" s="118">
        <v>0</v>
      </c>
      <c r="N362" s="118">
        <v>0</v>
      </c>
      <c r="O362" s="118"/>
    </row>
    <row r="363" spans="1:15" s="2" customFormat="1" ht="14.25" x14ac:dyDescent="0.2">
      <c r="A363" s="13"/>
      <c r="B363" s="13"/>
      <c r="C363" s="14">
        <v>2019</v>
      </c>
      <c r="D363" s="185" t="s">
        <v>18</v>
      </c>
      <c r="E363" s="150"/>
      <c r="F363" s="118">
        <v>0</v>
      </c>
      <c r="G363" s="118">
        <v>0</v>
      </c>
      <c r="H363" s="118">
        <v>0</v>
      </c>
      <c r="I363" s="118">
        <v>0</v>
      </c>
      <c r="J363" s="118">
        <v>0</v>
      </c>
      <c r="K363" s="118">
        <v>0</v>
      </c>
      <c r="L363" s="118">
        <v>0</v>
      </c>
      <c r="M363" s="118">
        <v>0</v>
      </c>
      <c r="N363" s="118">
        <v>0</v>
      </c>
      <c r="O363" s="118"/>
    </row>
    <row r="364" spans="1:15" s="2" customFormat="1" ht="14.25" customHeight="1" x14ac:dyDescent="0.2">
      <c r="A364" s="13" t="s">
        <v>120</v>
      </c>
      <c r="B364" s="13" t="s">
        <v>121</v>
      </c>
      <c r="C364" s="14">
        <v>2016</v>
      </c>
      <c r="D364" s="88" t="s">
        <v>18</v>
      </c>
      <c r="E364" s="150"/>
      <c r="F364" s="118">
        <v>25</v>
      </c>
      <c r="G364" s="118">
        <v>0</v>
      </c>
      <c r="H364" s="118">
        <v>112</v>
      </c>
      <c r="I364" s="118">
        <v>112</v>
      </c>
      <c r="J364" s="118">
        <v>3</v>
      </c>
      <c r="K364" s="118">
        <v>8</v>
      </c>
      <c r="L364" s="118">
        <v>0</v>
      </c>
      <c r="M364" s="118">
        <v>0</v>
      </c>
      <c r="N364" s="118">
        <v>148</v>
      </c>
      <c r="O364" s="118"/>
    </row>
    <row r="365" spans="1:15" s="2" customFormat="1" ht="14.25" customHeight="1" x14ac:dyDescent="0.2">
      <c r="A365" s="13"/>
      <c r="B365" s="13"/>
      <c r="C365" s="14"/>
      <c r="D365" s="88" t="s">
        <v>672</v>
      </c>
      <c r="E365" s="150"/>
      <c r="F365" s="118">
        <v>31</v>
      </c>
      <c r="G365" s="118">
        <v>0</v>
      </c>
      <c r="H365" s="118">
        <v>93</v>
      </c>
      <c r="I365" s="118">
        <v>93</v>
      </c>
      <c r="J365" s="118">
        <v>7</v>
      </c>
      <c r="K365" s="118">
        <v>4</v>
      </c>
      <c r="L365" s="118">
        <v>0</v>
      </c>
      <c r="M365" s="118">
        <v>0</v>
      </c>
      <c r="N365" s="118">
        <v>135</v>
      </c>
      <c r="O365" s="118"/>
    </row>
    <row r="366" spans="1:15" s="2" customFormat="1" ht="14.25" customHeight="1" x14ac:dyDescent="0.2">
      <c r="A366" s="13"/>
      <c r="B366" s="13"/>
      <c r="C366" s="14">
        <v>2017</v>
      </c>
      <c r="D366" s="88" t="s">
        <v>18</v>
      </c>
      <c r="E366" s="150"/>
      <c r="F366" s="118">
        <v>35</v>
      </c>
      <c r="G366" s="118">
        <v>0</v>
      </c>
      <c r="H366" s="118">
        <v>116</v>
      </c>
      <c r="I366" s="118">
        <v>116</v>
      </c>
      <c r="J366" s="118">
        <v>6</v>
      </c>
      <c r="K366" s="118">
        <v>6</v>
      </c>
      <c r="L366" s="118">
        <v>0</v>
      </c>
      <c r="M366" s="118">
        <v>0</v>
      </c>
      <c r="N366" s="118">
        <v>163</v>
      </c>
      <c r="O366" s="118"/>
    </row>
    <row r="367" spans="1:15" s="2" customFormat="1" ht="14.25" customHeight="1" x14ac:dyDescent="0.2">
      <c r="A367" s="13"/>
      <c r="B367" s="13"/>
      <c r="C367" s="14"/>
      <c r="D367" s="88" t="s">
        <v>672</v>
      </c>
      <c r="E367" s="150"/>
      <c r="F367" s="118">
        <v>28</v>
      </c>
      <c r="G367" s="118">
        <v>0</v>
      </c>
      <c r="H367" s="118">
        <v>90</v>
      </c>
      <c r="I367" s="118">
        <v>90</v>
      </c>
      <c r="J367" s="118">
        <v>12</v>
      </c>
      <c r="K367" s="118">
        <v>4</v>
      </c>
      <c r="L367" s="118">
        <v>0</v>
      </c>
      <c r="M367" s="118">
        <v>0</v>
      </c>
      <c r="N367" s="118">
        <v>134</v>
      </c>
      <c r="O367" s="118"/>
    </row>
    <row r="368" spans="1:15" s="2" customFormat="1" ht="14.25" customHeight="1" x14ac:dyDescent="0.2">
      <c r="A368" s="13"/>
      <c r="B368" s="13"/>
      <c r="C368" s="14">
        <v>2018</v>
      </c>
      <c r="D368" s="192" t="s">
        <v>757</v>
      </c>
      <c r="E368" s="150"/>
      <c r="F368" s="118">
        <v>33</v>
      </c>
      <c r="G368" s="118">
        <v>0</v>
      </c>
      <c r="H368" s="118">
        <v>105</v>
      </c>
      <c r="I368" s="118">
        <v>105</v>
      </c>
      <c r="J368" s="118">
        <v>3</v>
      </c>
      <c r="K368" s="118">
        <v>6</v>
      </c>
      <c r="L368" s="118">
        <v>0</v>
      </c>
      <c r="M368" s="118">
        <v>0</v>
      </c>
      <c r="N368" s="118">
        <v>147</v>
      </c>
      <c r="O368" s="118"/>
    </row>
    <row r="369" spans="1:15" s="2" customFormat="1" ht="14.25" x14ac:dyDescent="0.2">
      <c r="A369" s="13"/>
      <c r="B369" s="13"/>
      <c r="C369" s="14"/>
      <c r="D369" s="192" t="s">
        <v>672</v>
      </c>
      <c r="E369" s="150"/>
      <c r="F369" s="118">
        <v>34</v>
      </c>
      <c r="G369" s="118">
        <v>3</v>
      </c>
      <c r="H369" s="118">
        <v>110</v>
      </c>
      <c r="I369" s="118">
        <v>113</v>
      </c>
      <c r="J369" s="118">
        <v>3</v>
      </c>
      <c r="K369" s="118">
        <v>8</v>
      </c>
      <c r="L369" s="118">
        <v>0</v>
      </c>
      <c r="M369" s="118">
        <v>0</v>
      </c>
      <c r="N369" s="118">
        <v>158</v>
      </c>
      <c r="O369" s="118"/>
    </row>
    <row r="370" spans="1:15" s="2" customFormat="1" ht="14.25" x14ac:dyDescent="0.2">
      <c r="A370" s="13"/>
      <c r="B370" s="13"/>
      <c r="C370" s="14">
        <v>2019</v>
      </c>
      <c r="D370" s="185" t="s">
        <v>18</v>
      </c>
      <c r="E370" s="150"/>
      <c r="F370" s="118">
        <v>33</v>
      </c>
      <c r="G370" s="118">
        <v>3</v>
      </c>
      <c r="H370" s="118">
        <v>114</v>
      </c>
      <c r="I370" s="118">
        <v>117</v>
      </c>
      <c r="J370" s="118">
        <v>3</v>
      </c>
      <c r="K370" s="118">
        <v>13</v>
      </c>
      <c r="L370" s="118">
        <v>0</v>
      </c>
      <c r="M370" s="118">
        <v>0</v>
      </c>
      <c r="N370" s="118">
        <v>166</v>
      </c>
      <c r="O370" s="118"/>
    </row>
    <row r="371" spans="1:15" s="2" customFormat="1" ht="14.25" customHeight="1" x14ac:dyDescent="0.2">
      <c r="A371" s="13" t="s">
        <v>122</v>
      </c>
      <c r="B371" s="13" t="s">
        <v>123</v>
      </c>
      <c r="C371" s="14">
        <v>2016</v>
      </c>
      <c r="D371" s="88" t="s">
        <v>18</v>
      </c>
      <c r="E371" s="150"/>
      <c r="F371" s="118">
        <v>0</v>
      </c>
      <c r="G371" s="118">
        <v>0</v>
      </c>
      <c r="H371" s="118">
        <v>3</v>
      </c>
      <c r="I371" s="118">
        <v>3</v>
      </c>
      <c r="J371" s="118">
        <v>0</v>
      </c>
      <c r="K371" s="118">
        <v>0</v>
      </c>
      <c r="L371" s="118">
        <v>0</v>
      </c>
      <c r="M371" s="118">
        <v>0</v>
      </c>
      <c r="N371" s="118">
        <v>3</v>
      </c>
      <c r="O371" s="118"/>
    </row>
    <row r="372" spans="1:15" s="2" customFormat="1" ht="14.25" customHeight="1" x14ac:dyDescent="0.2">
      <c r="A372" s="13"/>
      <c r="B372" s="13"/>
      <c r="C372" s="14"/>
      <c r="D372" s="88" t="s">
        <v>672</v>
      </c>
      <c r="E372" s="150"/>
      <c r="F372" s="118">
        <v>0</v>
      </c>
      <c r="G372" s="118">
        <v>0</v>
      </c>
      <c r="H372" s="118">
        <v>3</v>
      </c>
      <c r="I372" s="118">
        <v>3</v>
      </c>
      <c r="J372" s="118">
        <v>0</v>
      </c>
      <c r="K372" s="118">
        <v>0</v>
      </c>
      <c r="L372" s="118">
        <v>0</v>
      </c>
      <c r="M372" s="118">
        <v>0</v>
      </c>
      <c r="N372" s="118">
        <v>3</v>
      </c>
      <c r="O372" s="118"/>
    </row>
    <row r="373" spans="1:15" s="2" customFormat="1" ht="14.25" customHeight="1" x14ac:dyDescent="0.2">
      <c r="A373" s="13"/>
      <c r="B373" s="13"/>
      <c r="C373" s="14">
        <v>2017</v>
      </c>
      <c r="D373" s="88" t="s">
        <v>18</v>
      </c>
      <c r="E373" s="150"/>
      <c r="F373" s="118">
        <v>0</v>
      </c>
      <c r="G373" s="118">
        <v>0</v>
      </c>
      <c r="H373" s="118">
        <v>3</v>
      </c>
      <c r="I373" s="118">
        <v>3</v>
      </c>
      <c r="J373" s="118">
        <v>0</v>
      </c>
      <c r="K373" s="118">
        <v>0</v>
      </c>
      <c r="L373" s="118">
        <v>0</v>
      </c>
      <c r="M373" s="118">
        <v>0</v>
      </c>
      <c r="N373" s="118">
        <v>3</v>
      </c>
      <c r="O373" s="118"/>
    </row>
    <row r="374" spans="1:15" s="2" customFormat="1" ht="14.25" customHeight="1" x14ac:dyDescent="0.2">
      <c r="A374" s="13"/>
      <c r="B374" s="13"/>
      <c r="C374" s="14"/>
      <c r="D374" s="88" t="s">
        <v>672</v>
      </c>
      <c r="E374" s="150"/>
      <c r="F374" s="118">
        <v>0</v>
      </c>
      <c r="G374" s="118">
        <v>0</v>
      </c>
      <c r="H374" s="118">
        <v>3</v>
      </c>
      <c r="I374" s="118">
        <v>3</v>
      </c>
      <c r="J374" s="118">
        <v>0</v>
      </c>
      <c r="K374" s="118">
        <v>0</v>
      </c>
      <c r="L374" s="118">
        <v>0</v>
      </c>
      <c r="M374" s="118">
        <v>0</v>
      </c>
      <c r="N374" s="118">
        <v>3</v>
      </c>
      <c r="O374" s="118"/>
    </row>
    <row r="375" spans="1:15" s="2" customFormat="1" ht="14.25" customHeight="1" x14ac:dyDescent="0.2">
      <c r="A375" s="13"/>
      <c r="B375" s="13"/>
      <c r="C375" s="14">
        <v>2018</v>
      </c>
      <c r="D375" s="192" t="s">
        <v>757</v>
      </c>
      <c r="E375" s="150"/>
      <c r="F375" s="118">
        <v>0</v>
      </c>
      <c r="G375" s="118">
        <v>0</v>
      </c>
      <c r="H375" s="118">
        <v>1</v>
      </c>
      <c r="I375" s="118">
        <v>1</v>
      </c>
      <c r="J375" s="118">
        <v>0</v>
      </c>
      <c r="K375" s="118">
        <v>0</v>
      </c>
      <c r="L375" s="118">
        <v>0</v>
      </c>
      <c r="M375" s="118">
        <v>0</v>
      </c>
      <c r="N375" s="118">
        <v>1</v>
      </c>
      <c r="O375" s="118"/>
    </row>
    <row r="376" spans="1:15" s="2" customFormat="1" ht="14.25" x14ac:dyDescent="0.2">
      <c r="A376" s="13"/>
      <c r="B376" s="13"/>
      <c r="C376" s="14"/>
      <c r="D376" s="192" t="s">
        <v>672</v>
      </c>
      <c r="E376" s="150"/>
      <c r="F376" s="118">
        <v>0</v>
      </c>
      <c r="G376" s="118">
        <v>0</v>
      </c>
      <c r="H376" s="118">
        <v>2</v>
      </c>
      <c r="I376" s="118">
        <v>2</v>
      </c>
      <c r="J376" s="118">
        <v>0</v>
      </c>
      <c r="K376" s="118">
        <v>0</v>
      </c>
      <c r="L376" s="118">
        <v>0</v>
      </c>
      <c r="M376" s="118">
        <v>0</v>
      </c>
      <c r="N376" s="118">
        <v>2</v>
      </c>
      <c r="O376" s="118"/>
    </row>
    <row r="377" spans="1:15" s="2" customFormat="1" ht="14.25" x14ac:dyDescent="0.2">
      <c r="A377" s="13"/>
      <c r="B377" s="13"/>
      <c r="C377" s="14">
        <v>2019</v>
      </c>
      <c r="D377" s="185" t="s">
        <v>18</v>
      </c>
      <c r="E377" s="150"/>
      <c r="F377" s="118">
        <v>0</v>
      </c>
      <c r="G377" s="118">
        <v>0</v>
      </c>
      <c r="H377" s="118">
        <v>0</v>
      </c>
      <c r="I377" s="118">
        <v>0</v>
      </c>
      <c r="J377" s="118">
        <v>0</v>
      </c>
      <c r="K377" s="118">
        <v>0</v>
      </c>
      <c r="L377" s="118">
        <v>0</v>
      </c>
      <c r="M377" s="118">
        <v>0</v>
      </c>
      <c r="N377" s="118">
        <v>0</v>
      </c>
      <c r="O377" s="118"/>
    </row>
    <row r="378" spans="1:15" s="2" customFormat="1" ht="14.25" customHeight="1" x14ac:dyDescent="0.2">
      <c r="A378" s="13" t="s">
        <v>124</v>
      </c>
      <c r="B378" s="13" t="s">
        <v>125</v>
      </c>
      <c r="C378" s="14">
        <v>2016</v>
      </c>
      <c r="D378" s="88" t="s">
        <v>18</v>
      </c>
      <c r="E378" s="150"/>
      <c r="F378" s="118">
        <v>0</v>
      </c>
      <c r="G378" s="118">
        <v>0</v>
      </c>
      <c r="H378" s="118">
        <v>141</v>
      </c>
      <c r="I378" s="118">
        <v>141</v>
      </c>
      <c r="J378" s="118">
        <v>0</v>
      </c>
      <c r="K378" s="118">
        <v>0</v>
      </c>
      <c r="L378" s="118">
        <v>0</v>
      </c>
      <c r="M378" s="118">
        <v>0</v>
      </c>
      <c r="N378" s="118">
        <v>141</v>
      </c>
      <c r="O378" s="118"/>
    </row>
    <row r="379" spans="1:15" s="2" customFormat="1" ht="14.25" customHeight="1" x14ac:dyDescent="0.2">
      <c r="A379" s="13"/>
      <c r="B379" s="13"/>
      <c r="C379" s="14"/>
      <c r="D379" s="88" t="s">
        <v>672</v>
      </c>
      <c r="E379" s="150"/>
      <c r="F379" s="118">
        <v>0</v>
      </c>
      <c r="G379" s="118">
        <v>0</v>
      </c>
      <c r="H379" s="118">
        <v>140</v>
      </c>
      <c r="I379" s="118">
        <v>140</v>
      </c>
      <c r="J379" s="118">
        <v>0</v>
      </c>
      <c r="K379" s="118">
        <v>0</v>
      </c>
      <c r="L379" s="118">
        <v>0</v>
      </c>
      <c r="M379" s="118">
        <v>0</v>
      </c>
      <c r="N379" s="118">
        <v>140</v>
      </c>
      <c r="O379" s="118"/>
    </row>
    <row r="380" spans="1:15" s="2" customFormat="1" ht="14.25" customHeight="1" x14ac:dyDescent="0.2">
      <c r="A380" s="13"/>
      <c r="B380" s="13"/>
      <c r="C380" s="14">
        <v>2017</v>
      </c>
      <c r="D380" s="88" t="s">
        <v>18</v>
      </c>
      <c r="E380" s="150"/>
      <c r="F380" s="118">
        <v>0</v>
      </c>
      <c r="G380" s="118">
        <v>0</v>
      </c>
      <c r="H380" s="118">
        <v>157</v>
      </c>
      <c r="I380" s="118">
        <v>157</v>
      </c>
      <c r="J380" s="118">
        <v>0</v>
      </c>
      <c r="K380" s="118">
        <v>0</v>
      </c>
      <c r="L380" s="118">
        <v>0</v>
      </c>
      <c r="M380" s="118">
        <v>0</v>
      </c>
      <c r="N380" s="118">
        <v>157</v>
      </c>
      <c r="O380" s="118"/>
    </row>
    <row r="381" spans="1:15" s="2" customFormat="1" ht="14.25" customHeight="1" x14ac:dyDescent="0.2">
      <c r="A381" s="13"/>
      <c r="B381" s="13"/>
      <c r="C381" s="14"/>
      <c r="D381" s="88" t="s">
        <v>672</v>
      </c>
      <c r="E381" s="150"/>
      <c r="F381" s="118">
        <v>0</v>
      </c>
      <c r="G381" s="118">
        <v>0</v>
      </c>
      <c r="H381" s="118">
        <v>124</v>
      </c>
      <c r="I381" s="118">
        <v>124</v>
      </c>
      <c r="J381" s="118">
        <v>0</v>
      </c>
      <c r="K381" s="118">
        <v>0</v>
      </c>
      <c r="L381" s="118">
        <v>0</v>
      </c>
      <c r="M381" s="118">
        <v>13</v>
      </c>
      <c r="N381" s="118">
        <v>137</v>
      </c>
      <c r="O381" s="118"/>
    </row>
    <row r="382" spans="1:15" s="2" customFormat="1" ht="14.25" customHeight="1" x14ac:dyDescent="0.2">
      <c r="A382" s="13"/>
      <c r="B382" s="13"/>
      <c r="C382" s="14">
        <v>2018</v>
      </c>
      <c r="D382" s="192" t="s">
        <v>757</v>
      </c>
      <c r="E382" s="150"/>
      <c r="F382" s="118">
        <v>0</v>
      </c>
      <c r="G382" s="118">
        <v>0</v>
      </c>
      <c r="H382" s="118">
        <v>136</v>
      </c>
      <c r="I382" s="118">
        <v>136</v>
      </c>
      <c r="J382" s="118">
        <v>0</v>
      </c>
      <c r="K382" s="118">
        <v>0</v>
      </c>
      <c r="L382" s="118">
        <v>0</v>
      </c>
      <c r="M382" s="118">
        <v>37</v>
      </c>
      <c r="N382" s="118">
        <v>173</v>
      </c>
      <c r="O382" s="118"/>
    </row>
    <row r="383" spans="1:15" s="2" customFormat="1" ht="14.25" x14ac:dyDescent="0.2">
      <c r="A383" s="13"/>
      <c r="B383" s="13"/>
      <c r="C383" s="14"/>
      <c r="D383" s="192" t="s">
        <v>672</v>
      </c>
      <c r="E383" s="150"/>
      <c r="F383" s="118">
        <v>0</v>
      </c>
      <c r="G383" s="118">
        <v>0</v>
      </c>
      <c r="H383" s="118">
        <v>118</v>
      </c>
      <c r="I383" s="118">
        <v>118</v>
      </c>
      <c r="J383" s="118">
        <v>0</v>
      </c>
      <c r="K383" s="118">
        <v>0</v>
      </c>
      <c r="L383" s="118">
        <v>0</v>
      </c>
      <c r="M383" s="118">
        <v>0</v>
      </c>
      <c r="N383" s="118">
        <v>118</v>
      </c>
      <c r="O383" s="118"/>
    </row>
    <row r="384" spans="1:15" s="2" customFormat="1" ht="14.25" x14ac:dyDescent="0.2">
      <c r="A384" s="13"/>
      <c r="B384" s="13"/>
      <c r="C384" s="14">
        <v>2019</v>
      </c>
      <c r="D384" s="185" t="s">
        <v>18</v>
      </c>
      <c r="E384" s="150"/>
      <c r="F384" s="118">
        <v>0</v>
      </c>
      <c r="G384" s="118">
        <v>0</v>
      </c>
      <c r="H384" s="118">
        <v>120</v>
      </c>
      <c r="I384" s="118">
        <v>120</v>
      </c>
      <c r="J384" s="118">
        <v>0</v>
      </c>
      <c r="K384" s="118">
        <v>0</v>
      </c>
      <c r="L384" s="118">
        <v>0</v>
      </c>
      <c r="M384" s="118">
        <v>0</v>
      </c>
      <c r="N384" s="118">
        <v>120</v>
      </c>
      <c r="O384" s="118"/>
    </row>
    <row r="385" spans="1:15" s="2" customFormat="1" ht="14.25" customHeight="1" x14ac:dyDescent="0.2">
      <c r="A385" s="13" t="s">
        <v>126</v>
      </c>
      <c r="B385" s="13" t="s">
        <v>127</v>
      </c>
      <c r="C385" s="14">
        <v>2016</v>
      </c>
      <c r="D385" s="88" t="s">
        <v>18</v>
      </c>
      <c r="E385" s="150"/>
      <c r="F385" s="118">
        <v>17</v>
      </c>
      <c r="G385" s="118">
        <v>0</v>
      </c>
      <c r="H385" s="118">
        <v>136</v>
      </c>
      <c r="I385" s="118">
        <v>136</v>
      </c>
      <c r="J385" s="118">
        <v>0</v>
      </c>
      <c r="K385" s="118">
        <v>4</v>
      </c>
      <c r="L385" s="118">
        <v>0</v>
      </c>
      <c r="M385" s="118">
        <v>0</v>
      </c>
      <c r="N385" s="118">
        <v>157</v>
      </c>
      <c r="O385" s="118"/>
    </row>
    <row r="386" spans="1:15" s="2" customFormat="1" ht="14.25" customHeight="1" x14ac:dyDescent="0.2">
      <c r="A386" s="13"/>
      <c r="B386" s="13"/>
      <c r="C386" s="14"/>
      <c r="D386" s="88" t="s">
        <v>672</v>
      </c>
      <c r="E386" s="150"/>
      <c r="F386" s="118">
        <v>19</v>
      </c>
      <c r="G386" s="118">
        <v>0</v>
      </c>
      <c r="H386" s="118">
        <v>112</v>
      </c>
      <c r="I386" s="118">
        <v>112</v>
      </c>
      <c r="J386" s="118">
        <v>0</v>
      </c>
      <c r="K386" s="118">
        <v>4</v>
      </c>
      <c r="L386" s="118">
        <v>0</v>
      </c>
      <c r="M386" s="118">
        <v>7</v>
      </c>
      <c r="N386" s="118">
        <v>142</v>
      </c>
      <c r="O386" s="118"/>
    </row>
    <row r="387" spans="1:15" s="2" customFormat="1" ht="14.25" customHeight="1" x14ac:dyDescent="0.2">
      <c r="A387" s="13"/>
      <c r="B387" s="13"/>
      <c r="C387" s="14">
        <v>2017</v>
      </c>
      <c r="D387" s="88" t="s">
        <v>18</v>
      </c>
      <c r="E387" s="150"/>
      <c r="F387" s="118">
        <v>19</v>
      </c>
      <c r="G387" s="118">
        <v>0</v>
      </c>
      <c r="H387" s="118">
        <v>158</v>
      </c>
      <c r="I387" s="118">
        <v>158</v>
      </c>
      <c r="J387" s="118">
        <v>0</v>
      </c>
      <c r="K387" s="118">
        <v>4</v>
      </c>
      <c r="L387" s="118">
        <v>0</v>
      </c>
      <c r="M387" s="118">
        <v>0</v>
      </c>
      <c r="N387" s="118">
        <v>181</v>
      </c>
      <c r="O387" s="118"/>
    </row>
    <row r="388" spans="1:15" s="2" customFormat="1" ht="14.25" customHeight="1" x14ac:dyDescent="0.2">
      <c r="A388" s="13"/>
      <c r="B388" s="13"/>
      <c r="C388" s="14"/>
      <c r="D388" s="88" t="s">
        <v>672</v>
      </c>
      <c r="E388" s="150"/>
      <c r="F388" s="118">
        <v>0</v>
      </c>
      <c r="G388" s="118">
        <v>0</v>
      </c>
      <c r="H388" s="118">
        <v>121</v>
      </c>
      <c r="I388" s="118">
        <v>121</v>
      </c>
      <c r="J388" s="118">
        <v>0</v>
      </c>
      <c r="K388" s="118">
        <v>0</v>
      </c>
      <c r="L388" s="118">
        <v>2</v>
      </c>
      <c r="M388" s="118">
        <v>0</v>
      </c>
      <c r="N388" s="118">
        <v>123</v>
      </c>
      <c r="O388" s="118"/>
    </row>
    <row r="389" spans="1:15" s="2" customFormat="1" ht="14.25" customHeight="1" x14ac:dyDescent="0.2">
      <c r="A389" s="13"/>
      <c r="B389" s="13"/>
      <c r="C389" s="14">
        <v>2018</v>
      </c>
      <c r="D389" s="192" t="s">
        <v>757</v>
      </c>
      <c r="E389" s="150"/>
      <c r="F389" s="118">
        <v>18</v>
      </c>
      <c r="G389" s="118">
        <v>0</v>
      </c>
      <c r="H389" s="118">
        <v>147</v>
      </c>
      <c r="I389" s="118">
        <v>147</v>
      </c>
      <c r="J389" s="118">
        <v>0</v>
      </c>
      <c r="K389" s="118">
        <v>4</v>
      </c>
      <c r="L389" s="118">
        <v>0</v>
      </c>
      <c r="M389" s="118">
        <v>0</v>
      </c>
      <c r="N389" s="118">
        <v>169</v>
      </c>
      <c r="O389" s="118"/>
    </row>
    <row r="390" spans="1:15" s="2" customFormat="1" ht="14.25" x14ac:dyDescent="0.2">
      <c r="A390" s="13"/>
      <c r="B390" s="13"/>
      <c r="C390" s="14"/>
      <c r="D390" s="192" t="s">
        <v>672</v>
      </c>
      <c r="E390" s="150"/>
      <c r="F390" s="118">
        <v>17</v>
      </c>
      <c r="G390" s="118">
        <v>0</v>
      </c>
      <c r="H390" s="118">
        <v>132</v>
      </c>
      <c r="I390" s="118">
        <v>132</v>
      </c>
      <c r="J390" s="118">
        <v>0</v>
      </c>
      <c r="K390" s="118">
        <v>4</v>
      </c>
      <c r="L390" s="118">
        <v>0</v>
      </c>
      <c r="M390" s="118">
        <v>14</v>
      </c>
      <c r="N390" s="118">
        <v>167</v>
      </c>
      <c r="O390" s="118"/>
    </row>
    <row r="391" spans="1:15" s="2" customFormat="1" ht="14.25" x14ac:dyDescent="0.2">
      <c r="A391" s="13"/>
      <c r="B391" s="13"/>
      <c r="C391" s="14">
        <v>2019</v>
      </c>
      <c r="D391" s="185" t="s">
        <v>18</v>
      </c>
      <c r="E391" s="150"/>
      <c r="F391" s="118">
        <v>19</v>
      </c>
      <c r="G391" s="118">
        <v>0</v>
      </c>
      <c r="H391" s="118">
        <v>149</v>
      </c>
      <c r="I391" s="118">
        <v>149</v>
      </c>
      <c r="J391" s="118">
        <v>4</v>
      </c>
      <c r="K391" s="118">
        <v>0</v>
      </c>
      <c r="L391" s="118">
        <v>0</v>
      </c>
      <c r="M391" s="118">
        <v>0</v>
      </c>
      <c r="N391" s="118">
        <v>172</v>
      </c>
      <c r="O391" s="118"/>
    </row>
    <row r="392" spans="1:15" s="2" customFormat="1" ht="14.25" customHeight="1" x14ac:dyDescent="0.2">
      <c r="A392" s="13" t="s">
        <v>128</v>
      </c>
      <c r="B392" s="13" t="s">
        <v>129</v>
      </c>
      <c r="C392" s="14">
        <v>2016</v>
      </c>
      <c r="D392" s="88" t="s">
        <v>18</v>
      </c>
      <c r="E392" s="150"/>
      <c r="F392" s="118">
        <v>5</v>
      </c>
      <c r="G392" s="118">
        <v>45</v>
      </c>
      <c r="H392" s="118">
        <v>73</v>
      </c>
      <c r="I392" s="118">
        <v>118</v>
      </c>
      <c r="J392" s="118">
        <v>0</v>
      </c>
      <c r="K392" s="118">
        <v>0</v>
      </c>
      <c r="L392" s="118">
        <v>0</v>
      </c>
      <c r="M392" s="118">
        <v>0</v>
      </c>
      <c r="N392" s="118">
        <v>123</v>
      </c>
      <c r="O392" s="118"/>
    </row>
    <row r="393" spans="1:15" s="2" customFormat="1" ht="14.25" customHeight="1" x14ac:dyDescent="0.2">
      <c r="A393" s="13"/>
      <c r="B393" s="13"/>
      <c r="C393" s="14"/>
      <c r="D393" s="88" t="s">
        <v>672</v>
      </c>
      <c r="E393" s="150"/>
      <c r="F393" s="118">
        <v>9</v>
      </c>
      <c r="G393" s="118">
        <v>26</v>
      </c>
      <c r="H393" s="118">
        <v>73</v>
      </c>
      <c r="I393" s="118">
        <v>99</v>
      </c>
      <c r="J393" s="118">
        <v>0</v>
      </c>
      <c r="K393" s="118">
        <v>0</v>
      </c>
      <c r="L393" s="118">
        <v>0</v>
      </c>
      <c r="M393" s="118">
        <v>0</v>
      </c>
      <c r="N393" s="118">
        <v>108</v>
      </c>
      <c r="O393" s="118"/>
    </row>
    <row r="394" spans="1:15" s="2" customFormat="1" ht="14.25" customHeight="1" x14ac:dyDescent="0.2">
      <c r="A394" s="13"/>
      <c r="B394" s="13"/>
      <c r="C394" s="14">
        <v>2017</v>
      </c>
      <c r="D394" s="88" t="s">
        <v>18</v>
      </c>
      <c r="E394" s="150"/>
      <c r="F394" s="118">
        <v>33</v>
      </c>
      <c r="G394" s="118">
        <v>33</v>
      </c>
      <c r="H394" s="118">
        <v>93</v>
      </c>
      <c r="I394" s="118">
        <v>126</v>
      </c>
      <c r="J394" s="118">
        <v>0</v>
      </c>
      <c r="K394" s="118">
        <v>0</v>
      </c>
      <c r="L394" s="118">
        <v>0</v>
      </c>
      <c r="M394" s="118">
        <v>0</v>
      </c>
      <c r="N394" s="118">
        <v>159</v>
      </c>
      <c r="O394" s="118"/>
    </row>
    <row r="395" spans="1:15" s="2" customFormat="1" ht="14.25" customHeight="1" x14ac:dyDescent="0.2">
      <c r="A395" s="13"/>
      <c r="B395" s="13"/>
      <c r="C395" s="14"/>
      <c r="D395" s="88" t="s">
        <v>672</v>
      </c>
      <c r="E395" s="150"/>
      <c r="F395" s="118">
        <v>41</v>
      </c>
      <c r="G395" s="118">
        <v>38</v>
      </c>
      <c r="H395" s="118">
        <v>59</v>
      </c>
      <c r="I395" s="118">
        <v>97</v>
      </c>
      <c r="J395" s="118">
        <v>0</v>
      </c>
      <c r="K395" s="118">
        <v>0</v>
      </c>
      <c r="L395" s="118">
        <v>17</v>
      </c>
      <c r="M395" s="118">
        <v>0</v>
      </c>
      <c r="N395" s="118">
        <v>155</v>
      </c>
      <c r="O395" s="118"/>
    </row>
    <row r="396" spans="1:15" s="2" customFormat="1" ht="14.25" customHeight="1" x14ac:dyDescent="0.2">
      <c r="A396" s="13"/>
      <c r="B396" s="13"/>
      <c r="C396" s="14">
        <v>2018</v>
      </c>
      <c r="D396" s="192" t="s">
        <v>757</v>
      </c>
      <c r="E396" s="150"/>
      <c r="F396" s="118">
        <v>38</v>
      </c>
      <c r="G396" s="118">
        <v>51</v>
      </c>
      <c r="H396" s="118">
        <v>71</v>
      </c>
      <c r="I396" s="118">
        <v>122</v>
      </c>
      <c r="J396" s="118">
        <v>0</v>
      </c>
      <c r="K396" s="118">
        <v>0</v>
      </c>
      <c r="L396" s="118">
        <v>0</v>
      </c>
      <c r="M396" s="118">
        <v>0</v>
      </c>
      <c r="N396" s="118">
        <v>160</v>
      </c>
      <c r="O396" s="118"/>
    </row>
    <row r="397" spans="1:15" s="2" customFormat="1" ht="14.25" x14ac:dyDescent="0.2">
      <c r="A397" s="13"/>
      <c r="B397" s="13"/>
      <c r="C397" s="14"/>
      <c r="D397" s="192" t="s">
        <v>672</v>
      </c>
      <c r="E397" s="150"/>
      <c r="F397" s="118">
        <v>42</v>
      </c>
      <c r="G397" s="118">
        <v>27</v>
      </c>
      <c r="H397" s="118">
        <v>100</v>
      </c>
      <c r="I397" s="118">
        <v>127</v>
      </c>
      <c r="J397" s="118">
        <v>0</v>
      </c>
      <c r="K397" s="118">
        <v>0</v>
      </c>
      <c r="L397" s="118">
        <v>0</v>
      </c>
      <c r="M397" s="118">
        <v>0</v>
      </c>
      <c r="N397" s="118">
        <v>169</v>
      </c>
      <c r="O397" s="118"/>
    </row>
    <row r="398" spans="1:15" s="2" customFormat="1" ht="14.25" x14ac:dyDescent="0.2">
      <c r="A398" s="13"/>
      <c r="B398" s="13"/>
      <c r="C398" s="14">
        <v>2019</v>
      </c>
      <c r="D398" s="185" t="s">
        <v>18</v>
      </c>
      <c r="E398" s="150"/>
      <c r="F398" s="118">
        <v>41</v>
      </c>
      <c r="G398" s="118">
        <v>37</v>
      </c>
      <c r="H398" s="118">
        <v>104</v>
      </c>
      <c r="I398" s="118">
        <v>141</v>
      </c>
      <c r="J398" s="118">
        <v>0</v>
      </c>
      <c r="K398" s="118">
        <v>0</v>
      </c>
      <c r="L398" s="118">
        <v>0</v>
      </c>
      <c r="M398" s="118">
        <v>0</v>
      </c>
      <c r="N398" s="118">
        <v>182</v>
      </c>
      <c r="O398" s="118"/>
    </row>
    <row r="399" spans="1:15" s="2" customFormat="1" ht="14.25" customHeight="1" x14ac:dyDescent="0.2">
      <c r="A399" s="13" t="s">
        <v>130</v>
      </c>
      <c r="B399" s="13" t="s">
        <v>131</v>
      </c>
      <c r="C399" s="14">
        <v>2016</v>
      </c>
      <c r="D399" s="88" t="s">
        <v>18</v>
      </c>
      <c r="E399" s="150"/>
      <c r="F399" s="118">
        <v>0</v>
      </c>
      <c r="G399" s="118">
        <v>0</v>
      </c>
      <c r="H399" s="118">
        <v>0</v>
      </c>
      <c r="I399" s="118">
        <v>0</v>
      </c>
      <c r="J399" s="118">
        <v>5</v>
      </c>
      <c r="K399" s="118">
        <v>0</v>
      </c>
      <c r="L399" s="118">
        <v>0</v>
      </c>
      <c r="M399" s="118">
        <v>0</v>
      </c>
      <c r="N399" s="118">
        <v>5</v>
      </c>
      <c r="O399" s="118"/>
    </row>
    <row r="400" spans="1:15" s="2" customFormat="1" ht="14.25" x14ac:dyDescent="0.2">
      <c r="A400" s="13"/>
      <c r="B400" s="13"/>
      <c r="C400" s="14"/>
      <c r="D400" s="88" t="s">
        <v>672</v>
      </c>
      <c r="E400" s="150"/>
      <c r="F400" s="118">
        <v>0</v>
      </c>
      <c r="G400" s="118">
        <v>0</v>
      </c>
      <c r="H400" s="118">
        <v>0</v>
      </c>
      <c r="I400" s="118">
        <v>0</v>
      </c>
      <c r="J400" s="118">
        <v>2</v>
      </c>
      <c r="K400" s="118">
        <v>0</v>
      </c>
      <c r="L400" s="118">
        <v>0</v>
      </c>
      <c r="M400" s="118">
        <v>0</v>
      </c>
      <c r="N400" s="118">
        <v>2</v>
      </c>
      <c r="O400" s="118"/>
    </row>
    <row r="401" spans="1:15" s="2" customFormat="1" ht="14.25" x14ac:dyDescent="0.2">
      <c r="A401" s="13"/>
      <c r="B401" s="13"/>
      <c r="C401" s="14">
        <v>2017</v>
      </c>
      <c r="D401" s="88" t="s">
        <v>18</v>
      </c>
      <c r="E401" s="150"/>
      <c r="F401" s="118">
        <v>0</v>
      </c>
      <c r="G401" s="118">
        <v>0</v>
      </c>
      <c r="H401" s="118">
        <v>0</v>
      </c>
      <c r="I401" s="118">
        <v>0</v>
      </c>
      <c r="J401" s="118">
        <v>3</v>
      </c>
      <c r="K401" s="118">
        <v>0</v>
      </c>
      <c r="L401" s="118">
        <v>0</v>
      </c>
      <c r="M401" s="118">
        <v>0</v>
      </c>
      <c r="N401" s="118">
        <v>3</v>
      </c>
      <c r="O401" s="118"/>
    </row>
    <row r="402" spans="1:15" s="2" customFormat="1" ht="14.25" x14ac:dyDescent="0.2">
      <c r="A402" s="13"/>
      <c r="B402" s="13"/>
      <c r="C402" s="14"/>
      <c r="D402" s="88" t="s">
        <v>672</v>
      </c>
      <c r="E402" s="150"/>
      <c r="F402" s="118">
        <v>0</v>
      </c>
      <c r="G402" s="118">
        <v>0</v>
      </c>
      <c r="H402" s="118">
        <v>0</v>
      </c>
      <c r="I402" s="118">
        <v>0</v>
      </c>
      <c r="J402" s="118">
        <v>7</v>
      </c>
      <c r="K402" s="118">
        <v>0</v>
      </c>
      <c r="L402" s="118">
        <v>0</v>
      </c>
      <c r="M402" s="118">
        <v>0</v>
      </c>
      <c r="N402" s="118">
        <v>7</v>
      </c>
      <c r="O402" s="118"/>
    </row>
    <row r="403" spans="1:15" s="2" customFormat="1" ht="14.25" x14ac:dyDescent="0.2">
      <c r="A403" s="13"/>
      <c r="B403" s="13"/>
      <c r="C403" s="14">
        <v>2018</v>
      </c>
      <c r="D403" s="192" t="s">
        <v>757</v>
      </c>
      <c r="E403" s="150"/>
      <c r="F403" s="118">
        <v>0</v>
      </c>
      <c r="G403" s="118">
        <v>0</v>
      </c>
      <c r="H403" s="118">
        <v>4</v>
      </c>
      <c r="I403" s="118">
        <v>4</v>
      </c>
      <c r="J403" s="118">
        <v>0</v>
      </c>
      <c r="K403" s="118">
        <v>0</v>
      </c>
      <c r="L403" s="118">
        <v>0</v>
      </c>
      <c r="M403" s="118">
        <v>0</v>
      </c>
      <c r="N403" s="118">
        <v>4</v>
      </c>
      <c r="O403" s="118"/>
    </row>
    <row r="404" spans="1:15" s="2" customFormat="1" ht="14.25" x14ac:dyDescent="0.2">
      <c r="A404" s="13"/>
      <c r="B404" s="13"/>
      <c r="C404" s="14"/>
      <c r="D404" s="192" t="s">
        <v>672</v>
      </c>
      <c r="E404" s="150"/>
      <c r="F404" s="118">
        <v>0</v>
      </c>
      <c r="G404" s="118">
        <v>0</v>
      </c>
      <c r="H404" s="118">
        <v>4</v>
      </c>
      <c r="I404" s="118">
        <v>4</v>
      </c>
      <c r="J404" s="118">
        <v>0</v>
      </c>
      <c r="K404" s="118">
        <v>0</v>
      </c>
      <c r="L404" s="118">
        <v>0</v>
      </c>
      <c r="M404" s="118">
        <v>0</v>
      </c>
      <c r="N404" s="118">
        <v>4</v>
      </c>
      <c r="O404" s="118"/>
    </row>
    <row r="405" spans="1:15" s="2" customFormat="1" ht="14.25" x14ac:dyDescent="0.2">
      <c r="A405" s="13"/>
      <c r="B405" s="13"/>
      <c r="C405" s="14">
        <v>2019</v>
      </c>
      <c r="D405" s="185" t="s">
        <v>18</v>
      </c>
      <c r="E405" s="150"/>
      <c r="F405" s="118">
        <v>0</v>
      </c>
      <c r="G405" s="118">
        <v>0</v>
      </c>
      <c r="H405" s="118">
        <v>4</v>
      </c>
      <c r="I405" s="118">
        <v>4</v>
      </c>
      <c r="J405" s="118">
        <v>0</v>
      </c>
      <c r="K405" s="118">
        <v>0</v>
      </c>
      <c r="L405" s="118">
        <v>0</v>
      </c>
      <c r="M405" s="118">
        <v>0</v>
      </c>
      <c r="N405" s="118">
        <v>4</v>
      </c>
      <c r="O405" s="118"/>
    </row>
    <row r="406" spans="1:15" s="2" customFormat="1" ht="14.25" x14ac:dyDescent="0.2">
      <c r="A406" s="13" t="s">
        <v>132</v>
      </c>
      <c r="B406" s="13" t="s">
        <v>133</v>
      </c>
      <c r="C406" s="14">
        <v>2016</v>
      </c>
      <c r="D406" s="88" t="s">
        <v>18</v>
      </c>
      <c r="E406" s="150"/>
      <c r="F406" s="118">
        <v>41</v>
      </c>
      <c r="G406" s="118">
        <v>10</v>
      </c>
      <c r="H406" s="118">
        <v>73</v>
      </c>
      <c r="I406" s="118">
        <v>83</v>
      </c>
      <c r="J406" s="118">
        <v>15</v>
      </c>
      <c r="K406" s="118">
        <v>0</v>
      </c>
      <c r="L406" s="118">
        <v>0</v>
      </c>
      <c r="M406" s="118">
        <v>0</v>
      </c>
      <c r="N406" s="118">
        <v>139</v>
      </c>
      <c r="O406" s="118"/>
    </row>
    <row r="407" spans="1:15" s="2" customFormat="1" ht="14.25" x14ac:dyDescent="0.2">
      <c r="A407" s="13"/>
      <c r="B407" s="13"/>
      <c r="C407" s="14"/>
      <c r="D407" s="88" t="s">
        <v>672</v>
      </c>
      <c r="E407" s="150"/>
      <c r="F407" s="118">
        <v>45</v>
      </c>
      <c r="G407" s="118">
        <v>12</v>
      </c>
      <c r="H407" s="118">
        <v>121</v>
      </c>
      <c r="I407" s="118">
        <v>133</v>
      </c>
      <c r="J407" s="118">
        <v>3</v>
      </c>
      <c r="K407" s="118">
        <v>19</v>
      </c>
      <c r="L407" s="118">
        <v>0</v>
      </c>
      <c r="M407" s="118">
        <v>0</v>
      </c>
      <c r="N407" s="118">
        <v>200</v>
      </c>
      <c r="O407" s="118"/>
    </row>
    <row r="408" spans="1:15" s="2" customFormat="1" ht="14.25" x14ac:dyDescent="0.2">
      <c r="A408" s="13"/>
      <c r="B408" s="13"/>
      <c r="C408" s="14">
        <v>2017</v>
      </c>
      <c r="D408" s="88" t="s">
        <v>18</v>
      </c>
      <c r="E408" s="150"/>
      <c r="F408" s="118">
        <v>57</v>
      </c>
      <c r="G408" s="118">
        <v>10</v>
      </c>
      <c r="H408" s="118">
        <v>139</v>
      </c>
      <c r="I408" s="118">
        <v>149</v>
      </c>
      <c r="J408" s="118">
        <v>7</v>
      </c>
      <c r="K408" s="118">
        <v>16</v>
      </c>
      <c r="L408" s="118">
        <v>0</v>
      </c>
      <c r="M408" s="118">
        <v>0</v>
      </c>
      <c r="N408" s="118">
        <v>229</v>
      </c>
      <c r="O408" s="118"/>
    </row>
    <row r="409" spans="1:15" s="2" customFormat="1" ht="14.25" x14ac:dyDescent="0.2">
      <c r="A409" s="13"/>
      <c r="B409" s="13"/>
      <c r="C409" s="14"/>
      <c r="D409" s="88" t="s">
        <v>672</v>
      </c>
      <c r="E409" s="150"/>
      <c r="F409" s="118">
        <v>55</v>
      </c>
      <c r="G409" s="118">
        <v>9</v>
      </c>
      <c r="H409" s="118">
        <v>139</v>
      </c>
      <c r="I409" s="118">
        <v>148</v>
      </c>
      <c r="J409" s="118">
        <v>6</v>
      </c>
      <c r="K409" s="118">
        <v>22</v>
      </c>
      <c r="L409" s="118">
        <v>0</v>
      </c>
      <c r="M409" s="118">
        <v>0</v>
      </c>
      <c r="N409" s="118">
        <v>231</v>
      </c>
      <c r="O409" s="118"/>
    </row>
    <row r="410" spans="1:15" s="2" customFormat="1" ht="14.25" x14ac:dyDescent="0.2">
      <c r="A410" s="13"/>
      <c r="B410" s="13"/>
      <c r="C410" s="14">
        <v>2018</v>
      </c>
      <c r="D410" s="192" t="s">
        <v>757</v>
      </c>
      <c r="E410" s="150"/>
      <c r="F410" s="118">
        <v>93</v>
      </c>
      <c r="G410" s="118">
        <v>1</v>
      </c>
      <c r="H410" s="118">
        <v>127</v>
      </c>
      <c r="I410" s="118">
        <v>128</v>
      </c>
      <c r="J410" s="118">
        <v>0</v>
      </c>
      <c r="K410" s="118">
        <v>23</v>
      </c>
      <c r="L410" s="118">
        <v>0</v>
      </c>
      <c r="M410" s="118">
        <v>0</v>
      </c>
      <c r="N410" s="118">
        <v>244</v>
      </c>
      <c r="O410" s="118"/>
    </row>
    <row r="411" spans="1:15" s="2" customFormat="1" ht="14.25" x14ac:dyDescent="0.2">
      <c r="A411" s="13"/>
      <c r="B411" s="13"/>
      <c r="C411" s="14"/>
      <c r="D411" s="192" t="s">
        <v>672</v>
      </c>
      <c r="E411" s="150"/>
      <c r="F411" s="118">
        <v>49</v>
      </c>
      <c r="G411" s="118">
        <v>1</v>
      </c>
      <c r="H411" s="118">
        <v>120</v>
      </c>
      <c r="I411" s="118">
        <v>121</v>
      </c>
      <c r="J411" s="118">
        <v>0</v>
      </c>
      <c r="K411" s="118">
        <v>1</v>
      </c>
      <c r="L411" s="118">
        <v>0</v>
      </c>
      <c r="M411" s="118">
        <v>0</v>
      </c>
      <c r="N411" s="118">
        <v>171</v>
      </c>
      <c r="O411" s="118"/>
    </row>
    <row r="412" spans="1:15" s="2" customFormat="1" ht="14.25" x14ac:dyDescent="0.2">
      <c r="A412" s="13"/>
      <c r="B412" s="13"/>
      <c r="C412" s="14">
        <v>2019</v>
      </c>
      <c r="D412" s="185" t="s">
        <v>18</v>
      </c>
      <c r="E412" s="150"/>
      <c r="F412" s="118">
        <v>43</v>
      </c>
      <c r="G412" s="118">
        <v>1</v>
      </c>
      <c r="H412" s="118">
        <v>126</v>
      </c>
      <c r="I412" s="118">
        <v>127</v>
      </c>
      <c r="J412" s="118">
        <v>1</v>
      </c>
      <c r="K412" s="118">
        <v>22</v>
      </c>
      <c r="L412" s="118">
        <v>0</v>
      </c>
      <c r="M412" s="118">
        <v>0</v>
      </c>
      <c r="N412" s="118">
        <v>193</v>
      </c>
      <c r="O412" s="118"/>
    </row>
    <row r="413" spans="1:15" s="2" customFormat="1" ht="14.25" x14ac:dyDescent="0.2">
      <c r="A413" s="13" t="s">
        <v>134</v>
      </c>
      <c r="B413" s="13" t="s">
        <v>135</v>
      </c>
      <c r="C413" s="14">
        <v>2016</v>
      </c>
      <c r="D413" s="88" t="s">
        <v>18</v>
      </c>
      <c r="E413" s="150"/>
      <c r="F413" s="118">
        <v>20</v>
      </c>
      <c r="G413" s="118">
        <v>0</v>
      </c>
      <c r="H413" s="118">
        <v>18</v>
      </c>
      <c r="I413" s="118">
        <v>18</v>
      </c>
      <c r="J413" s="118">
        <v>3</v>
      </c>
      <c r="K413" s="118">
        <v>0</v>
      </c>
      <c r="L413" s="118">
        <v>0</v>
      </c>
      <c r="M413" s="118">
        <v>0</v>
      </c>
      <c r="N413" s="118">
        <v>41</v>
      </c>
      <c r="O413" s="118"/>
    </row>
    <row r="414" spans="1:15" s="2" customFormat="1" ht="14.25" x14ac:dyDescent="0.2">
      <c r="A414" s="13"/>
      <c r="B414" s="13"/>
      <c r="C414" s="14"/>
      <c r="D414" s="88" t="s">
        <v>672</v>
      </c>
      <c r="E414" s="150"/>
      <c r="F414" s="118">
        <v>28</v>
      </c>
      <c r="G414" s="118">
        <v>0</v>
      </c>
      <c r="H414" s="118">
        <v>17</v>
      </c>
      <c r="I414" s="118">
        <v>17</v>
      </c>
      <c r="J414" s="118">
        <v>2</v>
      </c>
      <c r="K414" s="118">
        <v>0</v>
      </c>
      <c r="L414" s="118">
        <v>0</v>
      </c>
      <c r="M414" s="118">
        <v>0</v>
      </c>
      <c r="N414" s="118">
        <v>47</v>
      </c>
      <c r="O414" s="118"/>
    </row>
    <row r="415" spans="1:15" s="2" customFormat="1" ht="14.25" x14ac:dyDescent="0.2">
      <c r="A415" s="13"/>
      <c r="B415" s="13"/>
      <c r="C415" s="14">
        <v>2017</v>
      </c>
      <c r="D415" s="88" t="s">
        <v>18</v>
      </c>
      <c r="E415" s="150"/>
      <c r="F415" s="118">
        <v>28</v>
      </c>
      <c r="G415" s="118">
        <v>0</v>
      </c>
      <c r="H415" s="118">
        <v>18</v>
      </c>
      <c r="I415" s="118">
        <v>18</v>
      </c>
      <c r="J415" s="118">
        <v>1</v>
      </c>
      <c r="K415" s="118">
        <v>0</v>
      </c>
      <c r="L415" s="118">
        <v>0</v>
      </c>
      <c r="M415" s="118">
        <v>0</v>
      </c>
      <c r="N415" s="118">
        <v>47</v>
      </c>
      <c r="O415" s="118"/>
    </row>
    <row r="416" spans="1:15" s="2" customFormat="1" ht="14.25" x14ac:dyDescent="0.2">
      <c r="A416" s="13"/>
      <c r="B416" s="13"/>
      <c r="C416" s="14"/>
      <c r="D416" s="88" t="s">
        <v>672</v>
      </c>
      <c r="E416" s="150"/>
      <c r="F416" s="118">
        <v>0</v>
      </c>
      <c r="G416" s="118">
        <v>0</v>
      </c>
      <c r="H416" s="118">
        <v>42</v>
      </c>
      <c r="I416" s="118">
        <v>42</v>
      </c>
      <c r="J416" s="118">
        <v>2</v>
      </c>
      <c r="K416" s="118">
        <v>0</v>
      </c>
      <c r="L416" s="118">
        <v>0</v>
      </c>
      <c r="M416" s="118">
        <v>0</v>
      </c>
      <c r="N416" s="118">
        <v>44</v>
      </c>
      <c r="O416" s="118"/>
    </row>
    <row r="417" spans="1:15" s="2" customFormat="1" x14ac:dyDescent="0.2">
      <c r="A417" s="13"/>
      <c r="B417" s="13"/>
      <c r="C417" s="14">
        <v>2018</v>
      </c>
      <c r="D417" s="192" t="s">
        <v>757</v>
      </c>
      <c r="F417" s="118">
        <v>28</v>
      </c>
      <c r="G417" s="118">
        <v>0</v>
      </c>
      <c r="H417" s="118">
        <v>18</v>
      </c>
      <c r="I417" s="118">
        <v>18</v>
      </c>
      <c r="J417" s="118">
        <v>1</v>
      </c>
      <c r="K417" s="118">
        <v>0</v>
      </c>
      <c r="L417" s="118">
        <v>0</v>
      </c>
      <c r="M417" s="118">
        <v>0</v>
      </c>
      <c r="N417" s="118">
        <v>47</v>
      </c>
      <c r="O417" s="118"/>
    </row>
    <row r="418" spans="1:15" s="2" customFormat="1" x14ac:dyDescent="0.2">
      <c r="A418" s="13"/>
      <c r="B418" s="13"/>
      <c r="C418" s="14"/>
      <c r="D418" s="192" t="s">
        <v>672</v>
      </c>
      <c r="F418" s="118">
        <v>0</v>
      </c>
      <c r="G418" s="118">
        <v>0</v>
      </c>
      <c r="H418" s="118">
        <v>42</v>
      </c>
      <c r="I418" s="118">
        <v>42</v>
      </c>
      <c r="J418" s="118">
        <v>2</v>
      </c>
      <c r="K418" s="118">
        <v>0</v>
      </c>
      <c r="L418" s="118">
        <v>0</v>
      </c>
      <c r="M418" s="118">
        <v>0</v>
      </c>
      <c r="N418" s="118">
        <v>44</v>
      </c>
      <c r="O418" s="118"/>
    </row>
    <row r="419" spans="1:15" s="2" customFormat="1" x14ac:dyDescent="0.2">
      <c r="A419" s="13"/>
      <c r="B419" s="13"/>
      <c r="C419" s="14">
        <v>2019</v>
      </c>
      <c r="D419" s="185" t="s">
        <v>18</v>
      </c>
      <c r="E419" s="118" t="s">
        <v>703</v>
      </c>
      <c r="F419" s="118">
        <v>28</v>
      </c>
      <c r="G419" s="118">
        <v>0</v>
      </c>
      <c r="H419" s="118">
        <v>18</v>
      </c>
      <c r="I419" s="118">
        <v>18</v>
      </c>
      <c r="J419" s="118">
        <v>1</v>
      </c>
      <c r="K419" s="118">
        <v>0</v>
      </c>
      <c r="L419" s="118">
        <v>0</v>
      </c>
      <c r="M419" s="118">
        <v>0</v>
      </c>
      <c r="N419" s="118">
        <v>47</v>
      </c>
      <c r="O419" s="118"/>
    </row>
    <row r="420" spans="1:15" s="2" customFormat="1" ht="14.25" x14ac:dyDescent="0.2">
      <c r="A420" s="13" t="s">
        <v>136</v>
      </c>
      <c r="B420" s="13" t="s">
        <v>137</v>
      </c>
      <c r="C420" s="14">
        <v>2016</v>
      </c>
      <c r="D420" s="88" t="s">
        <v>18</v>
      </c>
      <c r="E420" s="150"/>
      <c r="F420" s="118">
        <v>0</v>
      </c>
      <c r="G420" s="118">
        <v>3</v>
      </c>
      <c r="H420" s="118">
        <v>0</v>
      </c>
      <c r="I420" s="118">
        <v>3</v>
      </c>
      <c r="J420" s="118">
        <v>0</v>
      </c>
      <c r="K420" s="118">
        <v>0</v>
      </c>
      <c r="L420" s="118">
        <v>0</v>
      </c>
      <c r="M420" s="118">
        <v>0</v>
      </c>
      <c r="N420" s="118">
        <v>3</v>
      </c>
      <c r="O420" s="118"/>
    </row>
    <row r="421" spans="1:15" s="2" customFormat="1" ht="14.25" x14ac:dyDescent="0.2">
      <c r="A421" s="13"/>
      <c r="B421" s="13"/>
      <c r="C421" s="14"/>
      <c r="D421" s="88" t="s">
        <v>672</v>
      </c>
      <c r="E421" s="150"/>
      <c r="F421" s="118">
        <v>0</v>
      </c>
      <c r="G421" s="118">
        <v>5</v>
      </c>
      <c r="H421" s="118">
        <v>0</v>
      </c>
      <c r="I421" s="118">
        <v>5</v>
      </c>
      <c r="J421" s="118">
        <v>0</v>
      </c>
      <c r="K421" s="118">
        <v>0</v>
      </c>
      <c r="L421" s="118">
        <v>0</v>
      </c>
      <c r="M421" s="118">
        <v>6</v>
      </c>
      <c r="N421" s="118">
        <v>11</v>
      </c>
      <c r="O421" s="118"/>
    </row>
    <row r="422" spans="1:15" s="2" customFormat="1" ht="14.25" x14ac:dyDescent="0.2">
      <c r="A422" s="13"/>
      <c r="B422" s="13"/>
      <c r="C422" s="14">
        <v>2017</v>
      </c>
      <c r="D422" s="88" t="s">
        <v>18</v>
      </c>
      <c r="E422" s="150"/>
      <c r="F422" s="118">
        <v>0</v>
      </c>
      <c r="G422" s="118">
        <v>5</v>
      </c>
      <c r="H422" s="118">
        <v>0</v>
      </c>
      <c r="I422" s="118">
        <v>5</v>
      </c>
      <c r="J422" s="118">
        <v>0</v>
      </c>
      <c r="K422" s="118">
        <v>0</v>
      </c>
      <c r="L422" s="118">
        <v>0</v>
      </c>
      <c r="M422" s="118">
        <v>0</v>
      </c>
      <c r="N422" s="118">
        <v>5</v>
      </c>
      <c r="O422" s="118"/>
    </row>
    <row r="423" spans="1:15" s="2" customFormat="1" ht="14.25" x14ac:dyDescent="0.2">
      <c r="A423" s="13"/>
      <c r="B423" s="13"/>
      <c r="C423" s="14"/>
      <c r="D423" s="88" t="s">
        <v>672</v>
      </c>
      <c r="E423" s="150"/>
      <c r="F423" s="118">
        <v>0</v>
      </c>
      <c r="G423" s="118">
        <v>2</v>
      </c>
      <c r="H423" s="118">
        <v>0</v>
      </c>
      <c r="I423" s="118">
        <v>2</v>
      </c>
      <c r="J423" s="118">
        <v>0</v>
      </c>
      <c r="K423" s="118">
        <v>0</v>
      </c>
      <c r="L423" s="118">
        <v>0</v>
      </c>
      <c r="M423" s="118">
        <v>0</v>
      </c>
      <c r="N423" s="118">
        <v>2</v>
      </c>
      <c r="O423" s="118"/>
    </row>
    <row r="424" spans="1:15" s="2" customFormat="1" x14ac:dyDescent="0.2">
      <c r="A424" s="13"/>
      <c r="B424" s="13"/>
      <c r="C424" s="14">
        <v>2018</v>
      </c>
      <c r="D424" s="192" t="s">
        <v>757</v>
      </c>
      <c r="F424" s="118">
        <v>0</v>
      </c>
      <c r="G424" s="118">
        <v>5</v>
      </c>
      <c r="H424" s="118">
        <v>0</v>
      </c>
      <c r="I424" s="118">
        <v>5</v>
      </c>
      <c r="J424" s="118">
        <v>0</v>
      </c>
      <c r="K424" s="118">
        <v>0</v>
      </c>
      <c r="L424" s="118">
        <v>0</v>
      </c>
      <c r="M424" s="118">
        <v>0</v>
      </c>
      <c r="N424" s="118">
        <v>5</v>
      </c>
      <c r="O424" s="118"/>
    </row>
    <row r="425" spans="1:15" s="2" customFormat="1" x14ac:dyDescent="0.2">
      <c r="A425" s="13"/>
      <c r="B425" s="13"/>
      <c r="C425" s="14"/>
      <c r="D425" s="192" t="s">
        <v>672</v>
      </c>
      <c r="F425" s="118">
        <v>0</v>
      </c>
      <c r="G425" s="118">
        <v>2</v>
      </c>
      <c r="H425" s="118">
        <v>0</v>
      </c>
      <c r="I425" s="118">
        <v>2</v>
      </c>
      <c r="J425" s="118">
        <v>0</v>
      </c>
      <c r="K425" s="118">
        <v>0</v>
      </c>
      <c r="L425" s="118">
        <v>0</v>
      </c>
      <c r="M425" s="118">
        <v>0</v>
      </c>
      <c r="N425" s="118">
        <v>2</v>
      </c>
      <c r="O425" s="118"/>
    </row>
    <row r="426" spans="1:15" s="2" customFormat="1" x14ac:dyDescent="0.2">
      <c r="A426" s="13"/>
      <c r="B426" s="13"/>
      <c r="C426" s="14">
        <v>2019</v>
      </c>
      <c r="D426" s="185" t="s">
        <v>18</v>
      </c>
      <c r="E426" s="118" t="s">
        <v>703</v>
      </c>
      <c r="F426" s="118">
        <v>0</v>
      </c>
      <c r="G426" s="118">
        <v>5</v>
      </c>
      <c r="H426" s="118">
        <v>0</v>
      </c>
      <c r="I426" s="118">
        <v>5</v>
      </c>
      <c r="J426" s="118">
        <v>0</v>
      </c>
      <c r="K426" s="118">
        <v>0</v>
      </c>
      <c r="L426" s="118">
        <v>0</v>
      </c>
      <c r="M426" s="118">
        <v>0</v>
      </c>
      <c r="N426" s="118">
        <v>5</v>
      </c>
      <c r="O426" s="118"/>
    </row>
    <row r="427" spans="1:15" s="2" customFormat="1" ht="14.25" x14ac:dyDescent="0.2">
      <c r="A427" s="13" t="s">
        <v>138</v>
      </c>
      <c r="B427" s="13" t="s">
        <v>139</v>
      </c>
      <c r="C427" s="14">
        <v>2016</v>
      </c>
      <c r="D427" s="88" t="s">
        <v>18</v>
      </c>
      <c r="E427" s="150"/>
      <c r="F427" s="118">
        <v>0</v>
      </c>
      <c r="G427" s="118">
        <v>0</v>
      </c>
      <c r="H427" s="118">
        <v>3</v>
      </c>
      <c r="I427" s="118">
        <v>3</v>
      </c>
      <c r="J427" s="118">
        <v>9</v>
      </c>
      <c r="K427" s="118">
        <v>3</v>
      </c>
      <c r="L427" s="118">
        <v>0</v>
      </c>
      <c r="M427" s="118">
        <v>0</v>
      </c>
      <c r="N427" s="118">
        <v>15</v>
      </c>
      <c r="O427" s="118"/>
    </row>
    <row r="428" spans="1:15" s="2" customFormat="1" ht="14.25" x14ac:dyDescent="0.2">
      <c r="A428" s="13"/>
      <c r="B428" s="13"/>
      <c r="C428" s="14"/>
      <c r="D428" s="88" t="s">
        <v>672</v>
      </c>
      <c r="E428" s="150"/>
      <c r="F428" s="118">
        <v>0</v>
      </c>
      <c r="G428" s="118">
        <v>0</v>
      </c>
      <c r="H428" s="118">
        <v>5</v>
      </c>
      <c r="I428" s="118">
        <v>5</v>
      </c>
      <c r="J428" s="118">
        <v>9</v>
      </c>
      <c r="K428" s="118">
        <v>0</v>
      </c>
      <c r="L428" s="118">
        <v>0</v>
      </c>
      <c r="M428" s="118">
        <v>1</v>
      </c>
      <c r="N428" s="118">
        <v>15</v>
      </c>
      <c r="O428" s="118"/>
    </row>
    <row r="429" spans="1:15" s="2" customFormat="1" ht="14.25" x14ac:dyDescent="0.2">
      <c r="A429" s="13"/>
      <c r="B429" s="13"/>
      <c r="C429" s="14">
        <v>2017</v>
      </c>
      <c r="D429" s="88" t="s">
        <v>18</v>
      </c>
      <c r="E429" s="150"/>
      <c r="F429" s="118">
        <v>0</v>
      </c>
      <c r="G429" s="118">
        <v>0</v>
      </c>
      <c r="H429" s="118">
        <v>5</v>
      </c>
      <c r="I429" s="118">
        <v>5</v>
      </c>
      <c r="J429" s="118">
        <v>9</v>
      </c>
      <c r="K429" s="118">
        <v>0</v>
      </c>
      <c r="L429" s="118">
        <v>0</v>
      </c>
      <c r="M429" s="118">
        <v>1</v>
      </c>
      <c r="N429" s="118">
        <v>15</v>
      </c>
      <c r="O429" s="118"/>
    </row>
    <row r="430" spans="1:15" s="2" customFormat="1" ht="14.25" x14ac:dyDescent="0.2">
      <c r="A430" s="13"/>
      <c r="B430" s="13"/>
      <c r="C430" s="14"/>
      <c r="D430" s="88" t="s">
        <v>672</v>
      </c>
      <c r="E430" s="150"/>
      <c r="F430" s="118">
        <v>0</v>
      </c>
      <c r="G430" s="118">
        <v>0</v>
      </c>
      <c r="H430" s="118">
        <v>8</v>
      </c>
      <c r="I430" s="118">
        <v>8</v>
      </c>
      <c r="J430" s="118">
        <v>10</v>
      </c>
      <c r="K430" s="118">
        <v>0</v>
      </c>
      <c r="L430" s="118">
        <v>0</v>
      </c>
      <c r="M430" s="118">
        <v>0</v>
      </c>
      <c r="N430" s="118">
        <v>18</v>
      </c>
      <c r="O430" s="118"/>
    </row>
    <row r="431" spans="1:15" s="2" customFormat="1" ht="14.25" x14ac:dyDescent="0.2">
      <c r="A431" s="13"/>
      <c r="B431" s="13"/>
      <c r="C431" s="14">
        <v>2018</v>
      </c>
      <c r="D431" s="192" t="s">
        <v>757</v>
      </c>
      <c r="E431" s="150"/>
      <c r="F431" s="118">
        <v>0</v>
      </c>
      <c r="G431" s="118">
        <v>0</v>
      </c>
      <c r="H431" s="118">
        <v>7</v>
      </c>
      <c r="I431" s="118">
        <v>7</v>
      </c>
      <c r="J431" s="118">
        <v>10</v>
      </c>
      <c r="K431" s="118">
        <v>0</v>
      </c>
      <c r="L431" s="118">
        <v>0</v>
      </c>
      <c r="M431" s="118">
        <v>1</v>
      </c>
      <c r="N431" s="118">
        <v>18</v>
      </c>
      <c r="O431" s="118"/>
    </row>
    <row r="432" spans="1:15" s="2" customFormat="1" ht="14.25" x14ac:dyDescent="0.2">
      <c r="A432" s="13"/>
      <c r="B432" s="13"/>
      <c r="C432" s="14"/>
      <c r="D432" s="192" t="s">
        <v>672</v>
      </c>
      <c r="E432" s="150"/>
      <c r="F432" s="118">
        <v>0</v>
      </c>
      <c r="G432" s="118">
        <v>0</v>
      </c>
      <c r="H432" s="118">
        <v>7</v>
      </c>
      <c r="I432" s="118">
        <v>7</v>
      </c>
      <c r="J432" s="118">
        <v>10</v>
      </c>
      <c r="K432" s="118">
        <v>0</v>
      </c>
      <c r="L432" s="118">
        <v>0</v>
      </c>
      <c r="M432" s="118">
        <v>0</v>
      </c>
      <c r="N432" s="118">
        <v>17</v>
      </c>
      <c r="O432" s="118"/>
    </row>
    <row r="433" spans="1:15" s="2" customFormat="1" ht="14.25" x14ac:dyDescent="0.2">
      <c r="A433" s="13"/>
      <c r="B433" s="13"/>
      <c r="C433" s="14">
        <v>2019</v>
      </c>
      <c r="D433" s="185" t="s">
        <v>18</v>
      </c>
      <c r="E433" s="150"/>
      <c r="F433" s="118">
        <v>0</v>
      </c>
      <c r="G433" s="118">
        <v>0</v>
      </c>
      <c r="H433" s="118">
        <v>7</v>
      </c>
      <c r="I433" s="118">
        <v>7</v>
      </c>
      <c r="J433" s="118">
        <v>10</v>
      </c>
      <c r="K433" s="118">
        <v>0</v>
      </c>
      <c r="L433" s="118">
        <v>0</v>
      </c>
      <c r="M433" s="118">
        <v>0</v>
      </c>
      <c r="N433" s="118">
        <v>17</v>
      </c>
      <c r="O433" s="118"/>
    </row>
    <row r="434" spans="1:15" s="2" customFormat="1" ht="14.25" x14ac:dyDescent="0.2">
      <c r="A434" s="13" t="s">
        <v>140</v>
      </c>
      <c r="B434" s="13" t="s">
        <v>141</v>
      </c>
      <c r="C434" s="14">
        <v>2016</v>
      </c>
      <c r="D434" s="88" t="s">
        <v>18</v>
      </c>
      <c r="E434" s="150"/>
      <c r="F434" s="118">
        <v>0</v>
      </c>
      <c r="G434" s="118">
        <v>0</v>
      </c>
      <c r="H434" s="118">
        <v>0</v>
      </c>
      <c r="I434" s="118">
        <v>0</v>
      </c>
      <c r="J434" s="118">
        <v>0</v>
      </c>
      <c r="K434" s="118">
        <v>0</v>
      </c>
      <c r="L434" s="118">
        <v>0</v>
      </c>
      <c r="M434" s="118">
        <v>0</v>
      </c>
      <c r="N434" s="118">
        <v>0</v>
      </c>
      <c r="O434" s="118"/>
    </row>
    <row r="435" spans="1:15" s="2" customFormat="1" ht="14.25" x14ac:dyDescent="0.2">
      <c r="A435" s="13"/>
      <c r="B435" s="13"/>
      <c r="C435" s="14"/>
      <c r="D435" s="88" t="s">
        <v>672</v>
      </c>
      <c r="E435" s="150"/>
      <c r="F435" s="118">
        <v>0</v>
      </c>
      <c r="G435" s="118">
        <v>0</v>
      </c>
      <c r="H435" s="118">
        <v>0</v>
      </c>
      <c r="I435" s="118">
        <v>0</v>
      </c>
      <c r="J435" s="118">
        <v>0</v>
      </c>
      <c r="K435" s="118">
        <v>0</v>
      </c>
      <c r="L435" s="118">
        <v>0</v>
      </c>
      <c r="M435" s="118">
        <v>0</v>
      </c>
      <c r="N435" s="118">
        <v>0</v>
      </c>
      <c r="O435" s="118"/>
    </row>
    <row r="436" spans="1:15" s="2" customFormat="1" ht="14.25" x14ac:dyDescent="0.2">
      <c r="A436" s="13"/>
      <c r="B436" s="13"/>
      <c r="C436" s="14">
        <v>2017</v>
      </c>
      <c r="D436" s="88" t="s">
        <v>18</v>
      </c>
      <c r="E436" s="150"/>
      <c r="F436" s="118">
        <v>0</v>
      </c>
      <c r="G436" s="118">
        <v>0</v>
      </c>
      <c r="H436" s="118">
        <v>0</v>
      </c>
      <c r="I436" s="118">
        <v>0</v>
      </c>
      <c r="J436" s="118">
        <v>0</v>
      </c>
      <c r="K436" s="118">
        <v>0</v>
      </c>
      <c r="L436" s="118">
        <v>0</v>
      </c>
      <c r="M436" s="118">
        <v>0</v>
      </c>
      <c r="N436" s="118">
        <v>0</v>
      </c>
      <c r="O436" s="118"/>
    </row>
    <row r="437" spans="1:15" s="2" customFormat="1" ht="14.25" x14ac:dyDescent="0.2">
      <c r="A437" s="13"/>
      <c r="B437" s="13"/>
      <c r="C437" s="14"/>
      <c r="D437" s="88" t="s">
        <v>672</v>
      </c>
      <c r="E437" s="150"/>
      <c r="F437" s="118">
        <v>0</v>
      </c>
      <c r="G437" s="118">
        <v>0</v>
      </c>
      <c r="H437" s="118">
        <v>0</v>
      </c>
      <c r="I437" s="118">
        <v>0</v>
      </c>
      <c r="J437" s="118">
        <v>0</v>
      </c>
      <c r="K437" s="118">
        <v>0</v>
      </c>
      <c r="L437" s="118">
        <v>0</v>
      </c>
      <c r="M437" s="118">
        <v>0</v>
      </c>
      <c r="N437" s="118">
        <v>0</v>
      </c>
      <c r="O437" s="118"/>
    </row>
    <row r="438" spans="1:15" s="2" customFormat="1" ht="14.25" x14ac:dyDescent="0.2">
      <c r="A438" s="13"/>
      <c r="B438" s="13"/>
      <c r="C438" s="14">
        <v>2018</v>
      </c>
      <c r="D438" s="192" t="s">
        <v>757</v>
      </c>
      <c r="E438" s="150"/>
      <c r="F438" s="118">
        <v>0</v>
      </c>
      <c r="G438" s="118">
        <v>0</v>
      </c>
      <c r="H438" s="118">
        <v>0</v>
      </c>
      <c r="I438" s="118">
        <v>0</v>
      </c>
      <c r="J438" s="118">
        <v>0</v>
      </c>
      <c r="K438" s="118">
        <v>0</v>
      </c>
      <c r="L438" s="118">
        <v>0</v>
      </c>
      <c r="M438" s="118">
        <v>0</v>
      </c>
      <c r="N438" s="118">
        <v>0</v>
      </c>
      <c r="O438" s="118"/>
    </row>
    <row r="439" spans="1:15" s="2" customFormat="1" ht="14.25" x14ac:dyDescent="0.2">
      <c r="A439" s="13"/>
      <c r="B439" s="13"/>
      <c r="C439" s="14"/>
      <c r="D439" s="192" t="s">
        <v>672</v>
      </c>
      <c r="E439" s="150"/>
      <c r="F439" s="118">
        <v>0</v>
      </c>
      <c r="G439" s="118">
        <v>0</v>
      </c>
      <c r="H439" s="118">
        <v>0</v>
      </c>
      <c r="I439" s="118">
        <v>0</v>
      </c>
      <c r="J439" s="118">
        <v>0</v>
      </c>
      <c r="K439" s="118">
        <v>0</v>
      </c>
      <c r="L439" s="118">
        <v>0</v>
      </c>
      <c r="M439" s="118">
        <v>0</v>
      </c>
      <c r="N439" s="118">
        <v>0</v>
      </c>
      <c r="O439" s="118"/>
    </row>
    <row r="440" spans="1:15" s="2" customFormat="1" ht="14.25" x14ac:dyDescent="0.2">
      <c r="A440" s="13"/>
      <c r="B440" s="13"/>
      <c r="C440" s="14">
        <v>2019</v>
      </c>
      <c r="D440" s="185" t="s">
        <v>18</v>
      </c>
      <c r="E440" s="150"/>
      <c r="F440" s="118">
        <v>0</v>
      </c>
      <c r="G440" s="118">
        <v>0</v>
      </c>
      <c r="H440" s="118">
        <v>0</v>
      </c>
      <c r="I440" s="118">
        <v>0</v>
      </c>
      <c r="J440" s="118">
        <v>0</v>
      </c>
      <c r="K440" s="118">
        <v>0</v>
      </c>
      <c r="L440" s="118">
        <v>0</v>
      </c>
      <c r="M440" s="118">
        <v>0</v>
      </c>
      <c r="N440" s="118">
        <v>0</v>
      </c>
      <c r="O440" s="118"/>
    </row>
    <row r="441" spans="1:15" s="2" customFormat="1" ht="14.25" x14ac:dyDescent="0.2">
      <c r="A441" s="13" t="s">
        <v>142</v>
      </c>
      <c r="B441" s="13" t="s">
        <v>143</v>
      </c>
      <c r="C441" s="14">
        <v>2016</v>
      </c>
      <c r="D441" s="88" t="s">
        <v>18</v>
      </c>
      <c r="E441" s="150"/>
      <c r="F441" s="118">
        <v>0</v>
      </c>
      <c r="G441" s="118">
        <v>0</v>
      </c>
      <c r="H441" s="118">
        <v>49</v>
      </c>
      <c r="I441" s="118">
        <v>49</v>
      </c>
      <c r="J441" s="118">
        <v>6</v>
      </c>
      <c r="K441" s="118">
        <v>0</v>
      </c>
      <c r="L441" s="118">
        <v>0</v>
      </c>
      <c r="M441" s="118">
        <v>0</v>
      </c>
      <c r="N441" s="118">
        <v>55</v>
      </c>
      <c r="O441" s="118"/>
    </row>
    <row r="442" spans="1:15" s="2" customFormat="1" ht="14.25" x14ac:dyDescent="0.2">
      <c r="A442" s="13"/>
      <c r="B442" s="13"/>
      <c r="C442" s="14"/>
      <c r="D442" s="88" t="s">
        <v>672</v>
      </c>
      <c r="E442" s="150"/>
      <c r="F442" s="118">
        <v>0</v>
      </c>
      <c r="G442" s="118">
        <v>0</v>
      </c>
      <c r="H442" s="118">
        <v>52</v>
      </c>
      <c r="I442" s="118">
        <v>52</v>
      </c>
      <c r="J442" s="118">
        <v>6</v>
      </c>
      <c r="K442" s="118">
        <v>0</v>
      </c>
      <c r="L442" s="118">
        <v>0</v>
      </c>
      <c r="M442" s="118">
        <v>0</v>
      </c>
      <c r="N442" s="118">
        <v>58</v>
      </c>
      <c r="O442" s="118"/>
    </row>
    <row r="443" spans="1:15" s="2" customFormat="1" ht="14.25" x14ac:dyDescent="0.2">
      <c r="A443" s="13"/>
      <c r="B443" s="13"/>
      <c r="C443" s="14">
        <v>2017</v>
      </c>
      <c r="D443" s="88" t="s">
        <v>18</v>
      </c>
      <c r="E443" s="150"/>
      <c r="F443" s="118">
        <v>0</v>
      </c>
      <c r="G443" s="118">
        <v>0</v>
      </c>
      <c r="H443" s="118">
        <v>49</v>
      </c>
      <c r="I443" s="118">
        <v>49</v>
      </c>
      <c r="J443" s="118">
        <v>0</v>
      </c>
      <c r="K443" s="118">
        <v>10</v>
      </c>
      <c r="L443" s="118">
        <v>0</v>
      </c>
      <c r="M443" s="118">
        <v>0</v>
      </c>
      <c r="N443" s="118">
        <v>59</v>
      </c>
      <c r="O443" s="118"/>
    </row>
    <row r="444" spans="1:15" s="2" customFormat="1" ht="14.25" x14ac:dyDescent="0.2">
      <c r="A444" s="13"/>
      <c r="B444" s="13"/>
      <c r="C444" s="14"/>
      <c r="D444" s="88" t="s">
        <v>672</v>
      </c>
      <c r="E444" s="150"/>
      <c r="F444" s="118">
        <v>0</v>
      </c>
      <c r="G444" s="118">
        <v>0</v>
      </c>
      <c r="H444" s="118">
        <v>47</v>
      </c>
      <c r="I444" s="118">
        <v>47</v>
      </c>
      <c r="J444" s="118">
        <v>9</v>
      </c>
      <c r="K444" s="118">
        <v>0</v>
      </c>
      <c r="L444" s="118">
        <v>0</v>
      </c>
      <c r="M444" s="118">
        <v>0</v>
      </c>
      <c r="N444" s="118">
        <v>56</v>
      </c>
      <c r="O444" s="118"/>
    </row>
    <row r="445" spans="1:15" s="2" customFormat="1" ht="14.25" x14ac:dyDescent="0.2">
      <c r="A445" s="13"/>
      <c r="B445" s="13"/>
      <c r="C445" s="14">
        <v>2018</v>
      </c>
      <c r="D445" s="192" t="s">
        <v>757</v>
      </c>
      <c r="E445" s="150"/>
      <c r="F445" s="118">
        <v>0</v>
      </c>
      <c r="G445" s="118">
        <v>0</v>
      </c>
      <c r="H445" s="118">
        <v>55</v>
      </c>
      <c r="I445" s="118">
        <v>55</v>
      </c>
      <c r="J445" s="118">
        <v>5</v>
      </c>
      <c r="K445" s="118">
        <v>0</v>
      </c>
      <c r="L445" s="118">
        <v>0</v>
      </c>
      <c r="M445" s="118">
        <v>0</v>
      </c>
      <c r="N445" s="118">
        <v>60</v>
      </c>
      <c r="O445" s="118"/>
    </row>
    <row r="446" spans="1:15" s="2" customFormat="1" ht="14.25" x14ac:dyDescent="0.2">
      <c r="A446" s="13"/>
      <c r="B446" s="13"/>
      <c r="C446" s="14"/>
      <c r="D446" s="192" t="s">
        <v>672</v>
      </c>
      <c r="E446" s="150"/>
      <c r="F446" s="118">
        <v>0</v>
      </c>
      <c r="G446" s="118">
        <v>0</v>
      </c>
      <c r="H446" s="118">
        <v>47</v>
      </c>
      <c r="I446" s="118">
        <v>47</v>
      </c>
      <c r="J446" s="118">
        <v>8</v>
      </c>
      <c r="K446" s="118">
        <v>0</v>
      </c>
      <c r="L446" s="118">
        <v>0</v>
      </c>
      <c r="M446" s="118">
        <v>0</v>
      </c>
      <c r="N446" s="118">
        <v>55</v>
      </c>
      <c r="O446" s="118"/>
    </row>
    <row r="447" spans="1:15" s="2" customFormat="1" ht="14.25" x14ac:dyDescent="0.2">
      <c r="A447" s="13"/>
      <c r="B447" s="13"/>
      <c r="C447" s="14">
        <v>2019</v>
      </c>
      <c r="D447" s="185" t="s">
        <v>18</v>
      </c>
      <c r="E447" s="150"/>
      <c r="F447" s="118">
        <v>0</v>
      </c>
      <c r="G447" s="118">
        <v>0</v>
      </c>
      <c r="H447" s="118">
        <v>46</v>
      </c>
      <c r="I447" s="118">
        <v>46</v>
      </c>
      <c r="J447" s="118">
        <v>10</v>
      </c>
      <c r="K447" s="118">
        <v>0</v>
      </c>
      <c r="L447" s="118">
        <v>0</v>
      </c>
      <c r="M447" s="118">
        <v>0</v>
      </c>
      <c r="N447" s="118">
        <v>56</v>
      </c>
      <c r="O447" s="118"/>
    </row>
    <row r="448" spans="1:15" s="2" customFormat="1" ht="14.25" x14ac:dyDescent="0.2">
      <c r="A448" s="13" t="s">
        <v>144</v>
      </c>
      <c r="B448" s="13" t="s">
        <v>145</v>
      </c>
      <c r="C448" s="14">
        <v>2016</v>
      </c>
      <c r="D448" s="88" t="s">
        <v>18</v>
      </c>
      <c r="E448" s="150"/>
      <c r="F448" s="118">
        <v>0</v>
      </c>
      <c r="G448" s="118">
        <v>0</v>
      </c>
      <c r="H448" s="118">
        <v>0</v>
      </c>
      <c r="I448" s="118">
        <v>0</v>
      </c>
      <c r="J448" s="118">
        <v>0</v>
      </c>
      <c r="K448" s="118">
        <v>0</v>
      </c>
      <c r="L448" s="118">
        <v>0</v>
      </c>
      <c r="M448" s="118">
        <v>2</v>
      </c>
      <c r="N448" s="118">
        <v>2</v>
      </c>
      <c r="O448" s="118"/>
    </row>
    <row r="449" spans="1:15" s="2" customFormat="1" ht="14.25" x14ac:dyDescent="0.2">
      <c r="A449" s="13"/>
      <c r="B449" s="13"/>
      <c r="C449" s="14"/>
      <c r="D449" s="88" t="s">
        <v>672</v>
      </c>
      <c r="E449" s="150"/>
      <c r="F449" s="118">
        <v>0</v>
      </c>
      <c r="G449" s="118">
        <v>0</v>
      </c>
      <c r="H449" s="118">
        <v>0</v>
      </c>
      <c r="I449" s="118">
        <v>0</v>
      </c>
      <c r="J449" s="118">
        <v>0</v>
      </c>
      <c r="K449" s="118">
        <v>0</v>
      </c>
      <c r="L449" s="118">
        <v>0</v>
      </c>
      <c r="M449" s="118">
        <v>0</v>
      </c>
      <c r="N449" s="118">
        <v>0</v>
      </c>
      <c r="O449" s="118"/>
    </row>
    <row r="450" spans="1:15" s="2" customFormat="1" ht="14.25" x14ac:dyDescent="0.2">
      <c r="A450" s="13"/>
      <c r="B450" s="13"/>
      <c r="C450" s="14">
        <v>2017</v>
      </c>
      <c r="D450" s="88" t="s">
        <v>18</v>
      </c>
      <c r="E450" s="150"/>
      <c r="F450" s="118">
        <v>0</v>
      </c>
      <c r="G450" s="118">
        <v>0</v>
      </c>
      <c r="H450" s="118">
        <v>0</v>
      </c>
      <c r="I450" s="118">
        <v>0</v>
      </c>
      <c r="J450" s="118">
        <v>0</v>
      </c>
      <c r="K450" s="118">
        <v>0</v>
      </c>
      <c r="L450" s="118">
        <v>0</v>
      </c>
      <c r="M450" s="118">
        <v>0</v>
      </c>
      <c r="N450" s="118">
        <v>0</v>
      </c>
      <c r="O450" s="118"/>
    </row>
    <row r="451" spans="1:15" s="2" customFormat="1" ht="14.25" x14ac:dyDescent="0.2">
      <c r="A451" s="13"/>
      <c r="B451" s="13"/>
      <c r="C451" s="14"/>
      <c r="D451" s="88" t="s">
        <v>672</v>
      </c>
      <c r="E451" s="150"/>
      <c r="F451" s="118">
        <v>0</v>
      </c>
      <c r="G451" s="118">
        <v>0</v>
      </c>
      <c r="H451" s="118">
        <v>0</v>
      </c>
      <c r="I451" s="118">
        <v>0</v>
      </c>
      <c r="J451" s="118">
        <v>0</v>
      </c>
      <c r="K451" s="118">
        <v>0</v>
      </c>
      <c r="L451" s="118">
        <v>0</v>
      </c>
      <c r="M451" s="118">
        <v>0</v>
      </c>
      <c r="N451" s="118">
        <v>0</v>
      </c>
      <c r="O451" s="118"/>
    </row>
    <row r="452" spans="1:15" s="2" customFormat="1" ht="14.25" x14ac:dyDescent="0.2">
      <c r="A452" s="13"/>
      <c r="B452" s="13"/>
      <c r="C452" s="14">
        <v>2018</v>
      </c>
      <c r="D452" s="192" t="s">
        <v>757</v>
      </c>
      <c r="E452" s="150"/>
      <c r="F452" s="118">
        <v>0</v>
      </c>
      <c r="G452" s="118">
        <v>0</v>
      </c>
      <c r="H452" s="118">
        <v>0</v>
      </c>
      <c r="I452" s="118">
        <v>0</v>
      </c>
      <c r="J452" s="118">
        <v>0</v>
      </c>
      <c r="K452" s="118">
        <v>0</v>
      </c>
      <c r="L452" s="118">
        <v>0</v>
      </c>
      <c r="M452" s="118">
        <v>0</v>
      </c>
      <c r="N452" s="118">
        <v>0</v>
      </c>
      <c r="O452" s="118"/>
    </row>
    <row r="453" spans="1:15" s="2" customFormat="1" ht="14.25" x14ac:dyDescent="0.2">
      <c r="A453" s="13"/>
      <c r="B453" s="13"/>
      <c r="C453" s="14"/>
      <c r="D453" s="192" t="s">
        <v>672</v>
      </c>
      <c r="E453" s="150"/>
      <c r="F453" s="118">
        <v>0</v>
      </c>
      <c r="G453" s="118">
        <v>0</v>
      </c>
      <c r="H453" s="118">
        <v>0</v>
      </c>
      <c r="I453" s="118">
        <v>0</v>
      </c>
      <c r="J453" s="118">
        <v>0</v>
      </c>
      <c r="K453" s="118">
        <v>0</v>
      </c>
      <c r="L453" s="118">
        <v>0</v>
      </c>
      <c r="M453" s="118">
        <v>0</v>
      </c>
      <c r="N453" s="118">
        <v>0</v>
      </c>
      <c r="O453" s="118"/>
    </row>
    <row r="454" spans="1:15" s="2" customFormat="1" ht="14.25" x14ac:dyDescent="0.2">
      <c r="A454" s="13"/>
      <c r="B454" s="13"/>
      <c r="C454" s="14">
        <v>2019</v>
      </c>
      <c r="D454" s="185" t="s">
        <v>18</v>
      </c>
      <c r="E454" s="150"/>
      <c r="F454" s="118">
        <v>0</v>
      </c>
      <c r="G454" s="118">
        <v>0</v>
      </c>
      <c r="H454" s="118">
        <v>0</v>
      </c>
      <c r="I454" s="118">
        <v>0</v>
      </c>
      <c r="J454" s="118">
        <v>0</v>
      </c>
      <c r="K454" s="118">
        <v>0</v>
      </c>
      <c r="L454" s="118">
        <v>0</v>
      </c>
      <c r="M454" s="118">
        <v>0</v>
      </c>
      <c r="N454" s="118">
        <v>0</v>
      </c>
      <c r="O454" s="118"/>
    </row>
    <row r="455" spans="1:15" s="2" customFormat="1" ht="14.25" x14ac:dyDescent="0.2">
      <c r="A455" s="13" t="s">
        <v>146</v>
      </c>
      <c r="B455" s="13" t="s">
        <v>147</v>
      </c>
      <c r="C455" s="14">
        <v>2016</v>
      </c>
      <c r="D455" s="88" t="s">
        <v>18</v>
      </c>
      <c r="E455" s="150"/>
      <c r="F455" s="118">
        <v>30</v>
      </c>
      <c r="G455" s="118">
        <v>0</v>
      </c>
      <c r="H455" s="118">
        <v>5</v>
      </c>
      <c r="I455" s="118">
        <v>5</v>
      </c>
      <c r="J455" s="118">
        <v>0</v>
      </c>
      <c r="K455" s="118">
        <v>0</v>
      </c>
      <c r="L455" s="118">
        <v>0</v>
      </c>
      <c r="M455" s="118">
        <v>3</v>
      </c>
      <c r="N455" s="118">
        <v>38</v>
      </c>
      <c r="O455" s="118"/>
    </row>
    <row r="456" spans="1:15" s="2" customFormat="1" ht="14.25" x14ac:dyDescent="0.2">
      <c r="A456" s="13"/>
      <c r="B456" s="13"/>
      <c r="C456" s="14"/>
      <c r="D456" s="88" t="s">
        <v>672</v>
      </c>
      <c r="E456" s="150"/>
      <c r="F456" s="118">
        <v>26</v>
      </c>
      <c r="G456" s="118">
        <v>0</v>
      </c>
      <c r="H456" s="118">
        <v>4</v>
      </c>
      <c r="I456" s="118">
        <v>4</v>
      </c>
      <c r="J456" s="118">
        <v>0</v>
      </c>
      <c r="K456" s="118">
        <v>0</v>
      </c>
      <c r="L456" s="118">
        <v>0</v>
      </c>
      <c r="M456" s="118">
        <v>0</v>
      </c>
      <c r="N456" s="118">
        <v>30</v>
      </c>
      <c r="O456" s="118"/>
    </row>
    <row r="457" spans="1:15" s="2" customFormat="1" ht="14.25" x14ac:dyDescent="0.2">
      <c r="A457" s="13"/>
      <c r="B457" s="13"/>
      <c r="C457" s="14">
        <v>2017</v>
      </c>
      <c r="D457" s="88" t="s">
        <v>18</v>
      </c>
      <c r="E457" s="150"/>
      <c r="F457" s="118">
        <v>23</v>
      </c>
      <c r="G457" s="118">
        <v>0</v>
      </c>
      <c r="H457" s="118">
        <v>7</v>
      </c>
      <c r="I457" s="118">
        <v>7</v>
      </c>
      <c r="J457" s="118">
        <v>0</v>
      </c>
      <c r="K457" s="118">
        <v>0</v>
      </c>
      <c r="L457" s="118">
        <v>0</v>
      </c>
      <c r="M457" s="118">
        <v>6</v>
      </c>
      <c r="N457" s="118">
        <v>36</v>
      </c>
      <c r="O457" s="118"/>
    </row>
    <row r="458" spans="1:15" s="2" customFormat="1" ht="14.25" x14ac:dyDescent="0.2">
      <c r="A458" s="13"/>
      <c r="B458" s="13"/>
      <c r="C458" s="14"/>
      <c r="D458" s="88" t="s">
        <v>672</v>
      </c>
      <c r="E458" s="150"/>
      <c r="F458" s="118">
        <v>21</v>
      </c>
      <c r="G458" s="118">
        <v>0</v>
      </c>
      <c r="H458" s="118">
        <v>5</v>
      </c>
      <c r="I458" s="118">
        <v>5</v>
      </c>
      <c r="J458" s="118">
        <v>0</v>
      </c>
      <c r="K458" s="118">
        <v>0</v>
      </c>
      <c r="L458" s="118">
        <v>0</v>
      </c>
      <c r="M458" s="118">
        <v>11</v>
      </c>
      <c r="N458" s="118">
        <v>37</v>
      </c>
      <c r="O458" s="118"/>
    </row>
    <row r="459" spans="1:15" s="2" customFormat="1" ht="14.25" x14ac:dyDescent="0.2">
      <c r="A459" s="13"/>
      <c r="B459" s="13"/>
      <c r="C459" s="14">
        <v>2018</v>
      </c>
      <c r="D459" s="192" t="s">
        <v>757</v>
      </c>
      <c r="E459" s="150"/>
      <c r="F459" s="118">
        <v>25</v>
      </c>
      <c r="G459" s="118">
        <v>0</v>
      </c>
      <c r="H459" s="118">
        <v>6</v>
      </c>
      <c r="I459" s="118">
        <v>6</v>
      </c>
      <c r="J459" s="118">
        <v>0</v>
      </c>
      <c r="K459" s="118">
        <v>0</v>
      </c>
      <c r="L459" s="118">
        <v>0</v>
      </c>
      <c r="M459" s="118">
        <v>5</v>
      </c>
      <c r="N459" s="118">
        <v>36</v>
      </c>
      <c r="O459" s="118"/>
    </row>
    <row r="460" spans="1:15" s="2" customFormat="1" ht="14.25" x14ac:dyDescent="0.2">
      <c r="A460" s="13"/>
      <c r="B460" s="13"/>
      <c r="C460" s="14"/>
      <c r="D460" s="192" t="s">
        <v>672</v>
      </c>
      <c r="E460" s="150"/>
      <c r="F460" s="118">
        <v>23</v>
      </c>
      <c r="G460" s="118">
        <v>0</v>
      </c>
      <c r="H460" s="118">
        <v>7</v>
      </c>
      <c r="I460" s="118">
        <v>7</v>
      </c>
      <c r="J460" s="118">
        <v>0</v>
      </c>
      <c r="K460" s="118">
        <v>0</v>
      </c>
      <c r="L460" s="118">
        <v>0</v>
      </c>
      <c r="M460" s="118">
        <v>0</v>
      </c>
      <c r="N460" s="118">
        <v>30</v>
      </c>
      <c r="O460" s="118"/>
    </row>
    <row r="461" spans="1:15" s="2" customFormat="1" ht="14.25" x14ac:dyDescent="0.2">
      <c r="A461" s="13"/>
      <c r="B461" s="13"/>
      <c r="C461" s="14">
        <v>2019</v>
      </c>
      <c r="D461" s="185" t="s">
        <v>18</v>
      </c>
      <c r="E461" s="150"/>
      <c r="F461" s="118">
        <v>20</v>
      </c>
      <c r="G461" s="118">
        <v>0</v>
      </c>
      <c r="H461" s="118">
        <v>7</v>
      </c>
      <c r="I461" s="118">
        <v>7</v>
      </c>
      <c r="J461" s="118">
        <v>0</v>
      </c>
      <c r="K461" s="118">
        <v>0</v>
      </c>
      <c r="L461" s="118">
        <v>0</v>
      </c>
      <c r="M461" s="118">
        <v>11</v>
      </c>
      <c r="N461" s="118">
        <v>38</v>
      </c>
      <c r="O461" s="118"/>
    </row>
    <row r="462" spans="1:15" s="2" customFormat="1" ht="14.25" x14ac:dyDescent="0.2">
      <c r="A462" s="13" t="s">
        <v>148</v>
      </c>
      <c r="B462" s="13" t="s">
        <v>149</v>
      </c>
      <c r="C462" s="14">
        <v>2016</v>
      </c>
      <c r="D462" s="88" t="s">
        <v>18</v>
      </c>
      <c r="E462" s="150"/>
      <c r="F462" s="118">
        <v>104</v>
      </c>
      <c r="G462" s="118">
        <v>12</v>
      </c>
      <c r="H462" s="118">
        <v>269</v>
      </c>
      <c r="I462" s="118">
        <v>281</v>
      </c>
      <c r="J462" s="118">
        <v>11</v>
      </c>
      <c r="K462" s="118">
        <v>0</v>
      </c>
      <c r="L462" s="118">
        <v>17</v>
      </c>
      <c r="M462" s="118">
        <v>0</v>
      </c>
      <c r="N462" s="118">
        <v>413</v>
      </c>
      <c r="O462" s="118"/>
    </row>
    <row r="463" spans="1:15" s="2" customFormat="1" ht="14.25" x14ac:dyDescent="0.2">
      <c r="A463" s="13"/>
      <c r="B463" s="13"/>
      <c r="C463" s="14"/>
      <c r="D463" s="88" t="s">
        <v>672</v>
      </c>
      <c r="E463" s="150"/>
      <c r="F463" s="118">
        <v>90</v>
      </c>
      <c r="G463" s="118">
        <v>13</v>
      </c>
      <c r="H463" s="118">
        <v>208</v>
      </c>
      <c r="I463" s="118">
        <v>221</v>
      </c>
      <c r="J463" s="118">
        <v>11</v>
      </c>
      <c r="K463" s="118">
        <v>0</v>
      </c>
      <c r="L463" s="118">
        <v>17</v>
      </c>
      <c r="M463" s="118">
        <v>0</v>
      </c>
      <c r="N463" s="118">
        <v>339</v>
      </c>
      <c r="O463" s="118"/>
    </row>
    <row r="464" spans="1:15" s="2" customFormat="1" ht="14.25" x14ac:dyDescent="0.2">
      <c r="A464" s="13"/>
      <c r="B464" s="13"/>
      <c r="C464" s="14">
        <v>2017</v>
      </c>
      <c r="D464" s="88" t="s">
        <v>18</v>
      </c>
      <c r="E464" s="150"/>
      <c r="F464" s="118">
        <v>82</v>
      </c>
      <c r="G464" s="118">
        <v>14</v>
      </c>
      <c r="H464" s="118">
        <v>222</v>
      </c>
      <c r="I464" s="118">
        <v>236</v>
      </c>
      <c r="J464" s="118">
        <v>15</v>
      </c>
      <c r="K464" s="118">
        <v>0</v>
      </c>
      <c r="L464" s="118">
        <v>8</v>
      </c>
      <c r="M464" s="118">
        <v>0</v>
      </c>
      <c r="N464" s="118">
        <v>341</v>
      </c>
      <c r="O464" s="118"/>
    </row>
    <row r="465" spans="1:15" s="2" customFormat="1" ht="14.25" x14ac:dyDescent="0.2">
      <c r="A465" s="13"/>
      <c r="B465" s="13"/>
      <c r="C465" s="14"/>
      <c r="D465" s="88" t="s">
        <v>672</v>
      </c>
      <c r="E465" s="150"/>
      <c r="F465" s="118">
        <v>90</v>
      </c>
      <c r="G465" s="118">
        <v>13</v>
      </c>
      <c r="H465" s="118">
        <v>208</v>
      </c>
      <c r="I465" s="118">
        <v>221</v>
      </c>
      <c r="J465" s="118">
        <v>11</v>
      </c>
      <c r="K465" s="118">
        <v>0</v>
      </c>
      <c r="L465" s="118">
        <v>19</v>
      </c>
      <c r="M465" s="118">
        <v>0</v>
      </c>
      <c r="N465" s="118">
        <v>341</v>
      </c>
      <c r="O465" s="118"/>
    </row>
    <row r="466" spans="1:15" s="2" customFormat="1" x14ac:dyDescent="0.2">
      <c r="A466" s="13"/>
      <c r="B466" s="13"/>
      <c r="C466" s="14">
        <v>2018</v>
      </c>
      <c r="D466" s="192" t="s">
        <v>757</v>
      </c>
      <c r="F466" s="118">
        <v>82</v>
      </c>
      <c r="G466" s="118">
        <v>14</v>
      </c>
      <c r="H466" s="118">
        <v>222</v>
      </c>
      <c r="I466" s="118">
        <v>236</v>
      </c>
      <c r="J466" s="118">
        <v>15</v>
      </c>
      <c r="K466" s="118">
        <v>0</v>
      </c>
      <c r="L466" s="118">
        <v>8</v>
      </c>
      <c r="M466" s="118">
        <v>0</v>
      </c>
      <c r="N466" s="118">
        <v>341</v>
      </c>
      <c r="O466" s="118"/>
    </row>
    <row r="467" spans="1:15" s="2" customFormat="1" x14ac:dyDescent="0.2">
      <c r="A467" s="13"/>
      <c r="B467" s="13"/>
      <c r="C467" s="14"/>
      <c r="D467" s="192" t="s">
        <v>672</v>
      </c>
      <c r="F467" s="118">
        <v>90</v>
      </c>
      <c r="G467" s="118">
        <v>13</v>
      </c>
      <c r="H467" s="118">
        <v>208</v>
      </c>
      <c r="I467" s="118">
        <v>221</v>
      </c>
      <c r="J467" s="118">
        <v>11</v>
      </c>
      <c r="K467" s="118">
        <v>0</v>
      </c>
      <c r="L467" s="118">
        <v>19</v>
      </c>
      <c r="M467" s="118">
        <v>0</v>
      </c>
      <c r="N467" s="118">
        <v>341</v>
      </c>
      <c r="O467" s="118"/>
    </row>
    <row r="468" spans="1:15" s="2" customFormat="1" x14ac:dyDescent="0.2">
      <c r="A468" s="13"/>
      <c r="B468" s="13"/>
      <c r="C468" s="14">
        <v>2019</v>
      </c>
      <c r="D468" s="185" t="s">
        <v>18</v>
      </c>
      <c r="E468" s="118" t="s">
        <v>703</v>
      </c>
      <c r="F468" s="118">
        <v>82</v>
      </c>
      <c r="G468" s="118">
        <v>14</v>
      </c>
      <c r="H468" s="118">
        <v>222</v>
      </c>
      <c r="I468" s="118">
        <v>236</v>
      </c>
      <c r="J468" s="118">
        <v>15</v>
      </c>
      <c r="K468" s="118">
        <v>0</v>
      </c>
      <c r="L468" s="118">
        <v>8</v>
      </c>
      <c r="M468" s="118">
        <v>0</v>
      </c>
      <c r="N468" s="118">
        <v>341</v>
      </c>
      <c r="O468" s="118"/>
    </row>
    <row r="469" spans="1:15" s="2" customFormat="1" ht="14.25" x14ac:dyDescent="0.2">
      <c r="A469" s="13" t="s">
        <v>150</v>
      </c>
      <c r="B469" s="13" t="s">
        <v>151</v>
      </c>
      <c r="C469" s="14">
        <v>2016</v>
      </c>
      <c r="D469" s="88" t="s">
        <v>18</v>
      </c>
      <c r="E469" s="150"/>
      <c r="F469" s="118">
        <v>6</v>
      </c>
      <c r="G469" s="118">
        <v>0</v>
      </c>
      <c r="H469" s="118">
        <v>45</v>
      </c>
      <c r="I469" s="118">
        <v>45</v>
      </c>
      <c r="J469" s="118">
        <v>0</v>
      </c>
      <c r="K469" s="118">
        <v>3</v>
      </c>
      <c r="L469" s="118">
        <v>0</v>
      </c>
      <c r="M469" s="118">
        <v>0</v>
      </c>
      <c r="N469" s="118">
        <v>54</v>
      </c>
      <c r="O469" s="118"/>
    </row>
    <row r="470" spans="1:15" s="2" customFormat="1" ht="14.25" x14ac:dyDescent="0.2">
      <c r="A470" s="13"/>
      <c r="B470" s="13"/>
      <c r="C470" s="14"/>
      <c r="D470" s="88" t="s">
        <v>672</v>
      </c>
      <c r="E470" s="150"/>
      <c r="F470" s="118">
        <v>3</v>
      </c>
      <c r="G470" s="118">
        <v>0</v>
      </c>
      <c r="H470" s="118">
        <v>39</v>
      </c>
      <c r="I470" s="118">
        <v>39</v>
      </c>
      <c r="J470" s="118">
        <v>1</v>
      </c>
      <c r="K470" s="118">
        <v>0</v>
      </c>
      <c r="L470" s="118">
        <v>0</v>
      </c>
      <c r="M470" s="118">
        <v>0</v>
      </c>
      <c r="N470" s="118">
        <v>43</v>
      </c>
      <c r="O470" s="118"/>
    </row>
    <row r="471" spans="1:15" s="2" customFormat="1" ht="14.25" x14ac:dyDescent="0.2">
      <c r="A471" s="13"/>
      <c r="B471" s="13"/>
      <c r="C471" s="14">
        <v>2017</v>
      </c>
      <c r="D471" s="88" t="s">
        <v>18</v>
      </c>
      <c r="E471" s="150"/>
      <c r="F471" s="118">
        <v>11</v>
      </c>
      <c r="G471" s="118">
        <v>0</v>
      </c>
      <c r="H471" s="118">
        <v>82</v>
      </c>
      <c r="I471" s="118">
        <v>82</v>
      </c>
      <c r="J471" s="118">
        <v>0</v>
      </c>
      <c r="K471" s="118">
        <v>3</v>
      </c>
      <c r="L471" s="118">
        <v>9</v>
      </c>
      <c r="M471" s="118">
        <v>9</v>
      </c>
      <c r="N471" s="118">
        <v>114</v>
      </c>
      <c r="O471" s="118"/>
    </row>
    <row r="472" spans="1:15" s="2" customFormat="1" ht="14.25" x14ac:dyDescent="0.2">
      <c r="A472" s="13"/>
      <c r="B472" s="13"/>
      <c r="C472" s="14"/>
      <c r="D472" s="88" t="s">
        <v>672</v>
      </c>
      <c r="E472" s="150"/>
      <c r="F472" s="118">
        <v>4</v>
      </c>
      <c r="G472" s="118">
        <v>0</v>
      </c>
      <c r="H472" s="118">
        <v>34</v>
      </c>
      <c r="I472" s="118">
        <v>34</v>
      </c>
      <c r="J472" s="118">
        <v>0</v>
      </c>
      <c r="K472" s="118">
        <v>0</v>
      </c>
      <c r="L472" s="118">
        <v>9</v>
      </c>
      <c r="M472" s="118">
        <v>2</v>
      </c>
      <c r="N472" s="118">
        <v>49</v>
      </c>
      <c r="O472" s="118"/>
    </row>
    <row r="473" spans="1:15" s="2" customFormat="1" ht="14.25" x14ac:dyDescent="0.2">
      <c r="A473" s="13"/>
      <c r="B473" s="13"/>
      <c r="C473" s="14">
        <v>2018</v>
      </c>
      <c r="D473" s="192" t="s">
        <v>757</v>
      </c>
      <c r="E473" s="150"/>
      <c r="F473" s="118">
        <v>4</v>
      </c>
      <c r="G473" s="118">
        <v>0</v>
      </c>
      <c r="H473" s="118">
        <v>36</v>
      </c>
      <c r="I473" s="118">
        <v>36</v>
      </c>
      <c r="J473" s="118">
        <v>0</v>
      </c>
      <c r="K473" s="118">
        <v>0</v>
      </c>
      <c r="L473" s="118">
        <v>9</v>
      </c>
      <c r="M473" s="118">
        <v>3</v>
      </c>
      <c r="N473" s="118">
        <v>52</v>
      </c>
      <c r="O473" s="118"/>
    </row>
    <row r="474" spans="1:15" s="2" customFormat="1" ht="14.25" x14ac:dyDescent="0.2">
      <c r="A474" s="13"/>
      <c r="B474" s="13"/>
      <c r="C474" s="14"/>
      <c r="D474" s="192" t="s">
        <v>672</v>
      </c>
      <c r="E474" s="150"/>
      <c r="F474" s="118">
        <v>5</v>
      </c>
      <c r="G474" s="118">
        <v>0</v>
      </c>
      <c r="H474" s="118">
        <v>36</v>
      </c>
      <c r="I474" s="118">
        <v>36</v>
      </c>
      <c r="J474" s="118">
        <v>9</v>
      </c>
      <c r="K474" s="118">
        <v>0</v>
      </c>
      <c r="L474" s="118">
        <v>0</v>
      </c>
      <c r="M474" s="118">
        <v>0</v>
      </c>
      <c r="N474" s="118">
        <v>50</v>
      </c>
      <c r="O474" s="118"/>
    </row>
    <row r="475" spans="1:15" s="2" customFormat="1" ht="14.25" x14ac:dyDescent="0.2">
      <c r="A475" s="13"/>
      <c r="B475" s="13"/>
      <c r="C475" s="14">
        <v>2019</v>
      </c>
      <c r="D475" s="185" t="s">
        <v>18</v>
      </c>
      <c r="E475" s="150"/>
      <c r="F475" s="118">
        <v>4</v>
      </c>
      <c r="G475" s="118">
        <v>0</v>
      </c>
      <c r="H475" s="118">
        <v>36</v>
      </c>
      <c r="I475" s="118">
        <v>36</v>
      </c>
      <c r="J475" s="118">
        <v>0</v>
      </c>
      <c r="K475" s="118">
        <v>0</v>
      </c>
      <c r="L475" s="118">
        <v>11</v>
      </c>
      <c r="M475" s="118">
        <v>0</v>
      </c>
      <c r="N475" s="118">
        <v>51</v>
      </c>
      <c r="O475" s="118"/>
    </row>
    <row r="476" spans="1:15" s="2" customFormat="1" ht="14.25" x14ac:dyDescent="0.2">
      <c r="A476" s="13" t="s">
        <v>152</v>
      </c>
      <c r="B476" s="90" t="s">
        <v>153</v>
      </c>
      <c r="C476" s="14">
        <v>2016</v>
      </c>
      <c r="D476" s="88" t="s">
        <v>18</v>
      </c>
      <c r="E476" s="150"/>
      <c r="F476" s="118">
        <v>157</v>
      </c>
      <c r="G476" s="118">
        <v>0</v>
      </c>
      <c r="H476" s="118">
        <v>5</v>
      </c>
      <c r="I476" s="118">
        <v>5</v>
      </c>
      <c r="J476" s="118">
        <v>0</v>
      </c>
      <c r="K476" s="118">
        <v>0</v>
      </c>
      <c r="L476" s="118">
        <v>0</v>
      </c>
      <c r="M476" s="118">
        <v>0</v>
      </c>
      <c r="N476" s="118">
        <v>162</v>
      </c>
      <c r="O476" s="118"/>
    </row>
    <row r="477" spans="1:15" s="2" customFormat="1" ht="14.25" x14ac:dyDescent="0.2">
      <c r="A477" s="13"/>
      <c r="B477" s="13"/>
      <c r="C477" s="14"/>
      <c r="D477" s="88" t="s">
        <v>672</v>
      </c>
      <c r="E477" s="150"/>
      <c r="F477" s="118">
        <v>142</v>
      </c>
      <c r="G477" s="118">
        <v>0</v>
      </c>
      <c r="H477" s="118">
        <v>4</v>
      </c>
      <c r="I477" s="118">
        <v>4</v>
      </c>
      <c r="J477" s="118">
        <v>0</v>
      </c>
      <c r="K477" s="118">
        <v>0</v>
      </c>
      <c r="L477" s="118">
        <v>32</v>
      </c>
      <c r="M477" s="118">
        <v>0</v>
      </c>
      <c r="N477" s="118">
        <v>178</v>
      </c>
      <c r="O477" s="118"/>
    </row>
    <row r="478" spans="1:15" s="2" customFormat="1" ht="14.25" x14ac:dyDescent="0.2">
      <c r="A478" s="13"/>
      <c r="B478" s="13"/>
      <c r="C478" s="14">
        <v>2017</v>
      </c>
      <c r="D478" s="88" t="s">
        <v>18</v>
      </c>
      <c r="E478" s="150"/>
      <c r="F478" s="118">
        <v>170</v>
      </c>
      <c r="G478" s="118">
        <v>0</v>
      </c>
      <c r="H478" s="118">
        <v>0</v>
      </c>
      <c r="I478" s="118">
        <v>0</v>
      </c>
      <c r="J478" s="118">
        <v>0</v>
      </c>
      <c r="K478" s="118">
        <v>0</v>
      </c>
      <c r="L478" s="118">
        <v>1</v>
      </c>
      <c r="M478" s="118">
        <v>0</v>
      </c>
      <c r="N478" s="118">
        <v>171</v>
      </c>
      <c r="O478" s="118"/>
    </row>
    <row r="479" spans="1:15" s="2" customFormat="1" ht="14.25" x14ac:dyDescent="0.2">
      <c r="A479" s="13"/>
      <c r="B479" s="13"/>
      <c r="C479" s="14"/>
      <c r="D479" s="88" t="s">
        <v>672</v>
      </c>
      <c r="E479" s="150"/>
      <c r="F479" s="118">
        <v>161</v>
      </c>
      <c r="G479" s="118">
        <v>0</v>
      </c>
      <c r="H479" s="118">
        <v>0</v>
      </c>
      <c r="I479" s="118">
        <v>0</v>
      </c>
      <c r="J479" s="118">
        <v>0</v>
      </c>
      <c r="K479" s="118">
        <v>0</v>
      </c>
      <c r="L479" s="118">
        <v>14</v>
      </c>
      <c r="M479" s="118">
        <v>0</v>
      </c>
      <c r="N479" s="118">
        <v>175</v>
      </c>
      <c r="O479" s="118"/>
    </row>
    <row r="480" spans="1:15" s="2" customFormat="1" ht="14.25" x14ac:dyDescent="0.2">
      <c r="A480" s="13"/>
      <c r="B480" s="13"/>
      <c r="C480" s="14">
        <v>2018</v>
      </c>
      <c r="D480" s="192" t="s">
        <v>757</v>
      </c>
      <c r="E480" s="150"/>
      <c r="F480" s="118">
        <v>172</v>
      </c>
      <c r="G480" s="118">
        <v>0</v>
      </c>
      <c r="H480" s="118">
        <v>0</v>
      </c>
      <c r="I480" s="118">
        <v>0</v>
      </c>
      <c r="J480" s="118">
        <v>0</v>
      </c>
      <c r="K480" s="118">
        <v>0</v>
      </c>
      <c r="L480" s="118">
        <v>0</v>
      </c>
      <c r="M480" s="118">
        <v>0</v>
      </c>
      <c r="N480" s="118">
        <v>172</v>
      </c>
      <c r="O480" s="118"/>
    </row>
    <row r="481" spans="1:15" s="2" customFormat="1" ht="14.25" x14ac:dyDescent="0.2">
      <c r="A481" s="13"/>
      <c r="B481" s="13"/>
      <c r="C481" s="14"/>
      <c r="D481" s="192" t="s">
        <v>672</v>
      </c>
      <c r="E481" s="150"/>
      <c r="F481" s="118">
        <v>167</v>
      </c>
      <c r="G481" s="118">
        <v>0</v>
      </c>
      <c r="H481" s="118">
        <v>0</v>
      </c>
      <c r="I481" s="118">
        <v>0</v>
      </c>
      <c r="J481" s="118">
        <v>0</v>
      </c>
      <c r="K481" s="118">
        <v>0</v>
      </c>
      <c r="L481" s="118">
        <v>13</v>
      </c>
      <c r="M481" s="118">
        <v>7</v>
      </c>
      <c r="N481" s="118">
        <v>187</v>
      </c>
      <c r="O481" s="118"/>
    </row>
    <row r="482" spans="1:15" s="2" customFormat="1" ht="14.25" x14ac:dyDescent="0.2">
      <c r="A482" s="13"/>
      <c r="B482" s="13"/>
      <c r="C482" s="14">
        <v>2019</v>
      </c>
      <c r="D482" s="185" t="s">
        <v>18</v>
      </c>
      <c r="E482" s="150"/>
      <c r="F482" s="118">
        <v>168</v>
      </c>
      <c r="G482" s="118">
        <v>0</v>
      </c>
      <c r="H482" s="118">
        <v>0</v>
      </c>
      <c r="I482" s="118">
        <v>0</v>
      </c>
      <c r="J482" s="118">
        <v>0</v>
      </c>
      <c r="K482" s="118">
        <v>0</v>
      </c>
      <c r="L482" s="118">
        <v>1</v>
      </c>
      <c r="M482" s="118">
        <v>0</v>
      </c>
      <c r="N482" s="118">
        <v>169</v>
      </c>
      <c r="O482" s="118"/>
    </row>
    <row r="483" spans="1:15" s="2" customFormat="1" ht="14.25" x14ac:dyDescent="0.2">
      <c r="A483" s="13" t="s">
        <v>154</v>
      </c>
      <c r="B483" s="13" t="s">
        <v>155</v>
      </c>
      <c r="C483" s="14">
        <v>2016</v>
      </c>
      <c r="D483" s="88" t="s">
        <v>18</v>
      </c>
      <c r="E483" s="150"/>
      <c r="F483" s="118">
        <v>0</v>
      </c>
      <c r="G483" s="118">
        <v>0</v>
      </c>
      <c r="H483" s="118">
        <v>15</v>
      </c>
      <c r="I483" s="118">
        <v>15</v>
      </c>
      <c r="J483" s="118">
        <v>0</v>
      </c>
      <c r="K483" s="118">
        <v>0</v>
      </c>
      <c r="L483" s="118">
        <v>0</v>
      </c>
      <c r="M483" s="118">
        <v>0</v>
      </c>
      <c r="N483" s="118">
        <v>15</v>
      </c>
      <c r="O483" s="118"/>
    </row>
    <row r="484" spans="1:15" s="2" customFormat="1" ht="14.25" x14ac:dyDescent="0.2">
      <c r="A484" s="13"/>
      <c r="B484" s="13"/>
      <c r="C484" s="14"/>
      <c r="D484" s="88" t="s">
        <v>672</v>
      </c>
      <c r="E484" s="150"/>
      <c r="F484" s="118">
        <v>0</v>
      </c>
      <c r="G484" s="118">
        <v>0</v>
      </c>
      <c r="H484" s="118">
        <v>18</v>
      </c>
      <c r="I484" s="118">
        <v>18</v>
      </c>
      <c r="J484" s="118">
        <v>0</v>
      </c>
      <c r="K484" s="118">
        <v>0</v>
      </c>
      <c r="L484" s="118">
        <v>0</v>
      </c>
      <c r="M484" s="118">
        <v>0</v>
      </c>
      <c r="N484" s="118">
        <v>18</v>
      </c>
      <c r="O484" s="118"/>
    </row>
    <row r="485" spans="1:15" s="2" customFormat="1" ht="14.25" x14ac:dyDescent="0.2">
      <c r="A485" s="13"/>
      <c r="B485" s="13"/>
      <c r="C485" s="14">
        <v>2017</v>
      </c>
      <c r="D485" s="88" t="s">
        <v>18</v>
      </c>
      <c r="E485" s="150"/>
      <c r="F485" s="118">
        <v>0</v>
      </c>
      <c r="G485" s="118">
        <v>0</v>
      </c>
      <c r="H485" s="118">
        <v>21</v>
      </c>
      <c r="I485" s="118">
        <v>21</v>
      </c>
      <c r="J485" s="118">
        <v>0</v>
      </c>
      <c r="K485" s="118">
        <v>0</v>
      </c>
      <c r="L485" s="118">
        <v>0</v>
      </c>
      <c r="M485" s="118">
        <v>0</v>
      </c>
      <c r="N485" s="118">
        <v>21</v>
      </c>
      <c r="O485" s="118"/>
    </row>
    <row r="486" spans="1:15" s="2" customFormat="1" ht="14.25" x14ac:dyDescent="0.2">
      <c r="A486" s="13"/>
      <c r="B486" s="13"/>
      <c r="C486" s="14"/>
      <c r="D486" s="88" t="s">
        <v>672</v>
      </c>
      <c r="E486" s="150"/>
      <c r="F486" s="118">
        <v>0</v>
      </c>
      <c r="G486" s="118">
        <v>0</v>
      </c>
      <c r="H486" s="118">
        <v>25</v>
      </c>
      <c r="I486" s="118">
        <v>25</v>
      </c>
      <c r="J486" s="118">
        <v>0</v>
      </c>
      <c r="K486" s="118">
        <v>0</v>
      </c>
      <c r="L486" s="118">
        <v>0</v>
      </c>
      <c r="M486" s="118">
        <v>8</v>
      </c>
      <c r="N486" s="118">
        <v>33</v>
      </c>
      <c r="O486" s="118"/>
    </row>
    <row r="487" spans="1:15" s="2" customFormat="1" ht="14.25" x14ac:dyDescent="0.2">
      <c r="A487" s="13"/>
      <c r="B487" s="13"/>
      <c r="C487" s="14">
        <v>2018</v>
      </c>
      <c r="D487" s="192" t="s">
        <v>757</v>
      </c>
      <c r="E487" s="150"/>
      <c r="F487" s="118">
        <v>0</v>
      </c>
      <c r="G487" s="118">
        <v>0</v>
      </c>
      <c r="H487" s="118">
        <v>23</v>
      </c>
      <c r="I487" s="118">
        <v>23</v>
      </c>
      <c r="J487" s="118">
        <v>0</v>
      </c>
      <c r="K487" s="118">
        <v>0</v>
      </c>
      <c r="L487" s="118">
        <v>0</v>
      </c>
      <c r="M487" s="118">
        <v>0</v>
      </c>
      <c r="N487" s="118">
        <v>23</v>
      </c>
      <c r="O487" s="118"/>
    </row>
    <row r="488" spans="1:15" s="2" customFormat="1" ht="14.25" x14ac:dyDescent="0.2">
      <c r="A488" s="13"/>
      <c r="B488" s="13"/>
      <c r="C488" s="14"/>
      <c r="D488" s="192" t="s">
        <v>672</v>
      </c>
      <c r="E488" s="150"/>
      <c r="F488" s="118">
        <v>0</v>
      </c>
      <c r="G488" s="118">
        <v>0</v>
      </c>
      <c r="H488" s="118">
        <v>22</v>
      </c>
      <c r="I488" s="118">
        <v>22</v>
      </c>
      <c r="J488" s="118">
        <v>0</v>
      </c>
      <c r="K488" s="118">
        <v>3</v>
      </c>
      <c r="L488" s="118">
        <v>0</v>
      </c>
      <c r="M488" s="118">
        <v>0</v>
      </c>
      <c r="N488" s="118">
        <v>25</v>
      </c>
      <c r="O488" s="118"/>
    </row>
    <row r="489" spans="1:15" s="2" customFormat="1" ht="14.25" x14ac:dyDescent="0.2">
      <c r="A489" s="13"/>
      <c r="B489" s="13"/>
      <c r="C489" s="14">
        <v>2019</v>
      </c>
      <c r="D489" s="185" t="s">
        <v>18</v>
      </c>
      <c r="E489" s="150"/>
      <c r="F489" s="118">
        <v>0</v>
      </c>
      <c r="G489" s="118">
        <v>0</v>
      </c>
      <c r="H489" s="118">
        <v>15</v>
      </c>
      <c r="I489" s="118">
        <v>15</v>
      </c>
      <c r="J489" s="118">
        <v>0</v>
      </c>
      <c r="K489" s="118">
        <v>0</v>
      </c>
      <c r="L489" s="118">
        <v>0</v>
      </c>
      <c r="M489" s="118">
        <v>0</v>
      </c>
      <c r="N489" s="118">
        <v>15</v>
      </c>
      <c r="O489" s="118"/>
    </row>
    <row r="490" spans="1:15" s="2" customFormat="1" ht="14.25" x14ac:dyDescent="0.2">
      <c r="A490" s="13" t="s">
        <v>156</v>
      </c>
      <c r="B490" s="13" t="s">
        <v>157</v>
      </c>
      <c r="C490" s="14">
        <v>2016</v>
      </c>
      <c r="D490" s="88" t="s">
        <v>18</v>
      </c>
      <c r="E490" s="150"/>
      <c r="F490" s="118">
        <v>0</v>
      </c>
      <c r="G490" s="118">
        <v>0</v>
      </c>
      <c r="H490" s="118">
        <v>20</v>
      </c>
      <c r="I490" s="118">
        <v>20</v>
      </c>
      <c r="J490" s="118">
        <v>7</v>
      </c>
      <c r="K490" s="118">
        <v>0</v>
      </c>
      <c r="L490" s="118">
        <v>0</v>
      </c>
      <c r="M490" s="118">
        <v>0</v>
      </c>
      <c r="N490" s="118">
        <v>27</v>
      </c>
      <c r="O490" s="118"/>
    </row>
    <row r="491" spans="1:15" s="2" customFormat="1" ht="14.25" x14ac:dyDescent="0.2">
      <c r="A491" s="13"/>
      <c r="B491" s="13"/>
      <c r="C491" s="14"/>
      <c r="D491" s="88" t="s">
        <v>672</v>
      </c>
      <c r="E491" s="150"/>
      <c r="F491" s="118">
        <v>0</v>
      </c>
      <c r="G491" s="118">
        <v>0</v>
      </c>
      <c r="H491" s="118">
        <v>17</v>
      </c>
      <c r="I491" s="118">
        <v>17</v>
      </c>
      <c r="J491" s="118">
        <v>6</v>
      </c>
      <c r="K491" s="118">
        <v>0</v>
      </c>
      <c r="L491" s="118">
        <v>0</v>
      </c>
      <c r="M491" s="118">
        <v>0</v>
      </c>
      <c r="N491" s="118">
        <v>23</v>
      </c>
      <c r="O491" s="118"/>
    </row>
    <row r="492" spans="1:15" s="2" customFormat="1" ht="14.25" x14ac:dyDescent="0.2">
      <c r="A492" s="13"/>
      <c r="B492" s="13"/>
      <c r="C492" s="14">
        <v>2017</v>
      </c>
      <c r="D492" s="88" t="s">
        <v>18</v>
      </c>
      <c r="E492" s="150"/>
      <c r="F492" s="118">
        <v>0</v>
      </c>
      <c r="G492" s="118">
        <v>0</v>
      </c>
      <c r="H492" s="118">
        <v>19</v>
      </c>
      <c r="I492" s="118">
        <v>19</v>
      </c>
      <c r="J492" s="118">
        <v>5</v>
      </c>
      <c r="K492" s="118">
        <v>0</v>
      </c>
      <c r="L492" s="118">
        <v>0</v>
      </c>
      <c r="M492" s="118">
        <v>0</v>
      </c>
      <c r="N492" s="118">
        <v>24</v>
      </c>
      <c r="O492" s="118"/>
    </row>
    <row r="493" spans="1:15" s="2" customFormat="1" ht="14.25" x14ac:dyDescent="0.2">
      <c r="A493" s="13"/>
      <c r="B493" s="13"/>
      <c r="C493" s="14"/>
      <c r="D493" s="88" t="s">
        <v>672</v>
      </c>
      <c r="E493" s="150"/>
      <c r="F493" s="118">
        <v>0</v>
      </c>
      <c r="G493" s="118">
        <v>0</v>
      </c>
      <c r="H493" s="118">
        <v>18</v>
      </c>
      <c r="I493" s="118">
        <v>18</v>
      </c>
      <c r="J493" s="118">
        <v>6</v>
      </c>
      <c r="K493" s="118">
        <v>0</v>
      </c>
      <c r="L493" s="118">
        <v>0</v>
      </c>
      <c r="M493" s="118">
        <v>0</v>
      </c>
      <c r="N493" s="118">
        <v>24</v>
      </c>
      <c r="O493" s="118"/>
    </row>
    <row r="494" spans="1:15" s="2" customFormat="1" ht="14.25" x14ac:dyDescent="0.2">
      <c r="A494" s="13"/>
      <c r="B494" s="13"/>
      <c r="C494" s="14">
        <v>2018</v>
      </c>
      <c r="D494" s="192" t="s">
        <v>757</v>
      </c>
      <c r="E494" s="150"/>
      <c r="F494" s="118">
        <v>0</v>
      </c>
      <c r="G494" s="118">
        <v>0</v>
      </c>
      <c r="H494" s="118">
        <v>19</v>
      </c>
      <c r="I494" s="118">
        <v>19</v>
      </c>
      <c r="J494" s="118">
        <v>0</v>
      </c>
      <c r="K494" s="118">
        <v>0</v>
      </c>
      <c r="L494" s="118">
        <v>8</v>
      </c>
      <c r="M494" s="118">
        <v>0</v>
      </c>
      <c r="N494" s="118">
        <v>27</v>
      </c>
      <c r="O494" s="118"/>
    </row>
    <row r="495" spans="1:15" s="2" customFormat="1" ht="14.25" x14ac:dyDescent="0.2">
      <c r="A495" s="13"/>
      <c r="B495" s="13"/>
      <c r="C495" s="14"/>
      <c r="D495" s="192" t="s">
        <v>672</v>
      </c>
      <c r="E495" s="150"/>
      <c r="F495" s="118">
        <v>0</v>
      </c>
      <c r="G495" s="118">
        <v>0</v>
      </c>
      <c r="H495" s="118">
        <v>18</v>
      </c>
      <c r="I495" s="118">
        <v>18</v>
      </c>
      <c r="J495" s="118">
        <v>4</v>
      </c>
      <c r="K495" s="118">
        <v>0</v>
      </c>
      <c r="L495" s="118">
        <v>0</v>
      </c>
      <c r="M495" s="118">
        <v>0</v>
      </c>
      <c r="N495" s="118">
        <v>22</v>
      </c>
      <c r="O495" s="118"/>
    </row>
    <row r="496" spans="1:15" s="2" customFormat="1" ht="14.25" x14ac:dyDescent="0.2">
      <c r="A496" s="13"/>
      <c r="B496" s="13"/>
      <c r="C496" s="14">
        <v>2019</v>
      </c>
      <c r="D496" s="185" t="s">
        <v>18</v>
      </c>
      <c r="E496" s="150"/>
      <c r="F496" s="118">
        <v>0</v>
      </c>
      <c r="G496" s="118">
        <v>0</v>
      </c>
      <c r="H496" s="118">
        <v>15</v>
      </c>
      <c r="I496" s="118">
        <v>15</v>
      </c>
      <c r="J496" s="118">
        <v>4</v>
      </c>
      <c r="K496" s="118">
        <v>0</v>
      </c>
      <c r="L496" s="118">
        <v>0</v>
      </c>
      <c r="M496" s="118">
        <v>0</v>
      </c>
      <c r="N496" s="118">
        <v>19</v>
      </c>
      <c r="O496" s="118"/>
    </row>
    <row r="497" spans="1:15" s="2" customFormat="1" ht="14.25" x14ac:dyDescent="0.2">
      <c r="A497" s="13" t="s">
        <v>158</v>
      </c>
      <c r="B497" s="13" t="s">
        <v>159</v>
      </c>
      <c r="C497" s="14">
        <v>2016</v>
      </c>
      <c r="D497" s="88" t="s">
        <v>18</v>
      </c>
      <c r="E497" s="150"/>
      <c r="F497" s="118">
        <v>0</v>
      </c>
      <c r="G497" s="118">
        <v>0</v>
      </c>
      <c r="H497" s="118">
        <v>0</v>
      </c>
      <c r="I497" s="118">
        <v>0</v>
      </c>
      <c r="J497" s="118">
        <v>0</v>
      </c>
      <c r="K497" s="118">
        <v>0</v>
      </c>
      <c r="L497" s="118">
        <v>0</v>
      </c>
      <c r="M497" s="118">
        <v>0</v>
      </c>
      <c r="N497" s="118">
        <v>0</v>
      </c>
      <c r="O497" s="118"/>
    </row>
    <row r="498" spans="1:15" s="2" customFormat="1" ht="14.25" x14ac:dyDescent="0.2">
      <c r="A498" s="13"/>
      <c r="B498" s="13"/>
      <c r="C498" s="14"/>
      <c r="D498" s="88" t="s">
        <v>672</v>
      </c>
      <c r="E498" s="150"/>
      <c r="F498" s="118">
        <v>0</v>
      </c>
      <c r="G498" s="118">
        <v>0</v>
      </c>
      <c r="H498" s="118">
        <v>0</v>
      </c>
      <c r="I498" s="118">
        <v>0</v>
      </c>
      <c r="J498" s="118">
        <v>0</v>
      </c>
      <c r="K498" s="118">
        <v>0</v>
      </c>
      <c r="L498" s="118">
        <v>0</v>
      </c>
      <c r="M498" s="118">
        <v>0</v>
      </c>
      <c r="N498" s="118">
        <v>0</v>
      </c>
      <c r="O498" s="118"/>
    </row>
    <row r="499" spans="1:15" s="2" customFormat="1" ht="14.25" x14ac:dyDescent="0.2">
      <c r="A499" s="13"/>
      <c r="B499" s="13"/>
      <c r="C499" s="14">
        <v>2017</v>
      </c>
      <c r="D499" s="88" t="s">
        <v>18</v>
      </c>
      <c r="E499" s="150"/>
      <c r="F499" s="118">
        <v>0</v>
      </c>
      <c r="G499" s="118">
        <v>0</v>
      </c>
      <c r="H499" s="118">
        <v>0</v>
      </c>
      <c r="I499" s="118">
        <v>0</v>
      </c>
      <c r="J499" s="118">
        <v>0</v>
      </c>
      <c r="K499" s="118">
        <v>0</v>
      </c>
      <c r="L499" s="118">
        <v>0</v>
      </c>
      <c r="M499" s="118">
        <v>0</v>
      </c>
      <c r="N499" s="118">
        <v>0</v>
      </c>
      <c r="O499" s="118"/>
    </row>
    <row r="500" spans="1:15" s="2" customFormat="1" ht="14.25" x14ac:dyDescent="0.2">
      <c r="A500" s="13"/>
      <c r="B500" s="13"/>
      <c r="C500" s="14"/>
      <c r="D500" s="88" t="s">
        <v>672</v>
      </c>
      <c r="E500" s="150"/>
      <c r="F500" s="118">
        <v>0</v>
      </c>
      <c r="G500" s="118">
        <v>0</v>
      </c>
      <c r="H500" s="118">
        <v>0</v>
      </c>
      <c r="I500" s="118">
        <v>0</v>
      </c>
      <c r="J500" s="118">
        <v>0</v>
      </c>
      <c r="K500" s="118">
        <v>0</v>
      </c>
      <c r="L500" s="118">
        <v>0</v>
      </c>
      <c r="M500" s="118">
        <v>0</v>
      </c>
      <c r="N500" s="118">
        <v>0</v>
      </c>
      <c r="O500" s="118"/>
    </row>
    <row r="501" spans="1:15" s="2" customFormat="1" ht="14.25" x14ac:dyDescent="0.2">
      <c r="A501" s="13"/>
      <c r="B501" s="13"/>
      <c r="C501" s="14">
        <v>2018</v>
      </c>
      <c r="D501" s="192" t="s">
        <v>757</v>
      </c>
      <c r="E501" s="150"/>
      <c r="F501" s="118">
        <v>0</v>
      </c>
      <c r="G501" s="118">
        <v>0</v>
      </c>
      <c r="H501" s="118">
        <v>0</v>
      </c>
      <c r="I501" s="118">
        <v>0</v>
      </c>
      <c r="J501" s="118">
        <v>0</v>
      </c>
      <c r="K501" s="118">
        <v>0</v>
      </c>
      <c r="L501" s="118">
        <v>0</v>
      </c>
      <c r="M501" s="118">
        <v>0</v>
      </c>
      <c r="N501" s="118">
        <v>0</v>
      </c>
      <c r="O501" s="118"/>
    </row>
    <row r="502" spans="1:15" s="2" customFormat="1" ht="14.25" x14ac:dyDescent="0.2">
      <c r="A502" s="13"/>
      <c r="B502" s="13"/>
      <c r="C502" s="14"/>
      <c r="D502" s="192" t="s">
        <v>672</v>
      </c>
      <c r="E502" s="150"/>
      <c r="F502" s="118">
        <v>0</v>
      </c>
      <c r="G502" s="118">
        <v>0</v>
      </c>
      <c r="H502" s="118">
        <v>0</v>
      </c>
      <c r="I502" s="118">
        <v>0</v>
      </c>
      <c r="J502" s="118">
        <v>0</v>
      </c>
      <c r="K502" s="118">
        <v>0</v>
      </c>
      <c r="L502" s="118">
        <v>0</v>
      </c>
      <c r="M502" s="118">
        <v>0</v>
      </c>
      <c r="N502" s="118">
        <v>0</v>
      </c>
      <c r="O502" s="118"/>
    </row>
    <row r="503" spans="1:15" s="2" customFormat="1" x14ac:dyDescent="0.2">
      <c r="A503" s="13"/>
      <c r="B503" s="13"/>
      <c r="C503" s="14">
        <v>2019</v>
      </c>
      <c r="D503" s="185" t="s">
        <v>18</v>
      </c>
      <c r="E503" s="118" t="s">
        <v>703</v>
      </c>
      <c r="F503" s="118">
        <v>0</v>
      </c>
      <c r="G503" s="118">
        <v>0</v>
      </c>
      <c r="H503" s="118">
        <v>0</v>
      </c>
      <c r="I503" s="118">
        <v>0</v>
      </c>
      <c r="J503" s="118">
        <v>0</v>
      </c>
      <c r="K503" s="118">
        <v>0</v>
      </c>
      <c r="L503" s="118">
        <v>0</v>
      </c>
      <c r="M503" s="118">
        <v>0</v>
      </c>
      <c r="N503" s="118">
        <v>0</v>
      </c>
      <c r="O503" s="118"/>
    </row>
    <row r="504" spans="1:15" s="2" customFormat="1" ht="14.25" x14ac:dyDescent="0.2">
      <c r="A504" s="13" t="s">
        <v>160</v>
      </c>
      <c r="B504" s="13" t="s">
        <v>161</v>
      </c>
      <c r="C504" s="14">
        <v>2016</v>
      </c>
      <c r="D504" s="88" t="s">
        <v>18</v>
      </c>
      <c r="E504" s="150"/>
      <c r="F504" s="118">
        <v>19</v>
      </c>
      <c r="G504" s="118">
        <v>0</v>
      </c>
      <c r="H504" s="118">
        <v>0</v>
      </c>
      <c r="I504" s="118">
        <v>0</v>
      </c>
      <c r="J504" s="118">
        <v>0</v>
      </c>
      <c r="K504" s="118">
        <v>0</v>
      </c>
      <c r="L504" s="118">
        <v>0</v>
      </c>
      <c r="M504" s="118">
        <v>0</v>
      </c>
      <c r="N504" s="118">
        <v>19</v>
      </c>
      <c r="O504" s="118"/>
    </row>
    <row r="505" spans="1:15" s="2" customFormat="1" ht="14.25" x14ac:dyDescent="0.2">
      <c r="A505" s="13"/>
      <c r="B505" s="13"/>
      <c r="C505" s="14"/>
      <c r="D505" s="88" t="s">
        <v>672</v>
      </c>
      <c r="E505" s="150"/>
      <c r="F505" s="118">
        <v>19</v>
      </c>
      <c r="G505" s="118">
        <v>0</v>
      </c>
      <c r="H505" s="118">
        <v>0</v>
      </c>
      <c r="I505" s="118">
        <v>0</v>
      </c>
      <c r="J505" s="118">
        <v>0</v>
      </c>
      <c r="K505" s="118">
        <v>0</v>
      </c>
      <c r="L505" s="118">
        <v>0</v>
      </c>
      <c r="M505" s="118">
        <v>0</v>
      </c>
      <c r="N505" s="118">
        <v>19</v>
      </c>
      <c r="O505" s="118"/>
    </row>
    <row r="506" spans="1:15" s="2" customFormat="1" ht="14.25" x14ac:dyDescent="0.2">
      <c r="A506" s="13"/>
      <c r="B506" s="13"/>
      <c r="C506" s="14">
        <v>2017</v>
      </c>
      <c r="D506" s="88" t="s">
        <v>18</v>
      </c>
      <c r="E506" s="150"/>
      <c r="F506" s="118">
        <v>19</v>
      </c>
      <c r="G506" s="118">
        <v>0</v>
      </c>
      <c r="H506" s="118">
        <v>0</v>
      </c>
      <c r="I506" s="118">
        <v>0</v>
      </c>
      <c r="J506" s="118">
        <v>0</v>
      </c>
      <c r="K506" s="118">
        <v>0</v>
      </c>
      <c r="L506" s="118">
        <v>0</v>
      </c>
      <c r="M506" s="118">
        <v>0</v>
      </c>
      <c r="N506" s="118">
        <v>19</v>
      </c>
      <c r="O506" s="118"/>
    </row>
    <row r="507" spans="1:15" s="2" customFormat="1" ht="14.25" x14ac:dyDescent="0.2">
      <c r="A507" s="13"/>
      <c r="B507" s="13"/>
      <c r="C507" s="14"/>
      <c r="D507" s="88" t="s">
        <v>672</v>
      </c>
      <c r="E507" s="150"/>
      <c r="F507" s="118">
        <v>19</v>
      </c>
      <c r="G507" s="118">
        <v>0</v>
      </c>
      <c r="H507" s="118">
        <v>0</v>
      </c>
      <c r="I507" s="118">
        <v>0</v>
      </c>
      <c r="J507" s="118">
        <v>0</v>
      </c>
      <c r="K507" s="118">
        <v>0</v>
      </c>
      <c r="L507" s="118">
        <v>0</v>
      </c>
      <c r="M507" s="118">
        <v>0</v>
      </c>
      <c r="N507" s="118">
        <v>19</v>
      </c>
      <c r="O507" s="118"/>
    </row>
    <row r="508" spans="1:15" s="2" customFormat="1" ht="14.25" x14ac:dyDescent="0.2">
      <c r="A508" s="13"/>
      <c r="B508" s="13"/>
      <c r="C508" s="14">
        <v>2018</v>
      </c>
      <c r="D508" s="192" t="s">
        <v>757</v>
      </c>
      <c r="E508" s="150"/>
      <c r="F508" s="118">
        <v>19</v>
      </c>
      <c r="G508" s="118">
        <v>0</v>
      </c>
      <c r="H508" s="118">
        <v>0</v>
      </c>
      <c r="I508" s="118">
        <v>0</v>
      </c>
      <c r="J508" s="118">
        <v>0</v>
      </c>
      <c r="K508" s="118">
        <v>0</v>
      </c>
      <c r="L508" s="118">
        <v>0</v>
      </c>
      <c r="M508" s="118">
        <v>0</v>
      </c>
      <c r="N508" s="118">
        <v>19</v>
      </c>
      <c r="O508" s="118"/>
    </row>
    <row r="509" spans="1:15" s="2" customFormat="1" ht="14.25" x14ac:dyDescent="0.2">
      <c r="A509" s="13"/>
      <c r="B509" s="13"/>
      <c r="C509" s="14"/>
      <c r="D509" s="192" t="s">
        <v>672</v>
      </c>
      <c r="E509" s="150"/>
      <c r="F509" s="118">
        <v>20</v>
      </c>
      <c r="G509" s="118">
        <v>0</v>
      </c>
      <c r="H509" s="118">
        <v>0</v>
      </c>
      <c r="I509" s="118">
        <v>0</v>
      </c>
      <c r="J509" s="118">
        <v>0</v>
      </c>
      <c r="K509" s="118">
        <v>0</v>
      </c>
      <c r="L509" s="118">
        <v>0</v>
      </c>
      <c r="M509" s="118">
        <v>0</v>
      </c>
      <c r="N509" s="118">
        <v>20</v>
      </c>
      <c r="O509" s="118"/>
    </row>
    <row r="510" spans="1:15" s="2" customFormat="1" ht="14.25" x14ac:dyDescent="0.2">
      <c r="A510" s="13"/>
      <c r="B510" s="13"/>
      <c r="C510" s="14">
        <v>2019</v>
      </c>
      <c r="D510" s="185" t="s">
        <v>18</v>
      </c>
      <c r="E510" s="150"/>
      <c r="F510" s="118">
        <v>19</v>
      </c>
      <c r="G510" s="118">
        <v>0</v>
      </c>
      <c r="H510" s="118">
        <v>0</v>
      </c>
      <c r="I510" s="118">
        <v>0</v>
      </c>
      <c r="J510" s="118">
        <v>0</v>
      </c>
      <c r="K510" s="118">
        <v>0</v>
      </c>
      <c r="L510" s="118">
        <v>0</v>
      </c>
      <c r="M510" s="118">
        <v>0</v>
      </c>
      <c r="N510" s="118">
        <v>19</v>
      </c>
      <c r="O510" s="118"/>
    </row>
    <row r="511" spans="1:15" s="2" customFormat="1" ht="14.25" x14ac:dyDescent="0.2">
      <c r="A511" s="13" t="s">
        <v>162</v>
      </c>
      <c r="B511" s="13" t="s">
        <v>163</v>
      </c>
      <c r="C511" s="14">
        <v>2016</v>
      </c>
      <c r="D511" s="88" t="s">
        <v>18</v>
      </c>
      <c r="E511" s="150"/>
      <c r="F511" s="118">
        <v>60</v>
      </c>
      <c r="G511" s="118">
        <v>0</v>
      </c>
      <c r="H511" s="118">
        <v>0</v>
      </c>
      <c r="I511" s="118">
        <v>0</v>
      </c>
      <c r="J511" s="118">
        <v>0</v>
      </c>
      <c r="K511" s="118">
        <v>0</v>
      </c>
      <c r="L511" s="118">
        <v>0</v>
      </c>
      <c r="M511" s="118">
        <v>0</v>
      </c>
      <c r="N511" s="118">
        <v>60</v>
      </c>
      <c r="O511" s="118"/>
    </row>
    <row r="512" spans="1:15" s="2" customFormat="1" ht="14.25" x14ac:dyDescent="0.2">
      <c r="A512" s="13"/>
      <c r="B512" s="13"/>
      <c r="C512" s="14"/>
      <c r="D512" s="88" t="s">
        <v>672</v>
      </c>
      <c r="E512" s="150"/>
      <c r="F512" s="118">
        <v>65</v>
      </c>
      <c r="G512" s="118">
        <v>0</v>
      </c>
      <c r="H512" s="118">
        <v>0</v>
      </c>
      <c r="I512" s="118">
        <v>0</v>
      </c>
      <c r="J512" s="118">
        <v>0</v>
      </c>
      <c r="K512" s="118">
        <v>0</v>
      </c>
      <c r="L512" s="118">
        <v>0</v>
      </c>
      <c r="M512" s="118">
        <v>0</v>
      </c>
      <c r="N512" s="118">
        <v>65</v>
      </c>
      <c r="O512" s="118"/>
    </row>
    <row r="513" spans="1:15" s="2" customFormat="1" ht="14.25" x14ac:dyDescent="0.2">
      <c r="A513" s="13"/>
      <c r="B513" s="13"/>
      <c r="C513" s="14">
        <v>2017</v>
      </c>
      <c r="D513" s="88" t="s">
        <v>18</v>
      </c>
      <c r="E513" s="150"/>
      <c r="F513" s="118">
        <v>60</v>
      </c>
      <c r="G513" s="118">
        <v>0</v>
      </c>
      <c r="H513" s="118">
        <v>0</v>
      </c>
      <c r="I513" s="118">
        <v>0</v>
      </c>
      <c r="J513" s="118">
        <v>0</v>
      </c>
      <c r="K513" s="118">
        <v>0</v>
      </c>
      <c r="L513" s="118">
        <v>0</v>
      </c>
      <c r="M513" s="118">
        <v>0</v>
      </c>
      <c r="N513" s="118">
        <v>60</v>
      </c>
      <c r="O513" s="118"/>
    </row>
    <row r="514" spans="1:15" s="2" customFormat="1" ht="14.25" x14ac:dyDescent="0.2">
      <c r="A514" s="13"/>
      <c r="B514" s="13"/>
      <c r="C514" s="14"/>
      <c r="D514" s="88" t="s">
        <v>672</v>
      </c>
      <c r="E514" s="150"/>
      <c r="F514" s="118">
        <v>64</v>
      </c>
      <c r="G514" s="118">
        <v>0</v>
      </c>
      <c r="H514" s="118">
        <v>0</v>
      </c>
      <c r="I514" s="118">
        <v>0</v>
      </c>
      <c r="J514" s="118">
        <v>0</v>
      </c>
      <c r="K514" s="118">
        <v>0</v>
      </c>
      <c r="L514" s="118">
        <v>0</v>
      </c>
      <c r="M514" s="118">
        <v>0</v>
      </c>
      <c r="N514" s="118">
        <v>64</v>
      </c>
      <c r="O514" s="118"/>
    </row>
    <row r="515" spans="1:15" s="2" customFormat="1" ht="14.25" x14ac:dyDescent="0.2">
      <c r="A515" s="13"/>
      <c r="B515" s="13"/>
      <c r="C515" s="14">
        <v>2018</v>
      </c>
      <c r="D515" s="192" t="s">
        <v>757</v>
      </c>
      <c r="E515" s="150"/>
      <c r="F515" s="118">
        <v>48</v>
      </c>
      <c r="G515" s="118">
        <v>0</v>
      </c>
      <c r="H515" s="118">
        <v>0</v>
      </c>
      <c r="I515" s="118">
        <v>0</v>
      </c>
      <c r="J515" s="118">
        <v>0</v>
      </c>
      <c r="K515" s="118">
        <v>0</v>
      </c>
      <c r="L515" s="118">
        <v>0</v>
      </c>
      <c r="M515" s="118">
        <v>0</v>
      </c>
      <c r="N515" s="118">
        <v>48</v>
      </c>
      <c r="O515" s="118"/>
    </row>
    <row r="516" spans="1:15" s="2" customFormat="1" ht="14.25" x14ac:dyDescent="0.2">
      <c r="A516" s="13"/>
      <c r="B516" s="13"/>
      <c r="C516" s="14"/>
      <c r="D516" s="192" t="s">
        <v>672</v>
      </c>
      <c r="E516" s="150"/>
      <c r="F516" s="118">
        <v>62</v>
      </c>
      <c r="G516" s="118">
        <v>0</v>
      </c>
      <c r="H516" s="118">
        <v>0</v>
      </c>
      <c r="I516" s="118">
        <v>0</v>
      </c>
      <c r="J516" s="118">
        <v>0</v>
      </c>
      <c r="K516" s="118">
        <v>0</v>
      </c>
      <c r="L516" s="118">
        <v>0</v>
      </c>
      <c r="M516" s="118">
        <v>0</v>
      </c>
      <c r="N516" s="118">
        <v>62</v>
      </c>
      <c r="O516" s="118"/>
    </row>
    <row r="517" spans="1:15" s="2" customFormat="1" ht="14.25" x14ac:dyDescent="0.2">
      <c r="A517" s="13"/>
      <c r="B517" s="13"/>
      <c r="C517" s="14">
        <v>2019</v>
      </c>
      <c r="D517" s="185" t="s">
        <v>18</v>
      </c>
      <c r="E517" s="150"/>
      <c r="F517" s="118">
        <v>60</v>
      </c>
      <c r="G517" s="118">
        <v>0</v>
      </c>
      <c r="H517" s="118">
        <v>0</v>
      </c>
      <c r="I517" s="118">
        <v>0</v>
      </c>
      <c r="J517" s="118">
        <v>0</v>
      </c>
      <c r="K517" s="118">
        <v>0</v>
      </c>
      <c r="L517" s="118">
        <v>0</v>
      </c>
      <c r="M517" s="118">
        <v>0</v>
      </c>
      <c r="N517" s="118">
        <v>60</v>
      </c>
      <c r="O517" s="118"/>
    </row>
    <row r="518" spans="1:15" s="2" customFormat="1" ht="14.25" x14ac:dyDescent="0.2">
      <c r="A518" s="13" t="s">
        <v>164</v>
      </c>
      <c r="B518" s="13" t="s">
        <v>165</v>
      </c>
      <c r="C518" s="14">
        <v>2016</v>
      </c>
      <c r="D518" s="88" t="s">
        <v>18</v>
      </c>
      <c r="E518" s="150"/>
      <c r="F518" s="118">
        <v>0</v>
      </c>
      <c r="G518" s="118">
        <v>0</v>
      </c>
      <c r="H518" s="118">
        <v>124</v>
      </c>
      <c r="I518" s="118">
        <v>124</v>
      </c>
      <c r="J518" s="118">
        <v>6</v>
      </c>
      <c r="K518" s="118">
        <v>0</v>
      </c>
      <c r="L518" s="118">
        <v>0</v>
      </c>
      <c r="M518" s="118">
        <v>0</v>
      </c>
      <c r="N518" s="118">
        <v>130</v>
      </c>
      <c r="O518" s="118"/>
    </row>
    <row r="519" spans="1:15" s="2" customFormat="1" ht="14.25" x14ac:dyDescent="0.2">
      <c r="A519" s="13"/>
      <c r="B519" s="13"/>
      <c r="C519" s="14"/>
      <c r="D519" s="88" t="s">
        <v>672</v>
      </c>
      <c r="E519" s="150"/>
      <c r="F519" s="118">
        <v>0</v>
      </c>
      <c r="G519" s="118">
        <v>0</v>
      </c>
      <c r="H519" s="118">
        <v>89</v>
      </c>
      <c r="I519" s="118">
        <v>89</v>
      </c>
      <c r="J519" s="118">
        <v>3</v>
      </c>
      <c r="K519" s="118">
        <v>0</v>
      </c>
      <c r="L519" s="118">
        <v>1</v>
      </c>
      <c r="M519" s="118">
        <v>0</v>
      </c>
      <c r="N519" s="118">
        <v>93</v>
      </c>
      <c r="O519" s="118"/>
    </row>
    <row r="520" spans="1:15" s="2" customFormat="1" ht="14.25" x14ac:dyDescent="0.2">
      <c r="A520" s="13"/>
      <c r="B520" s="13"/>
      <c r="C520" s="14">
        <v>2017</v>
      </c>
      <c r="D520" s="88" t="s">
        <v>18</v>
      </c>
      <c r="E520" s="150"/>
      <c r="F520" s="118">
        <v>0</v>
      </c>
      <c r="G520" s="118">
        <v>0</v>
      </c>
      <c r="H520" s="118">
        <v>95</v>
      </c>
      <c r="I520" s="118">
        <v>95</v>
      </c>
      <c r="J520" s="118">
        <v>5</v>
      </c>
      <c r="K520" s="118">
        <v>0</v>
      </c>
      <c r="L520" s="118">
        <v>0</v>
      </c>
      <c r="M520" s="118">
        <v>0</v>
      </c>
      <c r="N520" s="118">
        <v>100</v>
      </c>
      <c r="O520" s="118"/>
    </row>
    <row r="521" spans="1:15" s="2" customFormat="1" ht="14.25" x14ac:dyDescent="0.2">
      <c r="A521" s="13"/>
      <c r="B521" s="13"/>
      <c r="C521" s="14"/>
      <c r="D521" s="88" t="s">
        <v>672</v>
      </c>
      <c r="E521" s="150"/>
      <c r="F521" s="118">
        <v>0</v>
      </c>
      <c r="G521" s="118">
        <v>0</v>
      </c>
      <c r="H521" s="118">
        <v>170</v>
      </c>
      <c r="I521" s="118">
        <v>170</v>
      </c>
      <c r="J521" s="118">
        <v>5</v>
      </c>
      <c r="K521" s="118">
        <v>0</v>
      </c>
      <c r="L521" s="118">
        <v>0</v>
      </c>
      <c r="M521" s="118">
        <v>0</v>
      </c>
      <c r="N521" s="118">
        <v>175</v>
      </c>
      <c r="O521" s="118"/>
    </row>
    <row r="522" spans="1:15" s="2" customFormat="1" ht="14.25" x14ac:dyDescent="0.2">
      <c r="A522" s="13"/>
      <c r="B522" s="13"/>
      <c r="C522" s="14">
        <v>2018</v>
      </c>
      <c r="D522" s="192" t="s">
        <v>757</v>
      </c>
      <c r="E522" s="150"/>
      <c r="F522" s="118">
        <v>0</v>
      </c>
      <c r="G522" s="118">
        <v>0</v>
      </c>
      <c r="H522" s="118">
        <v>73</v>
      </c>
      <c r="I522" s="118">
        <v>73</v>
      </c>
      <c r="J522" s="118">
        <v>6</v>
      </c>
      <c r="K522" s="118">
        <v>0</v>
      </c>
      <c r="L522" s="118">
        <v>0</v>
      </c>
      <c r="M522" s="118">
        <v>0</v>
      </c>
      <c r="N522" s="118">
        <v>79</v>
      </c>
      <c r="O522" s="118"/>
    </row>
    <row r="523" spans="1:15" s="2" customFormat="1" x14ac:dyDescent="0.2">
      <c r="A523" s="13"/>
      <c r="B523" s="13"/>
      <c r="C523" s="14"/>
      <c r="D523" s="192" t="s">
        <v>672</v>
      </c>
      <c r="E523" s="118"/>
      <c r="F523" s="118">
        <v>0</v>
      </c>
      <c r="G523" s="118">
        <v>0</v>
      </c>
      <c r="H523" s="118">
        <v>133</v>
      </c>
      <c r="I523" s="118">
        <v>133</v>
      </c>
      <c r="J523" s="118">
        <v>7</v>
      </c>
      <c r="K523" s="118">
        <v>0</v>
      </c>
      <c r="L523" s="118">
        <v>0</v>
      </c>
      <c r="M523" s="118">
        <v>0</v>
      </c>
      <c r="N523" s="118">
        <v>140</v>
      </c>
      <c r="O523" s="118"/>
    </row>
    <row r="524" spans="1:15" s="2" customFormat="1" x14ac:dyDescent="0.2">
      <c r="A524" s="13"/>
      <c r="B524" s="13"/>
      <c r="C524" s="14">
        <v>2019</v>
      </c>
      <c r="D524" s="185" t="s">
        <v>18</v>
      </c>
      <c r="E524" s="118"/>
      <c r="F524" s="118">
        <v>0</v>
      </c>
      <c r="G524" s="118">
        <v>0</v>
      </c>
      <c r="H524" s="118">
        <v>146</v>
      </c>
      <c r="I524" s="118">
        <v>146</v>
      </c>
      <c r="J524" s="118">
        <v>9</v>
      </c>
      <c r="K524" s="118">
        <v>4</v>
      </c>
      <c r="L524" s="118">
        <v>0</v>
      </c>
      <c r="M524" s="118">
        <v>0</v>
      </c>
      <c r="N524" s="118">
        <v>159</v>
      </c>
      <c r="O524" s="118"/>
    </row>
    <row r="525" spans="1:15" s="2" customFormat="1" ht="14.25" x14ac:dyDescent="0.2">
      <c r="A525" s="13" t="s">
        <v>166</v>
      </c>
      <c r="B525" s="13" t="s">
        <v>167</v>
      </c>
      <c r="C525" s="14">
        <v>2016</v>
      </c>
      <c r="D525" s="88" t="s">
        <v>18</v>
      </c>
      <c r="E525" s="150"/>
      <c r="F525" s="118">
        <v>12</v>
      </c>
      <c r="G525" s="118">
        <v>1</v>
      </c>
      <c r="H525" s="118">
        <v>70</v>
      </c>
      <c r="I525" s="118">
        <v>71</v>
      </c>
      <c r="J525" s="118">
        <v>22</v>
      </c>
      <c r="K525" s="118">
        <v>0</v>
      </c>
      <c r="L525" s="118">
        <v>0</v>
      </c>
      <c r="M525" s="118">
        <v>0</v>
      </c>
      <c r="N525" s="118">
        <v>105</v>
      </c>
      <c r="O525" s="118"/>
    </row>
    <row r="526" spans="1:15" s="2" customFormat="1" ht="14.25" x14ac:dyDescent="0.2">
      <c r="A526" s="13"/>
      <c r="B526" s="13"/>
      <c r="C526" s="14"/>
      <c r="D526" s="88" t="s">
        <v>672</v>
      </c>
      <c r="E526" s="150"/>
      <c r="F526" s="118">
        <v>12</v>
      </c>
      <c r="G526" s="118">
        <v>0</v>
      </c>
      <c r="H526" s="118">
        <v>70</v>
      </c>
      <c r="I526" s="118">
        <v>70</v>
      </c>
      <c r="J526" s="118">
        <v>19</v>
      </c>
      <c r="K526" s="118">
        <v>0</v>
      </c>
      <c r="L526" s="118">
        <v>0</v>
      </c>
      <c r="M526" s="118">
        <v>0</v>
      </c>
      <c r="N526" s="118">
        <v>101</v>
      </c>
      <c r="O526" s="118"/>
    </row>
    <row r="527" spans="1:15" s="2" customFormat="1" ht="14.25" x14ac:dyDescent="0.2">
      <c r="A527" s="13"/>
      <c r="B527" s="13"/>
      <c r="C527" s="14">
        <v>2017</v>
      </c>
      <c r="D527" s="88" t="s">
        <v>18</v>
      </c>
      <c r="E527" s="150"/>
      <c r="F527" s="118">
        <v>12</v>
      </c>
      <c r="G527" s="118">
        <v>1</v>
      </c>
      <c r="H527" s="118">
        <v>79</v>
      </c>
      <c r="I527" s="118">
        <v>80</v>
      </c>
      <c r="J527" s="118">
        <v>21</v>
      </c>
      <c r="K527" s="118">
        <v>0</v>
      </c>
      <c r="L527" s="118">
        <v>0</v>
      </c>
      <c r="M527" s="118">
        <v>0</v>
      </c>
      <c r="N527" s="118">
        <v>113</v>
      </c>
      <c r="O527" s="118"/>
    </row>
    <row r="528" spans="1:15" s="2" customFormat="1" ht="14.25" x14ac:dyDescent="0.2">
      <c r="A528" s="13"/>
      <c r="B528" s="13"/>
      <c r="C528" s="14"/>
      <c r="D528" s="88" t="s">
        <v>672</v>
      </c>
      <c r="E528" s="150"/>
      <c r="F528" s="118">
        <v>12</v>
      </c>
      <c r="G528" s="118">
        <v>0</v>
      </c>
      <c r="H528" s="118">
        <v>69</v>
      </c>
      <c r="I528" s="118">
        <v>69</v>
      </c>
      <c r="J528" s="118">
        <v>20</v>
      </c>
      <c r="K528" s="118">
        <v>2</v>
      </c>
      <c r="L528" s="118">
        <v>0</v>
      </c>
      <c r="M528" s="118">
        <v>0</v>
      </c>
      <c r="N528" s="118">
        <v>103</v>
      </c>
      <c r="O528" s="118"/>
    </row>
    <row r="529" spans="1:15" s="2" customFormat="1" ht="14.25" x14ac:dyDescent="0.2">
      <c r="A529" s="13"/>
      <c r="B529" s="13"/>
      <c r="C529" s="14">
        <v>2018</v>
      </c>
      <c r="D529" s="192" t="s">
        <v>757</v>
      </c>
      <c r="E529" s="150"/>
      <c r="F529" s="118">
        <v>12</v>
      </c>
      <c r="G529" s="118">
        <v>4</v>
      </c>
      <c r="H529" s="118">
        <v>91</v>
      </c>
      <c r="I529" s="118">
        <v>95</v>
      </c>
      <c r="J529" s="118">
        <v>0</v>
      </c>
      <c r="K529" s="118">
        <v>0</v>
      </c>
      <c r="L529" s="118">
        <v>0</v>
      </c>
      <c r="M529" s="118">
        <v>0</v>
      </c>
      <c r="N529" s="118">
        <v>107</v>
      </c>
      <c r="O529" s="118"/>
    </row>
    <row r="530" spans="1:15" s="2" customFormat="1" ht="14.25" x14ac:dyDescent="0.2">
      <c r="A530" s="13"/>
      <c r="B530" s="13"/>
      <c r="C530" s="14"/>
      <c r="D530" s="192" t="s">
        <v>672</v>
      </c>
      <c r="E530" s="150"/>
      <c r="F530" s="118">
        <v>12</v>
      </c>
      <c r="G530" s="118">
        <v>1</v>
      </c>
      <c r="H530" s="118">
        <v>96</v>
      </c>
      <c r="I530" s="118">
        <v>97</v>
      </c>
      <c r="J530" s="118">
        <v>7</v>
      </c>
      <c r="K530" s="118">
        <v>0</v>
      </c>
      <c r="L530" s="118">
        <v>0</v>
      </c>
      <c r="M530" s="118">
        <v>0</v>
      </c>
      <c r="N530" s="118">
        <v>116</v>
      </c>
      <c r="O530" s="118"/>
    </row>
    <row r="531" spans="1:15" s="2" customFormat="1" ht="14.25" x14ac:dyDescent="0.2">
      <c r="A531" s="13"/>
      <c r="B531" s="13"/>
      <c r="C531" s="14">
        <v>2019</v>
      </c>
      <c r="D531" s="185" t="s">
        <v>18</v>
      </c>
      <c r="E531" s="150"/>
      <c r="F531" s="118">
        <v>12</v>
      </c>
      <c r="G531" s="118">
        <v>8</v>
      </c>
      <c r="H531" s="118">
        <v>106</v>
      </c>
      <c r="I531" s="118">
        <v>114</v>
      </c>
      <c r="J531" s="118">
        <v>0</v>
      </c>
      <c r="K531" s="118">
        <v>0</v>
      </c>
      <c r="L531" s="118">
        <v>0</v>
      </c>
      <c r="M531" s="118">
        <v>0</v>
      </c>
      <c r="N531" s="118">
        <v>126</v>
      </c>
      <c r="O531" s="118"/>
    </row>
    <row r="532" spans="1:15" s="2" customFormat="1" ht="14.25" x14ac:dyDescent="0.2">
      <c r="A532" s="13" t="s">
        <v>168</v>
      </c>
      <c r="B532" s="13" t="s">
        <v>169</v>
      </c>
      <c r="C532" s="14">
        <v>2016</v>
      </c>
      <c r="D532" s="88" t="s">
        <v>18</v>
      </c>
      <c r="E532" s="150"/>
      <c r="F532" s="118">
        <v>0</v>
      </c>
      <c r="G532" s="118">
        <v>0</v>
      </c>
      <c r="H532" s="118">
        <v>58</v>
      </c>
      <c r="I532" s="118">
        <v>58</v>
      </c>
      <c r="J532" s="118">
        <v>0</v>
      </c>
      <c r="K532" s="118">
        <v>0</v>
      </c>
      <c r="L532" s="118">
        <v>0</v>
      </c>
      <c r="M532" s="118">
        <v>0</v>
      </c>
      <c r="N532" s="118">
        <v>58</v>
      </c>
      <c r="O532" s="118"/>
    </row>
    <row r="533" spans="1:15" s="2" customFormat="1" ht="14.25" x14ac:dyDescent="0.2">
      <c r="A533" s="13"/>
      <c r="B533" s="13"/>
      <c r="C533" s="14"/>
      <c r="D533" s="88" t="s">
        <v>672</v>
      </c>
      <c r="E533" s="150"/>
      <c r="F533" s="118">
        <v>0</v>
      </c>
      <c r="G533" s="118">
        <v>0</v>
      </c>
      <c r="H533" s="118">
        <v>48</v>
      </c>
      <c r="I533" s="118">
        <v>48</v>
      </c>
      <c r="J533" s="118">
        <v>0</v>
      </c>
      <c r="K533" s="118">
        <v>0</v>
      </c>
      <c r="L533" s="118">
        <v>0</v>
      </c>
      <c r="M533" s="118">
        <v>0</v>
      </c>
      <c r="N533" s="118">
        <v>48</v>
      </c>
      <c r="O533" s="118"/>
    </row>
    <row r="534" spans="1:15" s="2" customFormat="1" ht="14.25" x14ac:dyDescent="0.2">
      <c r="A534" s="13"/>
      <c r="B534" s="13"/>
      <c r="C534" s="14">
        <v>2017</v>
      </c>
      <c r="D534" s="88" t="s">
        <v>18</v>
      </c>
      <c r="E534" s="150"/>
      <c r="F534" s="118">
        <v>0</v>
      </c>
      <c r="G534" s="118">
        <v>0</v>
      </c>
      <c r="H534" s="118">
        <v>47</v>
      </c>
      <c r="I534" s="118">
        <v>47</v>
      </c>
      <c r="J534" s="118">
        <v>0</v>
      </c>
      <c r="K534" s="118">
        <v>0</v>
      </c>
      <c r="L534" s="118">
        <v>0</v>
      </c>
      <c r="M534" s="118">
        <v>6</v>
      </c>
      <c r="N534" s="118">
        <v>53</v>
      </c>
      <c r="O534" s="118"/>
    </row>
    <row r="535" spans="1:15" s="2" customFormat="1" ht="14.25" x14ac:dyDescent="0.2">
      <c r="A535" s="13"/>
      <c r="B535" s="13"/>
      <c r="C535" s="14"/>
      <c r="D535" s="88" t="s">
        <v>672</v>
      </c>
      <c r="E535" s="150"/>
      <c r="F535" s="118">
        <v>0</v>
      </c>
      <c r="G535" s="118">
        <v>0</v>
      </c>
      <c r="H535" s="118">
        <v>47</v>
      </c>
      <c r="I535" s="118">
        <v>47</v>
      </c>
      <c r="J535" s="118">
        <v>0</v>
      </c>
      <c r="K535" s="118">
        <v>0</v>
      </c>
      <c r="L535" s="118">
        <v>0</v>
      </c>
      <c r="M535" s="118">
        <v>2</v>
      </c>
      <c r="N535" s="118">
        <v>49</v>
      </c>
      <c r="O535" s="118"/>
    </row>
    <row r="536" spans="1:15" s="2" customFormat="1" ht="14.25" x14ac:dyDescent="0.2">
      <c r="A536" s="13"/>
      <c r="B536" s="13"/>
      <c r="C536" s="14">
        <v>2018</v>
      </c>
      <c r="D536" s="192" t="s">
        <v>757</v>
      </c>
      <c r="E536" s="150"/>
      <c r="F536" s="118">
        <v>0</v>
      </c>
      <c r="G536" s="118">
        <v>0</v>
      </c>
      <c r="H536" s="118">
        <v>51</v>
      </c>
      <c r="I536" s="118">
        <v>51</v>
      </c>
      <c r="J536" s="118">
        <v>0</v>
      </c>
      <c r="K536" s="118">
        <v>0</v>
      </c>
      <c r="L536" s="118">
        <v>0</v>
      </c>
      <c r="M536" s="118">
        <v>2</v>
      </c>
      <c r="N536" s="118">
        <v>53</v>
      </c>
      <c r="O536" s="118"/>
    </row>
    <row r="537" spans="1:15" s="2" customFormat="1" ht="14.25" x14ac:dyDescent="0.2">
      <c r="A537" s="13"/>
      <c r="B537" s="13"/>
      <c r="C537" s="14"/>
      <c r="D537" s="192" t="s">
        <v>672</v>
      </c>
      <c r="E537" s="150"/>
      <c r="F537" s="118">
        <v>0</v>
      </c>
      <c r="G537" s="118">
        <v>0</v>
      </c>
      <c r="H537" s="118">
        <v>52</v>
      </c>
      <c r="I537" s="118">
        <v>52</v>
      </c>
      <c r="J537" s="118">
        <v>0</v>
      </c>
      <c r="K537" s="118">
        <v>0</v>
      </c>
      <c r="L537" s="118">
        <v>0</v>
      </c>
      <c r="M537" s="118">
        <v>2</v>
      </c>
      <c r="N537" s="118">
        <v>54</v>
      </c>
      <c r="O537" s="118"/>
    </row>
    <row r="538" spans="1:15" s="2" customFormat="1" ht="14.25" x14ac:dyDescent="0.2">
      <c r="A538" s="13"/>
      <c r="B538" s="13"/>
      <c r="C538" s="14">
        <v>2019</v>
      </c>
      <c r="D538" s="185" t="s">
        <v>18</v>
      </c>
      <c r="E538" s="150"/>
      <c r="F538" s="118">
        <v>0</v>
      </c>
      <c r="G538" s="118">
        <v>0</v>
      </c>
      <c r="H538" s="118">
        <v>28</v>
      </c>
      <c r="I538" s="118">
        <v>28</v>
      </c>
      <c r="J538" s="118">
        <v>0</v>
      </c>
      <c r="K538" s="118">
        <v>0</v>
      </c>
      <c r="L538" s="118">
        <v>0</v>
      </c>
      <c r="M538" s="118">
        <v>3</v>
      </c>
      <c r="N538" s="118">
        <v>31</v>
      </c>
      <c r="O538" s="118"/>
    </row>
    <row r="539" spans="1:15" s="2" customFormat="1" ht="14.25" x14ac:dyDescent="0.2">
      <c r="A539" s="13" t="s">
        <v>170</v>
      </c>
      <c r="B539" s="13" t="s">
        <v>171</v>
      </c>
      <c r="C539" s="14">
        <v>2016</v>
      </c>
      <c r="D539" s="88" t="s">
        <v>18</v>
      </c>
      <c r="E539" s="150"/>
      <c r="F539" s="118">
        <v>24</v>
      </c>
      <c r="G539" s="118">
        <v>0</v>
      </c>
      <c r="H539" s="118">
        <v>0</v>
      </c>
      <c r="I539" s="118">
        <v>0</v>
      </c>
      <c r="J539" s="118">
        <v>0</v>
      </c>
      <c r="K539" s="118">
        <v>0</v>
      </c>
      <c r="L539" s="118">
        <v>0</v>
      </c>
      <c r="M539" s="118">
        <v>0</v>
      </c>
      <c r="N539" s="118">
        <v>24</v>
      </c>
      <c r="O539" s="118"/>
    </row>
    <row r="540" spans="1:15" s="2" customFormat="1" ht="14.25" x14ac:dyDescent="0.2">
      <c r="A540" s="13"/>
      <c r="B540" s="13"/>
      <c r="C540" s="14"/>
      <c r="D540" s="88" t="s">
        <v>672</v>
      </c>
      <c r="E540" s="150"/>
      <c r="F540" s="118">
        <v>20</v>
      </c>
      <c r="G540" s="118">
        <v>0</v>
      </c>
      <c r="H540" s="118">
        <v>0</v>
      </c>
      <c r="I540" s="118">
        <v>0</v>
      </c>
      <c r="J540" s="118">
        <v>0</v>
      </c>
      <c r="K540" s="118">
        <v>0</v>
      </c>
      <c r="L540" s="118">
        <v>0</v>
      </c>
      <c r="M540" s="118">
        <v>0</v>
      </c>
      <c r="N540" s="118">
        <v>20</v>
      </c>
      <c r="O540" s="118"/>
    </row>
    <row r="541" spans="1:15" s="2" customFormat="1" ht="14.25" x14ac:dyDescent="0.2">
      <c r="A541" s="13"/>
      <c r="B541" s="13"/>
      <c r="C541" s="14">
        <v>2017</v>
      </c>
      <c r="D541" s="88" t="s">
        <v>18</v>
      </c>
      <c r="E541" s="150"/>
      <c r="F541" s="118">
        <v>16</v>
      </c>
      <c r="G541" s="118">
        <v>0</v>
      </c>
      <c r="H541" s="118">
        <v>0</v>
      </c>
      <c r="I541" s="118">
        <v>0</v>
      </c>
      <c r="J541" s="118">
        <v>0</v>
      </c>
      <c r="K541" s="118">
        <v>0</v>
      </c>
      <c r="L541" s="118">
        <v>0</v>
      </c>
      <c r="M541" s="118">
        <v>0</v>
      </c>
      <c r="N541" s="118">
        <v>16</v>
      </c>
      <c r="O541" s="118"/>
    </row>
    <row r="542" spans="1:15" s="2" customFormat="1" ht="14.25" x14ac:dyDescent="0.2">
      <c r="A542" s="13"/>
      <c r="B542" s="13"/>
      <c r="C542" s="14"/>
      <c r="D542" s="88" t="s">
        <v>672</v>
      </c>
      <c r="E542" s="150"/>
      <c r="F542" s="118">
        <v>22</v>
      </c>
      <c r="G542" s="118">
        <v>0</v>
      </c>
      <c r="H542" s="118">
        <v>0</v>
      </c>
      <c r="I542" s="118">
        <v>0</v>
      </c>
      <c r="J542" s="118">
        <v>0</v>
      </c>
      <c r="K542" s="118">
        <v>0</v>
      </c>
      <c r="L542" s="118">
        <v>0</v>
      </c>
      <c r="M542" s="118">
        <v>0</v>
      </c>
      <c r="N542" s="118">
        <v>22</v>
      </c>
      <c r="O542" s="118"/>
    </row>
    <row r="543" spans="1:15" s="2" customFormat="1" ht="14.25" x14ac:dyDescent="0.2">
      <c r="A543" s="13"/>
      <c r="B543" s="13"/>
      <c r="C543" s="14">
        <v>2018</v>
      </c>
      <c r="D543" s="192" t="s">
        <v>757</v>
      </c>
      <c r="E543" s="150"/>
      <c r="F543" s="118">
        <v>20</v>
      </c>
      <c r="G543" s="118">
        <v>0</v>
      </c>
      <c r="H543" s="118">
        <v>0</v>
      </c>
      <c r="I543" s="118">
        <v>0</v>
      </c>
      <c r="J543" s="118">
        <v>0</v>
      </c>
      <c r="K543" s="118">
        <v>0</v>
      </c>
      <c r="L543" s="118">
        <v>0</v>
      </c>
      <c r="M543" s="118">
        <v>0</v>
      </c>
      <c r="N543" s="118">
        <v>20</v>
      </c>
      <c r="O543" s="118"/>
    </row>
    <row r="544" spans="1:15" s="2" customFormat="1" ht="14.25" x14ac:dyDescent="0.2">
      <c r="A544" s="13"/>
      <c r="B544" s="13"/>
      <c r="C544" s="14"/>
      <c r="D544" s="192" t="s">
        <v>672</v>
      </c>
      <c r="E544" s="150"/>
      <c r="F544" s="118">
        <v>17</v>
      </c>
      <c r="G544" s="118">
        <v>0</v>
      </c>
      <c r="H544" s="118">
        <v>0</v>
      </c>
      <c r="I544" s="118">
        <v>0</v>
      </c>
      <c r="J544" s="118">
        <v>0</v>
      </c>
      <c r="K544" s="118">
        <v>0</v>
      </c>
      <c r="L544" s="118">
        <v>0</v>
      </c>
      <c r="M544" s="118">
        <v>0</v>
      </c>
      <c r="N544" s="118">
        <v>17</v>
      </c>
      <c r="O544" s="118"/>
    </row>
    <row r="545" spans="1:15" s="2" customFormat="1" ht="14.25" x14ac:dyDescent="0.2">
      <c r="A545" s="13"/>
      <c r="B545" s="13"/>
      <c r="C545" s="14">
        <v>2019</v>
      </c>
      <c r="D545" s="185" t="s">
        <v>18</v>
      </c>
      <c r="E545" s="150"/>
      <c r="F545" s="118">
        <v>21</v>
      </c>
      <c r="G545" s="118">
        <v>0</v>
      </c>
      <c r="H545" s="118">
        <v>0</v>
      </c>
      <c r="I545" s="118">
        <v>0</v>
      </c>
      <c r="J545" s="118">
        <v>0</v>
      </c>
      <c r="K545" s="118">
        <v>0</v>
      </c>
      <c r="L545" s="118">
        <v>0</v>
      </c>
      <c r="M545" s="118">
        <v>0</v>
      </c>
      <c r="N545" s="118">
        <v>21</v>
      </c>
      <c r="O545" s="118"/>
    </row>
    <row r="546" spans="1:15" s="2" customFormat="1" ht="14.25" x14ac:dyDescent="0.2">
      <c r="A546" s="13" t="s">
        <v>172</v>
      </c>
      <c r="B546" s="13" t="s">
        <v>173</v>
      </c>
      <c r="C546" s="14">
        <v>2016</v>
      </c>
      <c r="D546" s="88" t="s">
        <v>18</v>
      </c>
      <c r="E546" s="150"/>
      <c r="F546" s="118">
        <v>0</v>
      </c>
      <c r="G546" s="118">
        <v>0</v>
      </c>
      <c r="H546" s="118">
        <v>0</v>
      </c>
      <c r="I546" s="118">
        <v>0</v>
      </c>
      <c r="J546" s="118">
        <v>0</v>
      </c>
      <c r="K546" s="118">
        <v>0</v>
      </c>
      <c r="L546" s="118">
        <v>0</v>
      </c>
      <c r="M546" s="118">
        <v>0</v>
      </c>
      <c r="N546" s="118">
        <v>0</v>
      </c>
      <c r="O546" s="118"/>
    </row>
    <row r="547" spans="1:15" s="2" customFormat="1" ht="14.25" x14ac:dyDescent="0.2">
      <c r="A547" s="13"/>
      <c r="B547" s="13"/>
      <c r="C547" s="14"/>
      <c r="D547" s="88" t="s">
        <v>672</v>
      </c>
      <c r="E547" s="150"/>
      <c r="F547" s="118">
        <v>0</v>
      </c>
      <c r="G547" s="118">
        <v>0</v>
      </c>
      <c r="H547" s="118">
        <v>0</v>
      </c>
      <c r="I547" s="118">
        <v>0</v>
      </c>
      <c r="J547" s="118">
        <v>0</v>
      </c>
      <c r="K547" s="118">
        <v>0</v>
      </c>
      <c r="L547" s="118">
        <v>0</v>
      </c>
      <c r="M547" s="118">
        <v>0</v>
      </c>
      <c r="N547" s="118">
        <v>0</v>
      </c>
      <c r="O547" s="118"/>
    </row>
    <row r="548" spans="1:15" s="2" customFormat="1" ht="14.25" x14ac:dyDescent="0.2">
      <c r="A548" s="13"/>
      <c r="B548" s="13"/>
      <c r="C548" s="14">
        <v>2017</v>
      </c>
      <c r="D548" s="88" t="s">
        <v>18</v>
      </c>
      <c r="E548" s="150"/>
      <c r="F548" s="118">
        <v>0</v>
      </c>
      <c r="G548" s="118">
        <v>0</v>
      </c>
      <c r="H548" s="118">
        <v>0</v>
      </c>
      <c r="I548" s="118">
        <v>0</v>
      </c>
      <c r="J548" s="118">
        <v>0</v>
      </c>
      <c r="K548" s="118">
        <v>0</v>
      </c>
      <c r="L548" s="118">
        <v>0</v>
      </c>
      <c r="M548" s="118">
        <v>5</v>
      </c>
      <c r="N548" s="118">
        <v>5</v>
      </c>
      <c r="O548" s="118"/>
    </row>
    <row r="549" spans="1:15" s="2" customFormat="1" ht="14.25" x14ac:dyDescent="0.2">
      <c r="A549" s="13"/>
      <c r="B549" s="13"/>
      <c r="C549" s="14"/>
      <c r="D549" s="88" t="s">
        <v>672</v>
      </c>
      <c r="E549" s="150"/>
      <c r="F549" s="118">
        <v>0</v>
      </c>
      <c r="G549" s="118">
        <v>0</v>
      </c>
      <c r="H549" s="118">
        <v>0</v>
      </c>
      <c r="I549" s="118">
        <v>0</v>
      </c>
      <c r="J549" s="118">
        <v>0</v>
      </c>
      <c r="K549" s="118">
        <v>0</v>
      </c>
      <c r="L549" s="118">
        <v>6</v>
      </c>
      <c r="M549" s="118">
        <v>0</v>
      </c>
      <c r="N549" s="118">
        <v>6</v>
      </c>
      <c r="O549" s="118"/>
    </row>
    <row r="550" spans="1:15" s="2" customFormat="1" ht="14.25" x14ac:dyDescent="0.2">
      <c r="A550" s="13"/>
      <c r="B550" s="13"/>
      <c r="C550" s="14">
        <v>2018</v>
      </c>
      <c r="D550" s="192" t="s">
        <v>757</v>
      </c>
      <c r="E550" s="150"/>
      <c r="F550" s="118">
        <v>0</v>
      </c>
      <c r="G550" s="118">
        <v>0</v>
      </c>
      <c r="H550" s="118">
        <v>0</v>
      </c>
      <c r="I550" s="118">
        <v>0</v>
      </c>
      <c r="J550" s="118">
        <v>0</v>
      </c>
      <c r="K550" s="118">
        <v>0</v>
      </c>
      <c r="L550" s="118">
        <v>0</v>
      </c>
      <c r="M550" s="118">
        <v>0</v>
      </c>
      <c r="N550" s="118">
        <v>0</v>
      </c>
      <c r="O550" s="118"/>
    </row>
    <row r="551" spans="1:15" s="2" customFormat="1" ht="14.25" x14ac:dyDescent="0.2">
      <c r="A551" s="13"/>
      <c r="B551" s="13"/>
      <c r="C551" s="14"/>
      <c r="D551" s="192" t="s">
        <v>672</v>
      </c>
      <c r="E551" s="150"/>
      <c r="F551" s="118">
        <v>0</v>
      </c>
      <c r="G551" s="118">
        <v>0</v>
      </c>
      <c r="H551" s="118">
        <v>0</v>
      </c>
      <c r="I551" s="118">
        <v>0</v>
      </c>
      <c r="J551" s="118">
        <v>0</v>
      </c>
      <c r="K551" s="118">
        <v>0</v>
      </c>
      <c r="L551" s="118">
        <v>12</v>
      </c>
      <c r="M551" s="118">
        <v>0</v>
      </c>
      <c r="N551" s="118">
        <v>12</v>
      </c>
      <c r="O551" s="118"/>
    </row>
    <row r="552" spans="1:15" s="2" customFormat="1" ht="14.25" x14ac:dyDescent="0.2">
      <c r="A552" s="13"/>
      <c r="B552" s="13"/>
      <c r="C552" s="14">
        <v>2019</v>
      </c>
      <c r="D552" s="185" t="s">
        <v>18</v>
      </c>
      <c r="E552" s="150"/>
      <c r="F552" s="118">
        <v>0</v>
      </c>
      <c r="G552" s="118">
        <v>0</v>
      </c>
      <c r="H552" s="118">
        <v>0</v>
      </c>
      <c r="I552" s="118">
        <v>0</v>
      </c>
      <c r="J552" s="118">
        <v>0</v>
      </c>
      <c r="K552" s="118">
        <v>0</v>
      </c>
      <c r="L552" s="118">
        <v>6</v>
      </c>
      <c r="M552" s="118">
        <v>0</v>
      </c>
      <c r="N552" s="118">
        <v>6</v>
      </c>
      <c r="O552" s="118"/>
    </row>
    <row r="553" spans="1:15" s="2" customFormat="1" ht="14.25" x14ac:dyDescent="0.2">
      <c r="A553" s="13" t="s">
        <v>174</v>
      </c>
      <c r="B553" s="13" t="s">
        <v>175</v>
      </c>
      <c r="C553" s="14">
        <v>2016</v>
      </c>
      <c r="D553" s="88" t="s">
        <v>18</v>
      </c>
      <c r="E553" s="150"/>
      <c r="F553" s="118">
        <v>88</v>
      </c>
      <c r="G553" s="118">
        <v>2</v>
      </c>
      <c r="H553" s="118">
        <v>266</v>
      </c>
      <c r="I553" s="118">
        <v>268</v>
      </c>
      <c r="J553" s="118">
        <v>0</v>
      </c>
      <c r="K553" s="118">
        <v>120</v>
      </c>
      <c r="L553" s="118">
        <v>0</v>
      </c>
      <c r="M553" s="118">
        <v>0</v>
      </c>
      <c r="N553" s="118">
        <v>476</v>
      </c>
      <c r="O553" s="118"/>
    </row>
    <row r="554" spans="1:15" s="2" customFormat="1" ht="14.25" x14ac:dyDescent="0.2">
      <c r="A554" s="13"/>
      <c r="B554" s="13"/>
      <c r="C554" s="14"/>
      <c r="D554" s="88" t="s">
        <v>672</v>
      </c>
      <c r="E554" s="150"/>
      <c r="F554" s="118">
        <v>0</v>
      </c>
      <c r="G554" s="118">
        <v>2</v>
      </c>
      <c r="H554" s="118">
        <v>259</v>
      </c>
      <c r="I554" s="118">
        <v>261</v>
      </c>
      <c r="J554" s="118">
        <v>0</v>
      </c>
      <c r="K554" s="118">
        <v>113</v>
      </c>
      <c r="L554" s="118">
        <v>0</v>
      </c>
      <c r="M554" s="118">
        <v>0</v>
      </c>
      <c r="N554" s="118">
        <v>374</v>
      </c>
      <c r="O554" s="118"/>
    </row>
    <row r="555" spans="1:15" s="2" customFormat="1" ht="14.25" x14ac:dyDescent="0.2">
      <c r="A555" s="13"/>
      <c r="B555" s="13"/>
      <c r="C555" s="14">
        <v>2017</v>
      </c>
      <c r="D555" s="88" t="s">
        <v>18</v>
      </c>
      <c r="E555" s="150"/>
      <c r="F555" s="118">
        <v>63</v>
      </c>
      <c r="G555" s="118">
        <v>3</v>
      </c>
      <c r="H555" s="118">
        <v>329</v>
      </c>
      <c r="I555" s="118">
        <v>332</v>
      </c>
      <c r="J555" s="118">
        <v>72</v>
      </c>
      <c r="K555" s="118">
        <v>34</v>
      </c>
      <c r="L555" s="118">
        <v>0</v>
      </c>
      <c r="M555" s="118">
        <v>0</v>
      </c>
      <c r="N555" s="118">
        <v>501</v>
      </c>
      <c r="O555" s="118"/>
    </row>
    <row r="556" spans="1:15" s="2" customFormat="1" ht="14.25" x14ac:dyDescent="0.2">
      <c r="A556" s="13"/>
      <c r="B556" s="13"/>
      <c r="C556" s="14"/>
      <c r="D556" s="88" t="s">
        <v>672</v>
      </c>
      <c r="E556" s="150"/>
      <c r="F556" s="118">
        <v>73</v>
      </c>
      <c r="G556" s="118">
        <v>2</v>
      </c>
      <c r="H556" s="118">
        <v>234</v>
      </c>
      <c r="I556" s="118">
        <v>236</v>
      </c>
      <c r="J556" s="118">
        <v>31</v>
      </c>
      <c r="K556" s="118">
        <v>44</v>
      </c>
      <c r="L556" s="118">
        <v>0</v>
      </c>
      <c r="M556" s="118">
        <v>0</v>
      </c>
      <c r="N556" s="118">
        <v>384</v>
      </c>
      <c r="O556" s="118"/>
    </row>
    <row r="557" spans="1:15" s="2" customFormat="1" ht="14.25" x14ac:dyDescent="0.2">
      <c r="A557" s="13"/>
      <c r="B557" s="13"/>
      <c r="C557" s="14">
        <v>2018</v>
      </c>
      <c r="D557" s="192" t="s">
        <v>757</v>
      </c>
      <c r="E557" s="150"/>
      <c r="F557" s="118">
        <v>77</v>
      </c>
      <c r="G557" s="118">
        <v>0</v>
      </c>
      <c r="H557" s="118">
        <v>292</v>
      </c>
      <c r="I557" s="118">
        <v>292</v>
      </c>
      <c r="J557" s="118">
        <v>31</v>
      </c>
      <c r="K557" s="118">
        <v>27</v>
      </c>
      <c r="L557" s="118">
        <v>0</v>
      </c>
      <c r="M557" s="118">
        <v>2</v>
      </c>
      <c r="N557" s="118">
        <v>429</v>
      </c>
      <c r="O557" s="118"/>
    </row>
    <row r="558" spans="1:15" s="2" customFormat="1" ht="14.25" x14ac:dyDescent="0.2">
      <c r="A558" s="13"/>
      <c r="B558" s="13"/>
      <c r="C558" s="14"/>
      <c r="D558" s="192" t="s">
        <v>672</v>
      </c>
      <c r="E558" s="150"/>
      <c r="F558" s="118">
        <v>68</v>
      </c>
      <c r="G558" s="118">
        <v>0</v>
      </c>
      <c r="H558" s="118">
        <v>270</v>
      </c>
      <c r="I558" s="118">
        <v>270</v>
      </c>
      <c r="J558" s="118">
        <v>79</v>
      </c>
      <c r="K558" s="118">
        <v>14</v>
      </c>
      <c r="L558" s="118">
        <v>0</v>
      </c>
      <c r="M558" s="118">
        <v>0</v>
      </c>
      <c r="N558" s="118">
        <v>431</v>
      </c>
      <c r="O558" s="118"/>
    </row>
    <row r="559" spans="1:15" s="2" customFormat="1" ht="14.25" x14ac:dyDescent="0.2">
      <c r="A559" s="13"/>
      <c r="B559" s="13"/>
      <c r="C559" s="14">
        <v>2019</v>
      </c>
      <c r="D559" s="185" t="s">
        <v>18</v>
      </c>
      <c r="E559" s="150"/>
      <c r="F559" s="118">
        <v>74</v>
      </c>
      <c r="G559" s="118">
        <v>0</v>
      </c>
      <c r="H559" s="118">
        <v>225</v>
      </c>
      <c r="I559" s="118">
        <v>225</v>
      </c>
      <c r="J559" s="118">
        <v>59</v>
      </c>
      <c r="K559" s="118">
        <v>10</v>
      </c>
      <c r="L559" s="118">
        <v>0</v>
      </c>
      <c r="M559" s="118">
        <v>0</v>
      </c>
      <c r="N559" s="118">
        <v>368</v>
      </c>
      <c r="O559" s="118"/>
    </row>
    <row r="560" spans="1:15" s="2" customFormat="1" ht="14.25" x14ac:dyDescent="0.2">
      <c r="A560" s="13" t="s">
        <v>176</v>
      </c>
      <c r="B560" s="13" t="s">
        <v>177</v>
      </c>
      <c r="C560" s="14">
        <v>2016</v>
      </c>
      <c r="D560" s="88" t="s">
        <v>18</v>
      </c>
      <c r="E560" s="150"/>
      <c r="F560" s="118">
        <v>22</v>
      </c>
      <c r="G560" s="118">
        <v>2</v>
      </c>
      <c r="H560" s="118">
        <v>18</v>
      </c>
      <c r="I560" s="118">
        <v>20</v>
      </c>
      <c r="J560" s="118">
        <v>0</v>
      </c>
      <c r="K560" s="118">
        <v>7</v>
      </c>
      <c r="L560" s="118">
        <v>0</v>
      </c>
      <c r="M560" s="118">
        <v>0</v>
      </c>
      <c r="N560" s="118">
        <v>49</v>
      </c>
      <c r="O560" s="118"/>
    </row>
    <row r="561" spans="1:15" s="2" customFormat="1" ht="14.25" x14ac:dyDescent="0.2">
      <c r="A561" s="13"/>
      <c r="B561" s="13"/>
      <c r="C561" s="14"/>
      <c r="D561" s="88" t="s">
        <v>672</v>
      </c>
      <c r="E561" s="150"/>
      <c r="F561" s="118">
        <v>14</v>
      </c>
      <c r="G561" s="118">
        <v>2</v>
      </c>
      <c r="H561" s="118">
        <v>17</v>
      </c>
      <c r="I561" s="118">
        <v>19</v>
      </c>
      <c r="J561" s="118">
        <v>0</v>
      </c>
      <c r="K561" s="118">
        <v>9</v>
      </c>
      <c r="L561" s="118">
        <v>0</v>
      </c>
      <c r="M561" s="118">
        <v>0</v>
      </c>
      <c r="N561" s="118">
        <v>42</v>
      </c>
      <c r="O561" s="118"/>
    </row>
    <row r="562" spans="1:15" s="2" customFormat="1" ht="14.25" x14ac:dyDescent="0.2">
      <c r="A562" s="13"/>
      <c r="B562" s="13"/>
      <c r="C562" s="14">
        <v>2017</v>
      </c>
      <c r="D562" s="88" t="s">
        <v>18</v>
      </c>
      <c r="E562" s="150"/>
      <c r="F562" s="118">
        <v>14</v>
      </c>
      <c r="G562" s="118">
        <v>1</v>
      </c>
      <c r="H562" s="118">
        <v>20</v>
      </c>
      <c r="I562" s="118">
        <v>21</v>
      </c>
      <c r="J562" s="118">
        <v>3</v>
      </c>
      <c r="K562" s="118">
        <v>7</v>
      </c>
      <c r="L562" s="118">
        <v>0</v>
      </c>
      <c r="M562" s="118">
        <v>0</v>
      </c>
      <c r="N562" s="118">
        <v>45</v>
      </c>
      <c r="O562" s="118"/>
    </row>
    <row r="563" spans="1:15" s="2" customFormat="1" ht="14.25" x14ac:dyDescent="0.2">
      <c r="A563" s="13"/>
      <c r="B563" s="13"/>
      <c r="C563" s="14"/>
      <c r="D563" s="88" t="s">
        <v>672</v>
      </c>
      <c r="E563" s="150"/>
      <c r="F563" s="118">
        <v>14</v>
      </c>
      <c r="G563" s="118">
        <v>1</v>
      </c>
      <c r="H563" s="118">
        <v>21</v>
      </c>
      <c r="I563" s="118">
        <v>22</v>
      </c>
      <c r="J563" s="118">
        <v>1</v>
      </c>
      <c r="K563" s="118">
        <v>8</v>
      </c>
      <c r="L563" s="118">
        <v>0</v>
      </c>
      <c r="M563" s="118">
        <v>0</v>
      </c>
      <c r="N563" s="118">
        <v>45</v>
      </c>
      <c r="O563" s="118"/>
    </row>
    <row r="564" spans="1:15" s="2" customFormat="1" ht="14.25" x14ac:dyDescent="0.2">
      <c r="A564" s="13"/>
      <c r="B564" s="13"/>
      <c r="C564" s="14">
        <v>2018</v>
      </c>
      <c r="D564" s="192" t="s">
        <v>757</v>
      </c>
      <c r="E564" s="150"/>
      <c r="F564" s="118">
        <v>14</v>
      </c>
      <c r="G564" s="118">
        <v>1</v>
      </c>
      <c r="H564" s="118">
        <v>29</v>
      </c>
      <c r="I564" s="118">
        <v>30</v>
      </c>
      <c r="J564" s="118">
        <v>0</v>
      </c>
      <c r="K564" s="118">
        <v>4</v>
      </c>
      <c r="L564" s="118">
        <v>0</v>
      </c>
      <c r="M564" s="118">
        <v>0</v>
      </c>
      <c r="N564" s="118">
        <v>48</v>
      </c>
      <c r="O564" s="118"/>
    </row>
    <row r="565" spans="1:15" s="2" customFormat="1" ht="14.25" x14ac:dyDescent="0.2">
      <c r="A565" s="13"/>
      <c r="B565" s="13"/>
      <c r="C565" s="14"/>
      <c r="D565" s="192" t="s">
        <v>672</v>
      </c>
      <c r="E565" s="150"/>
      <c r="F565" s="118">
        <v>14</v>
      </c>
      <c r="G565" s="118">
        <v>1</v>
      </c>
      <c r="H565" s="118">
        <v>26</v>
      </c>
      <c r="I565" s="118">
        <v>27</v>
      </c>
      <c r="J565" s="118">
        <v>0</v>
      </c>
      <c r="K565" s="118">
        <v>4</v>
      </c>
      <c r="L565" s="118">
        <v>0</v>
      </c>
      <c r="M565" s="118">
        <v>0</v>
      </c>
      <c r="N565" s="118">
        <v>45</v>
      </c>
      <c r="O565" s="118"/>
    </row>
    <row r="566" spans="1:15" s="2" customFormat="1" ht="14.25" x14ac:dyDescent="0.2">
      <c r="A566" s="13"/>
      <c r="B566" s="13"/>
      <c r="C566" s="14">
        <v>2019</v>
      </c>
      <c r="D566" s="185" t="s">
        <v>18</v>
      </c>
      <c r="E566" s="150"/>
      <c r="F566" s="118">
        <v>14</v>
      </c>
      <c r="G566" s="118">
        <v>0</v>
      </c>
      <c r="H566" s="118">
        <v>36</v>
      </c>
      <c r="I566" s="118">
        <v>36</v>
      </c>
      <c r="J566" s="118">
        <v>0</v>
      </c>
      <c r="K566" s="118">
        <v>3</v>
      </c>
      <c r="L566" s="118">
        <v>0</v>
      </c>
      <c r="M566" s="118">
        <v>0</v>
      </c>
      <c r="N566" s="118">
        <v>53</v>
      </c>
      <c r="O566" s="118"/>
    </row>
    <row r="567" spans="1:15" s="2" customFormat="1" ht="14.25" x14ac:dyDescent="0.2">
      <c r="A567" s="13" t="s">
        <v>178</v>
      </c>
      <c r="B567" s="13" t="s">
        <v>179</v>
      </c>
      <c r="C567" s="14">
        <v>2016</v>
      </c>
      <c r="D567" s="88" t="s">
        <v>18</v>
      </c>
      <c r="E567" s="150"/>
      <c r="F567" s="118">
        <v>40</v>
      </c>
      <c r="G567" s="118">
        <v>0</v>
      </c>
      <c r="H567" s="118">
        <v>12</v>
      </c>
      <c r="I567" s="118">
        <v>12</v>
      </c>
      <c r="J567" s="118">
        <v>5</v>
      </c>
      <c r="K567" s="118">
        <v>0</v>
      </c>
      <c r="L567" s="118">
        <v>0</v>
      </c>
      <c r="M567" s="118">
        <v>0</v>
      </c>
      <c r="N567" s="118">
        <v>57</v>
      </c>
      <c r="O567" s="118"/>
    </row>
    <row r="568" spans="1:15" s="2" customFormat="1" ht="14.25" x14ac:dyDescent="0.2">
      <c r="A568" s="13"/>
      <c r="B568" s="13"/>
      <c r="C568" s="14"/>
      <c r="D568" s="88" t="s">
        <v>672</v>
      </c>
      <c r="E568" s="150"/>
      <c r="F568" s="118">
        <v>84</v>
      </c>
      <c r="G568" s="118">
        <v>0</v>
      </c>
      <c r="H568" s="118">
        <v>17</v>
      </c>
      <c r="I568" s="118">
        <v>17</v>
      </c>
      <c r="J568" s="118">
        <v>0</v>
      </c>
      <c r="K568" s="118">
        <v>0</v>
      </c>
      <c r="L568" s="118">
        <v>0</v>
      </c>
      <c r="M568" s="118">
        <v>0</v>
      </c>
      <c r="N568" s="118">
        <v>101</v>
      </c>
      <c r="O568" s="118"/>
    </row>
    <row r="569" spans="1:15" s="2" customFormat="1" ht="14.25" x14ac:dyDescent="0.2">
      <c r="A569" s="13"/>
      <c r="B569" s="13"/>
      <c r="C569" s="14">
        <v>2017</v>
      </c>
      <c r="D569" s="88" t="s">
        <v>18</v>
      </c>
      <c r="E569" s="150"/>
      <c r="F569" s="118">
        <v>22</v>
      </c>
      <c r="G569" s="118">
        <v>0</v>
      </c>
      <c r="H569" s="118">
        <v>12</v>
      </c>
      <c r="I569" s="118">
        <v>12</v>
      </c>
      <c r="J569" s="118">
        <v>5</v>
      </c>
      <c r="K569" s="118">
        <v>0</v>
      </c>
      <c r="L569" s="118">
        <v>0</v>
      </c>
      <c r="M569" s="118">
        <v>0</v>
      </c>
      <c r="N569" s="118">
        <v>39</v>
      </c>
      <c r="O569" s="118"/>
    </row>
    <row r="570" spans="1:15" s="2" customFormat="1" ht="14.25" x14ac:dyDescent="0.2">
      <c r="A570" s="13"/>
      <c r="B570" s="13"/>
      <c r="C570" s="14"/>
      <c r="D570" s="88" t="s">
        <v>672</v>
      </c>
      <c r="E570" s="150"/>
      <c r="F570" s="118">
        <v>46</v>
      </c>
      <c r="G570" s="118">
        <v>0</v>
      </c>
      <c r="H570" s="118">
        <v>0</v>
      </c>
      <c r="I570" s="118">
        <v>0</v>
      </c>
      <c r="J570" s="118">
        <v>0</v>
      </c>
      <c r="K570" s="118">
        <v>0</v>
      </c>
      <c r="L570" s="118">
        <v>0</v>
      </c>
      <c r="M570" s="118">
        <v>0</v>
      </c>
      <c r="N570" s="118">
        <v>46</v>
      </c>
      <c r="O570" s="118"/>
    </row>
    <row r="571" spans="1:15" s="2" customFormat="1" x14ac:dyDescent="0.2">
      <c r="A571" s="13"/>
      <c r="B571" s="13"/>
      <c r="C571" s="14">
        <v>2018</v>
      </c>
      <c r="D571" s="192" t="s">
        <v>757</v>
      </c>
      <c r="F571" s="118">
        <v>22</v>
      </c>
      <c r="G571" s="118">
        <v>0</v>
      </c>
      <c r="H571" s="118">
        <v>12</v>
      </c>
      <c r="I571" s="118">
        <v>12</v>
      </c>
      <c r="J571" s="118">
        <v>5</v>
      </c>
      <c r="K571" s="118">
        <v>0</v>
      </c>
      <c r="L571" s="118">
        <v>0</v>
      </c>
      <c r="M571" s="118">
        <v>0</v>
      </c>
      <c r="N571" s="118">
        <v>39</v>
      </c>
      <c r="O571" s="118"/>
    </row>
    <row r="572" spans="1:15" s="2" customFormat="1" x14ac:dyDescent="0.2">
      <c r="A572" s="13"/>
      <c r="B572" s="13"/>
      <c r="C572" s="14"/>
      <c r="D572" s="192" t="s">
        <v>672</v>
      </c>
      <c r="F572" s="118">
        <v>46</v>
      </c>
      <c r="G572" s="118">
        <v>0</v>
      </c>
      <c r="H572" s="118">
        <v>0</v>
      </c>
      <c r="I572" s="118">
        <v>0</v>
      </c>
      <c r="J572" s="118">
        <v>0</v>
      </c>
      <c r="K572" s="118">
        <v>0</v>
      </c>
      <c r="L572" s="118">
        <v>0</v>
      </c>
      <c r="M572" s="118">
        <v>0</v>
      </c>
      <c r="N572" s="118">
        <v>46</v>
      </c>
      <c r="O572" s="118"/>
    </row>
    <row r="573" spans="1:15" s="2" customFormat="1" x14ac:dyDescent="0.2">
      <c r="A573" s="13"/>
      <c r="B573" s="13"/>
      <c r="C573" s="14">
        <v>2019</v>
      </c>
      <c r="D573" s="185" t="s">
        <v>18</v>
      </c>
      <c r="E573" s="118" t="s">
        <v>703</v>
      </c>
      <c r="F573" s="118">
        <v>22</v>
      </c>
      <c r="G573" s="118">
        <v>0</v>
      </c>
      <c r="H573" s="118">
        <v>12</v>
      </c>
      <c r="I573" s="118">
        <v>12</v>
      </c>
      <c r="J573" s="118">
        <v>5</v>
      </c>
      <c r="K573" s="118">
        <v>0</v>
      </c>
      <c r="L573" s="118">
        <v>0</v>
      </c>
      <c r="M573" s="118">
        <v>0</v>
      </c>
      <c r="N573" s="118">
        <v>39</v>
      </c>
      <c r="O573" s="118"/>
    </row>
    <row r="574" spans="1:15" s="2" customFormat="1" ht="14.25" x14ac:dyDescent="0.2">
      <c r="A574" s="13" t="s">
        <v>180</v>
      </c>
      <c r="B574" s="13" t="s">
        <v>181</v>
      </c>
      <c r="C574" s="14">
        <v>2016</v>
      </c>
      <c r="D574" s="88" t="s">
        <v>18</v>
      </c>
      <c r="E574" s="150"/>
      <c r="F574" s="118">
        <v>46</v>
      </c>
      <c r="G574" s="118">
        <v>0</v>
      </c>
      <c r="H574" s="118">
        <v>0</v>
      </c>
      <c r="I574" s="118">
        <v>0</v>
      </c>
      <c r="J574" s="118">
        <v>0</v>
      </c>
      <c r="K574" s="118">
        <v>0</v>
      </c>
      <c r="L574" s="118">
        <v>3</v>
      </c>
      <c r="M574" s="118">
        <v>0</v>
      </c>
      <c r="N574" s="118">
        <v>49</v>
      </c>
      <c r="O574" s="118"/>
    </row>
    <row r="575" spans="1:15" s="2" customFormat="1" ht="14.25" x14ac:dyDescent="0.2">
      <c r="A575" s="13"/>
      <c r="B575" s="13"/>
      <c r="C575" s="14"/>
      <c r="D575" s="88" t="s">
        <v>672</v>
      </c>
      <c r="E575" s="150"/>
      <c r="F575" s="118">
        <v>27</v>
      </c>
      <c r="G575" s="118">
        <v>0</v>
      </c>
      <c r="H575" s="118">
        <v>0</v>
      </c>
      <c r="I575" s="118">
        <v>0</v>
      </c>
      <c r="J575" s="118">
        <v>0</v>
      </c>
      <c r="K575" s="118">
        <v>0</v>
      </c>
      <c r="L575" s="118">
        <v>0</v>
      </c>
      <c r="M575" s="118">
        <v>20</v>
      </c>
      <c r="N575" s="118">
        <v>47</v>
      </c>
      <c r="O575" s="118"/>
    </row>
    <row r="576" spans="1:15" s="2" customFormat="1" ht="14.25" x14ac:dyDescent="0.2">
      <c r="A576" s="13"/>
      <c r="B576" s="13"/>
      <c r="C576" s="14">
        <v>2017</v>
      </c>
      <c r="D576" s="88" t="s">
        <v>18</v>
      </c>
      <c r="E576" s="150"/>
      <c r="F576" s="118">
        <v>31</v>
      </c>
      <c r="G576" s="118">
        <v>0</v>
      </c>
      <c r="H576" s="118">
        <v>0</v>
      </c>
      <c r="I576" s="118">
        <v>0</v>
      </c>
      <c r="J576" s="118">
        <v>0</v>
      </c>
      <c r="K576" s="118">
        <v>0</v>
      </c>
      <c r="L576" s="118">
        <v>1</v>
      </c>
      <c r="M576" s="118">
        <v>0</v>
      </c>
      <c r="N576" s="118">
        <v>32</v>
      </c>
      <c r="O576" s="118"/>
    </row>
    <row r="577" spans="1:15" s="2" customFormat="1" ht="14.25" x14ac:dyDescent="0.2">
      <c r="A577" s="13"/>
      <c r="B577" s="13"/>
      <c r="C577" s="14"/>
      <c r="D577" s="88" t="s">
        <v>672</v>
      </c>
      <c r="E577" s="150"/>
      <c r="F577" s="118">
        <v>38</v>
      </c>
      <c r="G577" s="118">
        <v>0</v>
      </c>
      <c r="H577" s="118">
        <v>0</v>
      </c>
      <c r="I577" s="118">
        <v>0</v>
      </c>
      <c r="J577" s="118">
        <v>0</v>
      </c>
      <c r="K577" s="118">
        <v>0</v>
      </c>
      <c r="L577" s="118">
        <v>0</v>
      </c>
      <c r="M577" s="118">
        <v>8</v>
      </c>
      <c r="N577" s="118">
        <v>46</v>
      </c>
      <c r="O577" s="118"/>
    </row>
    <row r="578" spans="1:15" s="2" customFormat="1" ht="14.25" x14ac:dyDescent="0.2">
      <c r="A578" s="13"/>
      <c r="B578" s="13"/>
      <c r="C578" s="14">
        <v>2018</v>
      </c>
      <c r="D578" s="192" t="s">
        <v>757</v>
      </c>
      <c r="E578" s="150"/>
      <c r="F578" s="118">
        <v>38</v>
      </c>
      <c r="G578" s="118">
        <v>0</v>
      </c>
      <c r="H578" s="118">
        <v>0</v>
      </c>
      <c r="I578" s="118">
        <v>0</v>
      </c>
      <c r="J578" s="118">
        <v>0</v>
      </c>
      <c r="K578" s="118">
        <v>0</v>
      </c>
      <c r="L578" s="118">
        <v>0</v>
      </c>
      <c r="M578" s="118">
        <v>0</v>
      </c>
      <c r="N578" s="118">
        <v>38</v>
      </c>
      <c r="O578" s="118"/>
    </row>
    <row r="579" spans="1:15" s="2" customFormat="1" ht="14.25" x14ac:dyDescent="0.2">
      <c r="A579" s="13"/>
      <c r="B579" s="13"/>
      <c r="C579" s="14"/>
      <c r="D579" s="192" t="s">
        <v>672</v>
      </c>
      <c r="E579" s="150"/>
      <c r="F579" s="118">
        <v>39</v>
      </c>
      <c r="G579" s="118">
        <v>0</v>
      </c>
      <c r="H579" s="118">
        <v>0</v>
      </c>
      <c r="I579" s="118">
        <v>0</v>
      </c>
      <c r="J579" s="118">
        <v>0</v>
      </c>
      <c r="K579" s="118">
        <v>0</v>
      </c>
      <c r="L579" s="118">
        <v>0</v>
      </c>
      <c r="M579" s="118">
        <v>0</v>
      </c>
      <c r="N579" s="118">
        <v>39</v>
      </c>
      <c r="O579" s="118"/>
    </row>
    <row r="580" spans="1:15" s="2" customFormat="1" ht="14.25" x14ac:dyDescent="0.2">
      <c r="A580" s="13"/>
      <c r="B580" s="13"/>
      <c r="C580" s="14">
        <v>2019</v>
      </c>
      <c r="D580" s="185" t="s">
        <v>18</v>
      </c>
      <c r="E580" s="150"/>
      <c r="F580" s="118">
        <v>48</v>
      </c>
      <c r="G580" s="118">
        <v>0</v>
      </c>
      <c r="H580" s="118">
        <v>0</v>
      </c>
      <c r="I580" s="118">
        <v>0</v>
      </c>
      <c r="J580" s="118">
        <v>0</v>
      </c>
      <c r="K580" s="118">
        <v>0</v>
      </c>
      <c r="L580" s="118">
        <v>0</v>
      </c>
      <c r="M580" s="118">
        <v>0</v>
      </c>
      <c r="N580" s="118">
        <v>48</v>
      </c>
      <c r="O580" s="118"/>
    </row>
    <row r="581" spans="1:15" s="2" customFormat="1" ht="14.25" x14ac:dyDescent="0.2">
      <c r="A581" s="13" t="s">
        <v>182</v>
      </c>
      <c r="B581" s="13" t="s">
        <v>183</v>
      </c>
      <c r="C581" s="14">
        <v>2016</v>
      </c>
      <c r="D581" s="88" t="s">
        <v>18</v>
      </c>
      <c r="E581" s="150"/>
      <c r="F581" s="118">
        <v>56</v>
      </c>
      <c r="G581" s="118">
        <v>4</v>
      </c>
      <c r="H581" s="118">
        <v>85</v>
      </c>
      <c r="I581" s="118">
        <v>89</v>
      </c>
      <c r="J581" s="118">
        <v>6</v>
      </c>
      <c r="K581" s="118">
        <v>3</v>
      </c>
      <c r="L581" s="118">
        <v>0</v>
      </c>
      <c r="M581" s="118">
        <v>9</v>
      </c>
      <c r="N581" s="118">
        <v>163</v>
      </c>
      <c r="O581" s="118"/>
    </row>
    <row r="582" spans="1:15" s="2" customFormat="1" ht="14.25" x14ac:dyDescent="0.2">
      <c r="A582" s="13"/>
      <c r="B582" s="13"/>
      <c r="C582" s="14"/>
      <c r="D582" s="88" t="s">
        <v>672</v>
      </c>
      <c r="E582" s="150"/>
      <c r="F582" s="118">
        <v>0</v>
      </c>
      <c r="G582" s="118">
        <v>0</v>
      </c>
      <c r="H582" s="118">
        <v>79</v>
      </c>
      <c r="I582" s="118">
        <v>79</v>
      </c>
      <c r="J582" s="118">
        <v>6</v>
      </c>
      <c r="K582" s="118">
        <v>3</v>
      </c>
      <c r="L582" s="118">
        <v>0</v>
      </c>
      <c r="M582" s="118">
        <v>0</v>
      </c>
      <c r="N582" s="118">
        <v>88</v>
      </c>
      <c r="O582" s="118"/>
    </row>
    <row r="583" spans="1:15" s="2" customFormat="1" ht="14.25" x14ac:dyDescent="0.2">
      <c r="A583" s="13"/>
      <c r="B583" s="13"/>
      <c r="C583" s="14">
        <v>2017</v>
      </c>
      <c r="D583" s="88" t="s">
        <v>18</v>
      </c>
      <c r="E583" s="150"/>
      <c r="F583" s="118">
        <v>56</v>
      </c>
      <c r="G583" s="118">
        <v>0</v>
      </c>
      <c r="H583" s="118">
        <v>85</v>
      </c>
      <c r="I583" s="118">
        <v>85</v>
      </c>
      <c r="J583" s="118">
        <v>6</v>
      </c>
      <c r="K583" s="118">
        <v>3</v>
      </c>
      <c r="L583" s="118">
        <v>0</v>
      </c>
      <c r="M583" s="118">
        <v>0</v>
      </c>
      <c r="N583" s="118">
        <v>150</v>
      </c>
      <c r="O583" s="118"/>
    </row>
    <row r="584" spans="1:15" s="2" customFormat="1" ht="14.25" x14ac:dyDescent="0.2">
      <c r="A584" s="13"/>
      <c r="B584" s="13"/>
      <c r="C584" s="14"/>
      <c r="D584" s="88" t="s">
        <v>672</v>
      </c>
      <c r="E584" s="150"/>
      <c r="F584" s="118">
        <v>56</v>
      </c>
      <c r="G584" s="118">
        <v>0</v>
      </c>
      <c r="H584" s="118">
        <v>105</v>
      </c>
      <c r="I584" s="118">
        <v>105</v>
      </c>
      <c r="J584" s="118">
        <v>0</v>
      </c>
      <c r="K584" s="118">
        <v>11</v>
      </c>
      <c r="L584" s="118">
        <v>0</v>
      </c>
      <c r="M584" s="118">
        <v>0</v>
      </c>
      <c r="N584" s="118">
        <v>172</v>
      </c>
      <c r="O584" s="118"/>
    </row>
    <row r="585" spans="1:15" s="2" customFormat="1" ht="14.25" x14ac:dyDescent="0.2">
      <c r="A585" s="13"/>
      <c r="B585" s="13"/>
      <c r="C585" s="14">
        <v>2018</v>
      </c>
      <c r="D585" s="192" t="s">
        <v>757</v>
      </c>
      <c r="E585" s="150"/>
      <c r="F585" s="118">
        <v>0</v>
      </c>
      <c r="G585" s="118">
        <v>4</v>
      </c>
      <c r="H585" s="118">
        <v>152</v>
      </c>
      <c r="I585" s="118">
        <v>156</v>
      </c>
      <c r="J585" s="118">
        <v>0</v>
      </c>
      <c r="K585" s="118">
        <v>0</v>
      </c>
      <c r="L585" s="118">
        <v>0</v>
      </c>
      <c r="M585" s="118">
        <v>0</v>
      </c>
      <c r="N585" s="118">
        <v>156</v>
      </c>
      <c r="O585" s="118"/>
    </row>
    <row r="586" spans="1:15" s="2" customFormat="1" ht="14.25" x14ac:dyDescent="0.2">
      <c r="A586" s="13"/>
      <c r="B586" s="13"/>
      <c r="C586" s="14"/>
      <c r="D586" s="192" t="s">
        <v>672</v>
      </c>
      <c r="E586" s="150"/>
      <c r="F586" s="118">
        <v>44</v>
      </c>
      <c r="G586" s="118">
        <v>4</v>
      </c>
      <c r="H586" s="118">
        <v>110</v>
      </c>
      <c r="I586" s="118">
        <v>114</v>
      </c>
      <c r="J586" s="118">
        <v>0</v>
      </c>
      <c r="K586" s="118">
        <v>0</v>
      </c>
      <c r="L586" s="118">
        <v>0</v>
      </c>
      <c r="M586" s="118">
        <v>0</v>
      </c>
      <c r="N586" s="118">
        <v>158</v>
      </c>
      <c r="O586" s="118"/>
    </row>
    <row r="587" spans="1:15" s="2" customFormat="1" ht="14.25" x14ac:dyDescent="0.2">
      <c r="A587" s="13"/>
      <c r="B587" s="13"/>
      <c r="C587" s="14">
        <v>2019</v>
      </c>
      <c r="D587" s="185" t="s">
        <v>18</v>
      </c>
      <c r="E587" s="150"/>
      <c r="F587" s="118">
        <v>47</v>
      </c>
      <c r="G587" s="118">
        <v>0</v>
      </c>
      <c r="H587" s="118">
        <v>78</v>
      </c>
      <c r="I587" s="118">
        <v>78</v>
      </c>
      <c r="J587" s="118">
        <v>0</v>
      </c>
      <c r="K587" s="118">
        <v>0</v>
      </c>
      <c r="L587" s="118">
        <v>0</v>
      </c>
      <c r="M587" s="118">
        <v>0</v>
      </c>
      <c r="N587" s="118">
        <v>125</v>
      </c>
      <c r="O587" s="118"/>
    </row>
    <row r="588" spans="1:15" s="2" customFormat="1" ht="14.25" x14ac:dyDescent="0.2">
      <c r="A588" s="13" t="s">
        <v>184</v>
      </c>
      <c r="B588" s="13" t="s">
        <v>185</v>
      </c>
      <c r="C588" s="14">
        <v>2016</v>
      </c>
      <c r="D588" s="88" t="s">
        <v>18</v>
      </c>
      <c r="E588" s="150"/>
      <c r="F588" s="118">
        <v>10</v>
      </c>
      <c r="G588" s="118">
        <v>2</v>
      </c>
      <c r="H588" s="118">
        <v>42</v>
      </c>
      <c r="I588" s="118">
        <v>44</v>
      </c>
      <c r="J588" s="118">
        <v>8</v>
      </c>
      <c r="K588" s="118">
        <v>0</v>
      </c>
      <c r="L588" s="118">
        <v>0</v>
      </c>
      <c r="M588" s="118">
        <v>0</v>
      </c>
      <c r="N588" s="118">
        <v>62</v>
      </c>
      <c r="O588" s="118"/>
    </row>
    <row r="589" spans="1:15" s="2" customFormat="1" ht="14.25" x14ac:dyDescent="0.2">
      <c r="A589" s="13"/>
      <c r="B589" s="13"/>
      <c r="C589" s="14"/>
      <c r="D589" s="88" t="s">
        <v>672</v>
      </c>
      <c r="E589" s="150"/>
      <c r="F589" s="118">
        <v>11</v>
      </c>
      <c r="G589" s="118">
        <v>6</v>
      </c>
      <c r="H589" s="118">
        <v>46</v>
      </c>
      <c r="I589" s="118">
        <v>52</v>
      </c>
      <c r="J589" s="118">
        <v>7</v>
      </c>
      <c r="K589" s="118">
        <v>0</v>
      </c>
      <c r="L589" s="118">
        <v>0</v>
      </c>
      <c r="M589" s="118">
        <v>17</v>
      </c>
      <c r="N589" s="118">
        <v>87</v>
      </c>
      <c r="O589" s="118"/>
    </row>
    <row r="590" spans="1:15" s="2" customFormat="1" ht="14.25" x14ac:dyDescent="0.2">
      <c r="A590" s="13"/>
      <c r="B590" s="13"/>
      <c r="C590" s="14">
        <v>2017</v>
      </c>
      <c r="D590" s="88" t="s">
        <v>18</v>
      </c>
      <c r="E590" s="150"/>
      <c r="F590" s="118">
        <v>8</v>
      </c>
      <c r="G590" s="118">
        <v>0</v>
      </c>
      <c r="H590" s="118">
        <v>43</v>
      </c>
      <c r="I590" s="118">
        <v>43</v>
      </c>
      <c r="J590" s="118">
        <v>7</v>
      </c>
      <c r="K590" s="118">
        <v>0</v>
      </c>
      <c r="L590" s="118">
        <v>0</v>
      </c>
      <c r="M590" s="118">
        <v>8</v>
      </c>
      <c r="N590" s="118">
        <v>66</v>
      </c>
      <c r="O590" s="118"/>
    </row>
    <row r="591" spans="1:15" s="2" customFormat="1" ht="14.25" x14ac:dyDescent="0.2">
      <c r="A591" s="13"/>
      <c r="B591" s="13"/>
      <c r="C591" s="14"/>
      <c r="D591" s="88" t="s">
        <v>672</v>
      </c>
      <c r="E591" s="150"/>
      <c r="F591" s="118">
        <v>6</v>
      </c>
      <c r="G591" s="118">
        <v>6</v>
      </c>
      <c r="H591" s="118">
        <v>45</v>
      </c>
      <c r="I591" s="118">
        <v>51</v>
      </c>
      <c r="J591" s="118">
        <v>7</v>
      </c>
      <c r="K591" s="118">
        <v>0</v>
      </c>
      <c r="L591" s="118">
        <v>0</v>
      </c>
      <c r="M591" s="118">
        <v>9</v>
      </c>
      <c r="N591" s="118">
        <v>73</v>
      </c>
      <c r="O591" s="118"/>
    </row>
    <row r="592" spans="1:15" s="2" customFormat="1" ht="14.25" x14ac:dyDescent="0.2">
      <c r="A592" s="13"/>
      <c r="B592" s="13"/>
      <c r="C592" s="14">
        <v>2018</v>
      </c>
      <c r="D592" s="192" t="s">
        <v>757</v>
      </c>
      <c r="E592" s="150"/>
      <c r="F592" s="118">
        <v>5</v>
      </c>
      <c r="G592" s="118">
        <v>0</v>
      </c>
      <c r="H592" s="118">
        <v>38</v>
      </c>
      <c r="I592" s="118">
        <v>38</v>
      </c>
      <c r="J592" s="118">
        <v>8</v>
      </c>
      <c r="K592" s="118">
        <v>0</v>
      </c>
      <c r="L592" s="118">
        <v>0</v>
      </c>
      <c r="M592" s="118">
        <v>0</v>
      </c>
      <c r="N592" s="118">
        <v>51</v>
      </c>
      <c r="O592" s="118"/>
    </row>
    <row r="593" spans="1:15" s="2" customFormat="1" ht="14.25" x14ac:dyDescent="0.2">
      <c r="A593" s="13"/>
      <c r="B593" s="13"/>
      <c r="C593" s="14"/>
      <c r="D593" s="192" t="s">
        <v>672</v>
      </c>
      <c r="E593" s="150"/>
      <c r="F593" s="118">
        <v>5</v>
      </c>
      <c r="G593" s="118">
        <v>0</v>
      </c>
      <c r="H593" s="118">
        <v>46</v>
      </c>
      <c r="I593" s="118">
        <v>46</v>
      </c>
      <c r="J593" s="118">
        <v>7</v>
      </c>
      <c r="K593" s="118">
        <v>0</v>
      </c>
      <c r="L593" s="118">
        <v>0</v>
      </c>
      <c r="M593" s="118">
        <v>0</v>
      </c>
      <c r="N593" s="118">
        <v>58</v>
      </c>
      <c r="O593" s="118"/>
    </row>
    <row r="594" spans="1:15" s="2" customFormat="1" ht="14.25" x14ac:dyDescent="0.2">
      <c r="A594" s="13"/>
      <c r="B594" s="13"/>
      <c r="C594" s="14">
        <v>2019</v>
      </c>
      <c r="D594" s="185" t="s">
        <v>18</v>
      </c>
      <c r="E594" s="150"/>
      <c r="F594" s="118">
        <v>6</v>
      </c>
      <c r="G594" s="118">
        <v>0</v>
      </c>
      <c r="H594" s="118">
        <v>39</v>
      </c>
      <c r="I594" s="118">
        <v>39</v>
      </c>
      <c r="J594" s="118">
        <v>12</v>
      </c>
      <c r="K594" s="118">
        <v>1</v>
      </c>
      <c r="L594" s="118">
        <v>0</v>
      </c>
      <c r="M594" s="118">
        <v>8</v>
      </c>
      <c r="N594" s="118">
        <v>66</v>
      </c>
      <c r="O594" s="118"/>
    </row>
    <row r="595" spans="1:15" s="2" customFormat="1" ht="14.25" x14ac:dyDescent="0.2">
      <c r="A595" s="13" t="s">
        <v>186</v>
      </c>
      <c r="B595" s="13" t="s">
        <v>187</v>
      </c>
      <c r="C595" s="14">
        <v>2016</v>
      </c>
      <c r="D595" s="88" t="s">
        <v>18</v>
      </c>
      <c r="E595" s="150"/>
      <c r="F595" s="118">
        <v>0</v>
      </c>
      <c r="G595" s="118">
        <v>0</v>
      </c>
      <c r="H595" s="118">
        <v>6</v>
      </c>
      <c r="I595" s="118">
        <v>6</v>
      </c>
      <c r="J595" s="118">
        <v>0</v>
      </c>
      <c r="K595" s="118">
        <v>9</v>
      </c>
      <c r="L595" s="118">
        <v>0</v>
      </c>
      <c r="M595" s="118">
        <v>4</v>
      </c>
      <c r="N595" s="118">
        <v>19</v>
      </c>
      <c r="O595" s="118"/>
    </row>
    <row r="596" spans="1:15" s="2" customFormat="1" ht="14.25" x14ac:dyDescent="0.2">
      <c r="A596" s="13"/>
      <c r="B596" s="13"/>
      <c r="C596" s="14"/>
      <c r="D596" s="88" t="s">
        <v>672</v>
      </c>
      <c r="E596" s="150"/>
      <c r="F596" s="118">
        <v>0</v>
      </c>
      <c r="G596" s="118">
        <v>0</v>
      </c>
      <c r="H596" s="118">
        <v>6</v>
      </c>
      <c r="I596" s="118">
        <v>6</v>
      </c>
      <c r="J596" s="118">
        <v>0</v>
      </c>
      <c r="K596" s="118">
        <v>6</v>
      </c>
      <c r="L596" s="118">
        <v>0</v>
      </c>
      <c r="M596" s="118">
        <v>15</v>
      </c>
      <c r="N596" s="118">
        <v>27</v>
      </c>
      <c r="O596" s="118"/>
    </row>
    <row r="597" spans="1:15" s="2" customFormat="1" ht="14.25" x14ac:dyDescent="0.2">
      <c r="A597" s="13"/>
      <c r="B597" s="13"/>
      <c r="C597" s="14">
        <v>2017</v>
      </c>
      <c r="D597" s="88" t="s">
        <v>18</v>
      </c>
      <c r="E597" s="150"/>
      <c r="F597" s="118">
        <v>0</v>
      </c>
      <c r="G597" s="118">
        <v>0</v>
      </c>
      <c r="H597" s="118">
        <v>6</v>
      </c>
      <c r="I597" s="118">
        <v>6</v>
      </c>
      <c r="J597" s="118">
        <v>0</v>
      </c>
      <c r="K597" s="118">
        <v>9</v>
      </c>
      <c r="L597" s="118">
        <v>0</v>
      </c>
      <c r="M597" s="118">
        <v>5</v>
      </c>
      <c r="N597" s="118">
        <v>20</v>
      </c>
      <c r="O597" s="118"/>
    </row>
    <row r="598" spans="1:15" s="2" customFormat="1" ht="14.25" x14ac:dyDescent="0.2">
      <c r="A598" s="13"/>
      <c r="B598" s="13"/>
      <c r="C598" s="14"/>
      <c r="D598" s="88" t="s">
        <v>672</v>
      </c>
      <c r="E598" s="150"/>
      <c r="F598" s="118">
        <v>0</v>
      </c>
      <c r="G598" s="118">
        <v>0</v>
      </c>
      <c r="H598" s="118">
        <v>6</v>
      </c>
      <c r="I598" s="118">
        <v>6</v>
      </c>
      <c r="J598" s="118">
        <v>0</v>
      </c>
      <c r="K598" s="118">
        <v>2</v>
      </c>
      <c r="L598" s="118">
        <v>0</v>
      </c>
      <c r="M598" s="118">
        <v>34</v>
      </c>
      <c r="N598" s="118">
        <v>42</v>
      </c>
      <c r="O598" s="118"/>
    </row>
    <row r="599" spans="1:15" s="2" customFormat="1" ht="14.25" x14ac:dyDescent="0.2">
      <c r="A599" s="13"/>
      <c r="B599" s="13"/>
      <c r="C599" s="14">
        <v>2018</v>
      </c>
      <c r="D599" s="192" t="s">
        <v>757</v>
      </c>
      <c r="E599" s="150"/>
      <c r="F599" s="118">
        <v>0</v>
      </c>
      <c r="G599" s="118">
        <v>0</v>
      </c>
      <c r="H599" s="118">
        <v>6</v>
      </c>
      <c r="I599" s="118">
        <v>6</v>
      </c>
      <c r="J599" s="118">
        <v>3</v>
      </c>
      <c r="K599" s="118">
        <v>8</v>
      </c>
      <c r="L599" s="118">
        <v>0</v>
      </c>
      <c r="M599" s="118">
        <v>15</v>
      </c>
      <c r="N599" s="118">
        <v>32</v>
      </c>
      <c r="O599" s="118"/>
    </row>
    <row r="600" spans="1:15" s="2" customFormat="1" ht="14.25" x14ac:dyDescent="0.2">
      <c r="A600" s="13"/>
      <c r="B600" s="13"/>
      <c r="C600" s="14"/>
      <c r="D600" s="192" t="s">
        <v>672</v>
      </c>
      <c r="E600" s="150"/>
      <c r="F600" s="118">
        <v>0</v>
      </c>
      <c r="G600" s="118">
        <v>0</v>
      </c>
      <c r="H600" s="118">
        <v>6</v>
      </c>
      <c r="I600" s="118">
        <v>6</v>
      </c>
      <c r="J600" s="118">
        <v>0</v>
      </c>
      <c r="K600" s="118">
        <v>5</v>
      </c>
      <c r="L600" s="118">
        <v>0</v>
      </c>
      <c r="M600" s="118">
        <v>11</v>
      </c>
      <c r="N600" s="118">
        <v>22</v>
      </c>
      <c r="O600" s="118"/>
    </row>
    <row r="601" spans="1:15" s="2" customFormat="1" ht="14.25" x14ac:dyDescent="0.2">
      <c r="A601" s="13"/>
      <c r="B601" s="13"/>
      <c r="C601" s="14">
        <v>2019</v>
      </c>
      <c r="D601" s="185" t="s">
        <v>18</v>
      </c>
      <c r="E601" s="150"/>
      <c r="F601" s="118">
        <v>0</v>
      </c>
      <c r="G601" s="118">
        <v>0</v>
      </c>
      <c r="H601" s="118">
        <v>6</v>
      </c>
      <c r="I601" s="118">
        <v>6</v>
      </c>
      <c r="J601" s="118">
        <v>0</v>
      </c>
      <c r="K601" s="118">
        <v>3</v>
      </c>
      <c r="L601" s="118">
        <v>0</v>
      </c>
      <c r="M601" s="118">
        <v>5</v>
      </c>
      <c r="N601" s="118">
        <v>14</v>
      </c>
      <c r="O601" s="118"/>
    </row>
    <row r="602" spans="1:15" s="2" customFormat="1" ht="14.25" x14ac:dyDescent="0.2">
      <c r="A602" s="13" t="s">
        <v>188</v>
      </c>
      <c r="B602" s="13" t="s">
        <v>189</v>
      </c>
      <c r="C602" s="14">
        <v>2016</v>
      </c>
      <c r="D602" s="88" t="s">
        <v>18</v>
      </c>
      <c r="E602" s="150"/>
      <c r="F602" s="118">
        <v>0</v>
      </c>
      <c r="G602" s="118">
        <v>9</v>
      </c>
      <c r="H602" s="118">
        <v>35</v>
      </c>
      <c r="I602" s="118">
        <v>44</v>
      </c>
      <c r="J602" s="118">
        <v>3</v>
      </c>
      <c r="K602" s="118">
        <v>0</v>
      </c>
      <c r="L602" s="118">
        <v>0</v>
      </c>
      <c r="M602" s="118">
        <v>0</v>
      </c>
      <c r="N602" s="118">
        <v>47</v>
      </c>
      <c r="O602" s="118"/>
    </row>
    <row r="603" spans="1:15" s="2" customFormat="1" ht="14.25" x14ac:dyDescent="0.2">
      <c r="A603" s="13"/>
      <c r="B603" s="13"/>
      <c r="C603" s="14"/>
      <c r="D603" s="88" t="s">
        <v>672</v>
      </c>
      <c r="E603" s="150"/>
      <c r="F603" s="118">
        <v>0</v>
      </c>
      <c r="G603" s="118">
        <v>5</v>
      </c>
      <c r="H603" s="118">
        <v>35</v>
      </c>
      <c r="I603" s="118">
        <v>40</v>
      </c>
      <c r="J603" s="118">
        <v>0</v>
      </c>
      <c r="K603" s="118">
        <v>0</v>
      </c>
      <c r="L603" s="118">
        <v>0</v>
      </c>
      <c r="M603" s="118">
        <v>0</v>
      </c>
      <c r="N603" s="118">
        <v>40</v>
      </c>
      <c r="O603" s="118"/>
    </row>
    <row r="604" spans="1:15" s="2" customFormat="1" ht="14.25" x14ac:dyDescent="0.2">
      <c r="A604" s="13"/>
      <c r="B604" s="13"/>
      <c r="C604" s="14">
        <v>2017</v>
      </c>
      <c r="D604" s="88" t="s">
        <v>18</v>
      </c>
      <c r="E604" s="150"/>
      <c r="F604" s="118">
        <v>0</v>
      </c>
      <c r="G604" s="118">
        <v>5</v>
      </c>
      <c r="H604" s="118">
        <v>28</v>
      </c>
      <c r="I604" s="118">
        <v>33</v>
      </c>
      <c r="J604" s="118">
        <v>0</v>
      </c>
      <c r="K604" s="118">
        <v>0</v>
      </c>
      <c r="L604" s="118">
        <v>0</v>
      </c>
      <c r="M604" s="118">
        <v>0</v>
      </c>
      <c r="N604" s="118">
        <v>33</v>
      </c>
      <c r="O604" s="118"/>
    </row>
    <row r="605" spans="1:15" s="2" customFormat="1" ht="14.25" x14ac:dyDescent="0.2">
      <c r="A605" s="13"/>
      <c r="B605" s="13"/>
      <c r="C605" s="14"/>
      <c r="D605" s="88" t="s">
        <v>672</v>
      </c>
      <c r="E605" s="150"/>
      <c r="F605" s="118">
        <v>0</v>
      </c>
      <c r="G605" s="118">
        <v>4</v>
      </c>
      <c r="H605" s="118">
        <v>34</v>
      </c>
      <c r="I605" s="118">
        <v>38</v>
      </c>
      <c r="J605" s="118">
        <v>0</v>
      </c>
      <c r="K605" s="118">
        <v>0</v>
      </c>
      <c r="L605" s="118">
        <v>0</v>
      </c>
      <c r="M605" s="118">
        <v>0</v>
      </c>
      <c r="N605" s="118">
        <v>38</v>
      </c>
      <c r="O605" s="118"/>
    </row>
    <row r="606" spans="1:15" s="2" customFormat="1" ht="14.25" x14ac:dyDescent="0.2">
      <c r="A606" s="13"/>
      <c r="B606" s="13"/>
      <c r="C606" s="14">
        <v>2018</v>
      </c>
      <c r="D606" s="192" t="s">
        <v>757</v>
      </c>
      <c r="E606" s="150"/>
      <c r="F606" s="118">
        <v>0</v>
      </c>
      <c r="G606" s="118">
        <v>10</v>
      </c>
      <c r="H606" s="118">
        <v>27</v>
      </c>
      <c r="I606" s="118">
        <v>37</v>
      </c>
      <c r="J606" s="118">
        <v>0</v>
      </c>
      <c r="K606" s="118">
        <v>0</v>
      </c>
      <c r="L606" s="118">
        <v>0</v>
      </c>
      <c r="M606" s="118">
        <v>0</v>
      </c>
      <c r="N606" s="118">
        <v>37</v>
      </c>
      <c r="O606" s="118"/>
    </row>
    <row r="607" spans="1:15" s="2" customFormat="1" ht="14.25" x14ac:dyDescent="0.2">
      <c r="A607" s="13"/>
      <c r="B607" s="13"/>
      <c r="C607" s="14"/>
      <c r="D607" s="192" t="s">
        <v>672</v>
      </c>
      <c r="E607" s="150"/>
      <c r="F607" s="118">
        <v>0</v>
      </c>
      <c r="G607" s="118">
        <v>0</v>
      </c>
      <c r="H607" s="118">
        <v>49</v>
      </c>
      <c r="I607" s="118">
        <v>49</v>
      </c>
      <c r="J607" s="118">
        <v>0</v>
      </c>
      <c r="K607" s="118">
        <v>0</v>
      </c>
      <c r="L607" s="118">
        <v>4</v>
      </c>
      <c r="M607" s="118">
        <v>0</v>
      </c>
      <c r="N607" s="118">
        <v>53</v>
      </c>
      <c r="O607" s="118"/>
    </row>
    <row r="608" spans="1:15" s="2" customFormat="1" ht="14.25" x14ac:dyDescent="0.2">
      <c r="A608" s="13"/>
      <c r="B608" s="13"/>
      <c r="C608" s="14">
        <v>2019</v>
      </c>
      <c r="D608" s="185" t="s">
        <v>18</v>
      </c>
      <c r="E608" s="150"/>
      <c r="F608" s="118">
        <v>0</v>
      </c>
      <c r="G608" s="118">
        <v>0</v>
      </c>
      <c r="H608" s="118">
        <v>59</v>
      </c>
      <c r="I608" s="118">
        <v>59</v>
      </c>
      <c r="J608" s="118">
        <v>0</v>
      </c>
      <c r="K608" s="118">
        <v>0</v>
      </c>
      <c r="L608" s="118">
        <v>0</v>
      </c>
      <c r="M608" s="118">
        <v>0</v>
      </c>
      <c r="N608" s="118">
        <v>59</v>
      </c>
      <c r="O608" s="118"/>
    </row>
    <row r="609" spans="1:15" s="2" customFormat="1" ht="14.25" x14ac:dyDescent="0.2">
      <c r="A609" s="13" t="s">
        <v>190</v>
      </c>
      <c r="B609" s="13" t="s">
        <v>191</v>
      </c>
      <c r="C609" s="14">
        <v>2016</v>
      </c>
      <c r="D609" s="88" t="s">
        <v>18</v>
      </c>
      <c r="E609" s="150"/>
      <c r="F609" s="118">
        <v>0</v>
      </c>
      <c r="G609" s="118">
        <v>0</v>
      </c>
      <c r="H609" s="118">
        <v>27</v>
      </c>
      <c r="I609" s="118">
        <v>27</v>
      </c>
      <c r="J609" s="118">
        <v>0</v>
      </c>
      <c r="K609" s="118">
        <v>0</v>
      </c>
      <c r="L609" s="118">
        <v>0</v>
      </c>
      <c r="M609" s="118">
        <v>0</v>
      </c>
      <c r="N609" s="118">
        <v>27</v>
      </c>
      <c r="O609" s="118"/>
    </row>
    <row r="610" spans="1:15" s="2" customFormat="1" ht="14.25" x14ac:dyDescent="0.2">
      <c r="A610" s="13"/>
      <c r="B610" s="13"/>
      <c r="C610" s="14"/>
      <c r="D610" s="88" t="s">
        <v>672</v>
      </c>
      <c r="E610" s="150"/>
      <c r="F610" s="118">
        <v>0</v>
      </c>
      <c r="G610" s="118">
        <v>0</v>
      </c>
      <c r="H610" s="118">
        <v>27</v>
      </c>
      <c r="I610" s="118">
        <v>27</v>
      </c>
      <c r="J610" s="118">
        <v>0</v>
      </c>
      <c r="K610" s="118">
        <v>0</v>
      </c>
      <c r="L610" s="118">
        <v>0</v>
      </c>
      <c r="M610" s="118">
        <v>0</v>
      </c>
      <c r="N610" s="118">
        <v>27</v>
      </c>
      <c r="O610" s="118"/>
    </row>
    <row r="611" spans="1:15" s="2" customFormat="1" ht="14.25" x14ac:dyDescent="0.2">
      <c r="A611" s="13"/>
      <c r="B611" s="13"/>
      <c r="C611" s="14">
        <v>2017</v>
      </c>
      <c r="D611" s="88" t="s">
        <v>18</v>
      </c>
      <c r="E611" s="150"/>
      <c r="F611" s="118">
        <v>0</v>
      </c>
      <c r="G611" s="118">
        <v>0</v>
      </c>
      <c r="H611" s="118">
        <v>33</v>
      </c>
      <c r="I611" s="118">
        <v>33</v>
      </c>
      <c r="J611" s="118">
        <v>0</v>
      </c>
      <c r="K611" s="118">
        <v>0</v>
      </c>
      <c r="L611" s="118">
        <v>0</v>
      </c>
      <c r="M611" s="118">
        <v>0</v>
      </c>
      <c r="N611" s="118">
        <v>33</v>
      </c>
      <c r="O611" s="118"/>
    </row>
    <row r="612" spans="1:15" s="2" customFormat="1" ht="14.25" x14ac:dyDescent="0.2">
      <c r="A612" s="13"/>
      <c r="B612" s="13"/>
      <c r="C612" s="14"/>
      <c r="D612" s="88" t="s">
        <v>672</v>
      </c>
      <c r="E612" s="150"/>
      <c r="F612" s="118">
        <v>0</v>
      </c>
      <c r="G612" s="118">
        <v>0</v>
      </c>
      <c r="H612" s="118">
        <v>36</v>
      </c>
      <c r="I612" s="118">
        <v>36</v>
      </c>
      <c r="J612" s="118">
        <v>0</v>
      </c>
      <c r="K612" s="118">
        <v>0</v>
      </c>
      <c r="L612" s="118">
        <v>0</v>
      </c>
      <c r="M612" s="118">
        <v>0</v>
      </c>
      <c r="N612" s="118">
        <v>36</v>
      </c>
      <c r="O612" s="118"/>
    </row>
    <row r="613" spans="1:15" s="2" customFormat="1" ht="14.25" x14ac:dyDescent="0.2">
      <c r="A613" s="13"/>
      <c r="B613" s="13"/>
      <c r="C613" s="14">
        <v>2018</v>
      </c>
      <c r="D613" s="192" t="s">
        <v>757</v>
      </c>
      <c r="E613" s="150"/>
      <c r="F613" s="118">
        <v>0</v>
      </c>
      <c r="G613" s="118">
        <v>0</v>
      </c>
      <c r="H613" s="118">
        <v>32</v>
      </c>
      <c r="I613" s="118">
        <v>32</v>
      </c>
      <c r="J613" s="118">
        <v>0</v>
      </c>
      <c r="K613" s="118">
        <v>0</v>
      </c>
      <c r="L613" s="118">
        <v>0</v>
      </c>
      <c r="M613" s="118">
        <v>0</v>
      </c>
      <c r="N613" s="118">
        <v>32</v>
      </c>
      <c r="O613" s="118"/>
    </row>
    <row r="614" spans="1:15" s="2" customFormat="1" ht="14.25" x14ac:dyDescent="0.2">
      <c r="A614" s="13"/>
      <c r="B614" s="13"/>
      <c r="C614" s="14"/>
      <c r="D614" s="192" t="s">
        <v>672</v>
      </c>
      <c r="E614" s="150"/>
      <c r="F614" s="118">
        <v>0</v>
      </c>
      <c r="G614" s="118">
        <v>0</v>
      </c>
      <c r="H614" s="118">
        <v>38</v>
      </c>
      <c r="I614" s="118">
        <v>38</v>
      </c>
      <c r="J614" s="118">
        <v>0</v>
      </c>
      <c r="K614" s="118">
        <v>0</v>
      </c>
      <c r="L614" s="118">
        <v>0</v>
      </c>
      <c r="M614" s="118">
        <v>0</v>
      </c>
      <c r="N614" s="118">
        <v>38</v>
      </c>
      <c r="O614" s="118"/>
    </row>
    <row r="615" spans="1:15" s="2" customFormat="1" ht="14.25" x14ac:dyDescent="0.2">
      <c r="A615" s="13"/>
      <c r="B615" s="13"/>
      <c r="C615" s="14">
        <v>2019</v>
      </c>
      <c r="D615" s="185" t="s">
        <v>18</v>
      </c>
      <c r="E615" s="150"/>
      <c r="F615" s="118">
        <v>0</v>
      </c>
      <c r="G615" s="118">
        <v>0</v>
      </c>
      <c r="H615" s="118">
        <v>3</v>
      </c>
      <c r="I615" s="118">
        <v>3</v>
      </c>
      <c r="J615" s="118">
        <v>0</v>
      </c>
      <c r="K615" s="118">
        <v>0</v>
      </c>
      <c r="L615" s="118">
        <v>0</v>
      </c>
      <c r="M615" s="118">
        <v>0</v>
      </c>
      <c r="N615" s="118">
        <v>3</v>
      </c>
      <c r="O615" s="118"/>
    </row>
    <row r="616" spans="1:15" s="2" customFormat="1" ht="14.25" x14ac:dyDescent="0.2">
      <c r="A616" s="13" t="s">
        <v>192</v>
      </c>
      <c r="B616" s="13" t="s">
        <v>193</v>
      </c>
      <c r="C616" s="14">
        <v>2016</v>
      </c>
      <c r="D616" s="88" t="s">
        <v>18</v>
      </c>
      <c r="E616" s="150"/>
      <c r="F616" s="118">
        <v>0</v>
      </c>
      <c r="G616" s="118">
        <v>0</v>
      </c>
      <c r="H616" s="118">
        <v>0</v>
      </c>
      <c r="I616" s="118">
        <v>0</v>
      </c>
      <c r="J616" s="118">
        <v>4</v>
      </c>
      <c r="K616" s="118">
        <v>0</v>
      </c>
      <c r="L616" s="118">
        <v>0</v>
      </c>
      <c r="M616" s="118">
        <v>0</v>
      </c>
      <c r="N616" s="118">
        <v>4</v>
      </c>
      <c r="O616" s="118"/>
    </row>
    <row r="617" spans="1:15" s="2" customFormat="1" ht="14.25" x14ac:dyDescent="0.2">
      <c r="A617" s="13"/>
      <c r="B617" s="13"/>
      <c r="C617" s="14"/>
      <c r="D617" s="88" t="s">
        <v>672</v>
      </c>
      <c r="E617" s="150"/>
      <c r="F617" s="118">
        <v>0</v>
      </c>
      <c r="G617" s="118">
        <v>0</v>
      </c>
      <c r="H617" s="118">
        <v>0</v>
      </c>
      <c r="I617" s="118">
        <v>0</v>
      </c>
      <c r="J617" s="118">
        <v>0</v>
      </c>
      <c r="K617" s="118">
        <v>0</v>
      </c>
      <c r="L617" s="118">
        <v>0</v>
      </c>
      <c r="M617" s="118">
        <v>0</v>
      </c>
      <c r="N617" s="118">
        <v>0</v>
      </c>
      <c r="O617" s="118"/>
    </row>
    <row r="618" spans="1:15" s="2" customFormat="1" ht="14.25" x14ac:dyDescent="0.2">
      <c r="A618" s="13"/>
      <c r="B618" s="13"/>
      <c r="C618" s="14">
        <v>2017</v>
      </c>
      <c r="D618" s="88" t="s">
        <v>18</v>
      </c>
      <c r="E618" s="150"/>
      <c r="F618" s="118">
        <v>0</v>
      </c>
      <c r="G618" s="118">
        <v>0</v>
      </c>
      <c r="H618" s="118">
        <v>0</v>
      </c>
      <c r="I618" s="118">
        <v>0</v>
      </c>
      <c r="J618" s="118">
        <v>0</v>
      </c>
      <c r="K618" s="118">
        <v>0</v>
      </c>
      <c r="L618" s="118">
        <v>0</v>
      </c>
      <c r="M618" s="118">
        <v>0</v>
      </c>
      <c r="N618" s="118">
        <v>0</v>
      </c>
      <c r="O618" s="118"/>
    </row>
    <row r="619" spans="1:15" s="2" customFormat="1" ht="14.25" x14ac:dyDescent="0.2">
      <c r="A619" s="13"/>
      <c r="B619" s="13"/>
      <c r="C619" s="14"/>
      <c r="D619" s="88" t="s">
        <v>672</v>
      </c>
      <c r="E619" s="150"/>
      <c r="F619" s="118">
        <v>0</v>
      </c>
      <c r="G619" s="118">
        <v>0</v>
      </c>
      <c r="H619" s="118">
        <v>0</v>
      </c>
      <c r="I619" s="118">
        <v>0</v>
      </c>
      <c r="J619" s="118">
        <v>0</v>
      </c>
      <c r="K619" s="118">
        <v>0</v>
      </c>
      <c r="L619" s="118">
        <v>0</v>
      </c>
      <c r="M619" s="118">
        <v>0</v>
      </c>
      <c r="N619" s="118">
        <v>0</v>
      </c>
      <c r="O619" s="118"/>
    </row>
    <row r="620" spans="1:15" s="2" customFormat="1" ht="14.25" x14ac:dyDescent="0.2">
      <c r="A620" s="13"/>
      <c r="B620" s="13"/>
      <c r="C620" s="14">
        <v>2018</v>
      </c>
      <c r="D620" s="192" t="s">
        <v>757</v>
      </c>
      <c r="E620" s="150"/>
      <c r="F620" s="118">
        <v>0</v>
      </c>
      <c r="G620" s="118">
        <v>0</v>
      </c>
      <c r="H620" s="118">
        <v>3</v>
      </c>
      <c r="I620" s="118">
        <v>3</v>
      </c>
      <c r="J620" s="118">
        <v>0</v>
      </c>
      <c r="K620" s="118">
        <v>0</v>
      </c>
      <c r="L620" s="118">
        <v>0</v>
      </c>
      <c r="M620" s="118">
        <v>0</v>
      </c>
      <c r="N620" s="118">
        <v>3</v>
      </c>
      <c r="O620" s="118"/>
    </row>
    <row r="621" spans="1:15" s="2" customFormat="1" x14ac:dyDescent="0.2">
      <c r="A621" s="13"/>
      <c r="B621" s="13"/>
      <c r="C621" s="14"/>
      <c r="D621" s="192" t="s">
        <v>672</v>
      </c>
      <c r="F621" s="118">
        <v>0</v>
      </c>
      <c r="G621" s="118">
        <v>0</v>
      </c>
      <c r="H621" s="118">
        <v>0</v>
      </c>
      <c r="I621" s="118">
        <v>0</v>
      </c>
      <c r="J621" s="118">
        <v>0</v>
      </c>
      <c r="K621" s="118">
        <v>0</v>
      </c>
      <c r="L621" s="118">
        <v>0</v>
      </c>
      <c r="M621" s="118">
        <v>0</v>
      </c>
      <c r="N621" s="118">
        <v>0</v>
      </c>
      <c r="O621" s="118"/>
    </row>
    <row r="622" spans="1:15" s="2" customFormat="1" x14ac:dyDescent="0.2">
      <c r="A622" s="13"/>
      <c r="B622" s="13"/>
      <c r="C622" s="14">
        <v>2019</v>
      </c>
      <c r="D622" s="185" t="s">
        <v>18</v>
      </c>
      <c r="E622" s="118" t="s">
        <v>703</v>
      </c>
      <c r="F622" s="118">
        <v>0</v>
      </c>
      <c r="G622" s="118">
        <v>0</v>
      </c>
      <c r="H622" s="118">
        <v>3</v>
      </c>
      <c r="I622" s="118">
        <v>3</v>
      </c>
      <c r="J622" s="118">
        <v>0</v>
      </c>
      <c r="K622" s="118">
        <v>0</v>
      </c>
      <c r="L622" s="118">
        <v>0</v>
      </c>
      <c r="M622" s="118">
        <v>0</v>
      </c>
      <c r="N622" s="118">
        <v>3</v>
      </c>
      <c r="O622" s="118"/>
    </row>
    <row r="623" spans="1:15" s="2" customFormat="1" ht="14.25" x14ac:dyDescent="0.2">
      <c r="A623" s="13" t="s">
        <v>194</v>
      </c>
      <c r="B623" s="13" t="s">
        <v>195</v>
      </c>
      <c r="C623" s="14">
        <v>2016</v>
      </c>
      <c r="D623" s="88" t="s">
        <v>18</v>
      </c>
      <c r="E623" s="150"/>
      <c r="F623" s="118">
        <v>0</v>
      </c>
      <c r="G623" s="118">
        <v>0</v>
      </c>
      <c r="H623" s="118">
        <v>63</v>
      </c>
      <c r="I623" s="118">
        <v>63</v>
      </c>
      <c r="J623" s="118">
        <v>0</v>
      </c>
      <c r="K623" s="118">
        <v>0</v>
      </c>
      <c r="L623" s="118">
        <v>0</v>
      </c>
      <c r="M623" s="118">
        <v>1</v>
      </c>
      <c r="N623" s="118">
        <v>64</v>
      </c>
      <c r="O623" s="118"/>
    </row>
    <row r="624" spans="1:15" s="2" customFormat="1" ht="14.25" x14ac:dyDescent="0.2">
      <c r="A624" s="13"/>
      <c r="B624" s="13"/>
      <c r="C624" s="14"/>
      <c r="D624" s="88" t="s">
        <v>672</v>
      </c>
      <c r="E624" s="150"/>
      <c r="F624" s="118">
        <v>0</v>
      </c>
      <c r="G624" s="118">
        <v>0</v>
      </c>
      <c r="H624" s="118">
        <v>59</v>
      </c>
      <c r="I624" s="118">
        <v>59</v>
      </c>
      <c r="J624" s="118">
        <v>0</v>
      </c>
      <c r="K624" s="118">
        <v>0</v>
      </c>
      <c r="L624" s="118">
        <v>0</v>
      </c>
      <c r="M624" s="118">
        <v>0</v>
      </c>
      <c r="N624" s="118">
        <v>59</v>
      </c>
      <c r="O624" s="118"/>
    </row>
    <row r="625" spans="1:15" s="2" customFormat="1" ht="14.25" x14ac:dyDescent="0.2">
      <c r="A625" s="13"/>
      <c r="B625" s="13"/>
      <c r="C625" s="14">
        <v>2017</v>
      </c>
      <c r="D625" s="88" t="s">
        <v>18</v>
      </c>
      <c r="E625" s="150"/>
      <c r="F625" s="118">
        <v>0</v>
      </c>
      <c r="G625" s="118">
        <v>0</v>
      </c>
      <c r="H625" s="118">
        <v>72</v>
      </c>
      <c r="I625" s="118">
        <v>72</v>
      </c>
      <c r="J625" s="118">
        <v>0</v>
      </c>
      <c r="K625" s="118">
        <v>0</v>
      </c>
      <c r="L625" s="118">
        <v>0</v>
      </c>
      <c r="M625" s="118">
        <v>0</v>
      </c>
      <c r="N625" s="118">
        <v>72</v>
      </c>
      <c r="O625" s="118"/>
    </row>
    <row r="626" spans="1:15" s="2" customFormat="1" ht="14.25" x14ac:dyDescent="0.2">
      <c r="A626" s="13"/>
      <c r="B626" s="13"/>
      <c r="C626" s="14"/>
      <c r="D626" s="88" t="s">
        <v>672</v>
      </c>
      <c r="E626" s="150"/>
      <c r="F626" s="118">
        <v>0</v>
      </c>
      <c r="G626" s="118">
        <v>0</v>
      </c>
      <c r="H626" s="118">
        <v>56</v>
      </c>
      <c r="I626" s="118">
        <v>56</v>
      </c>
      <c r="J626" s="118">
        <v>0</v>
      </c>
      <c r="K626" s="118">
        <v>0</v>
      </c>
      <c r="L626" s="118">
        <v>0</v>
      </c>
      <c r="M626" s="118">
        <v>0</v>
      </c>
      <c r="N626" s="118">
        <v>56</v>
      </c>
      <c r="O626" s="118"/>
    </row>
    <row r="627" spans="1:15" s="2" customFormat="1" ht="14.25" x14ac:dyDescent="0.2">
      <c r="A627" s="13"/>
      <c r="B627" s="13"/>
      <c r="C627" s="14">
        <v>2018</v>
      </c>
      <c r="D627" s="192" t="s">
        <v>757</v>
      </c>
      <c r="E627" s="150"/>
      <c r="F627" s="118">
        <v>0</v>
      </c>
      <c r="G627" s="118">
        <v>0</v>
      </c>
      <c r="H627" s="118">
        <v>59</v>
      </c>
      <c r="I627" s="118">
        <v>59</v>
      </c>
      <c r="J627" s="118">
        <v>0</v>
      </c>
      <c r="K627" s="118">
        <v>0</v>
      </c>
      <c r="L627" s="118">
        <v>0</v>
      </c>
      <c r="M627" s="118">
        <v>0</v>
      </c>
      <c r="N627" s="118">
        <v>59</v>
      </c>
      <c r="O627" s="118"/>
    </row>
    <row r="628" spans="1:15" s="2" customFormat="1" ht="14.25" x14ac:dyDescent="0.2">
      <c r="A628" s="13"/>
      <c r="B628" s="13"/>
      <c r="C628" s="14"/>
      <c r="D628" s="192" t="s">
        <v>672</v>
      </c>
      <c r="E628" s="150"/>
      <c r="F628" s="118">
        <v>0</v>
      </c>
      <c r="G628" s="118">
        <v>0</v>
      </c>
      <c r="H628" s="118">
        <v>47</v>
      </c>
      <c r="I628" s="118">
        <v>47</v>
      </c>
      <c r="J628" s="118">
        <v>3</v>
      </c>
      <c r="K628" s="118">
        <v>0</v>
      </c>
      <c r="L628" s="118">
        <v>0</v>
      </c>
      <c r="M628" s="118">
        <v>0</v>
      </c>
      <c r="N628" s="118">
        <v>50</v>
      </c>
      <c r="O628" s="118"/>
    </row>
    <row r="629" spans="1:15" s="2" customFormat="1" ht="14.25" x14ac:dyDescent="0.2">
      <c r="A629" s="13"/>
      <c r="B629" s="13"/>
      <c r="C629" s="14">
        <v>2019</v>
      </c>
      <c r="D629" s="185" t="s">
        <v>18</v>
      </c>
      <c r="E629" s="150"/>
      <c r="F629" s="118">
        <v>0</v>
      </c>
      <c r="G629" s="118">
        <v>0</v>
      </c>
      <c r="H629" s="118">
        <v>52</v>
      </c>
      <c r="I629" s="118">
        <v>52</v>
      </c>
      <c r="J629" s="118">
        <v>0</v>
      </c>
      <c r="K629" s="118">
        <v>0</v>
      </c>
      <c r="L629" s="118">
        <v>0</v>
      </c>
      <c r="M629" s="118">
        <v>6</v>
      </c>
      <c r="N629" s="118">
        <v>58</v>
      </c>
      <c r="O629" s="118"/>
    </row>
    <row r="630" spans="1:15" s="2" customFormat="1" ht="14.25" x14ac:dyDescent="0.2">
      <c r="A630" s="13" t="s">
        <v>196</v>
      </c>
      <c r="B630" s="13" t="s">
        <v>197</v>
      </c>
      <c r="C630" s="14">
        <v>2016</v>
      </c>
      <c r="D630" s="88" t="s">
        <v>18</v>
      </c>
      <c r="E630" s="150"/>
      <c r="F630" s="118">
        <v>96</v>
      </c>
      <c r="G630" s="118">
        <v>0</v>
      </c>
      <c r="H630" s="118">
        <v>0</v>
      </c>
      <c r="I630" s="118">
        <v>0</v>
      </c>
      <c r="J630" s="118">
        <v>0</v>
      </c>
      <c r="K630" s="118">
        <v>0</v>
      </c>
      <c r="L630" s="118">
        <v>0</v>
      </c>
      <c r="M630" s="118">
        <v>0</v>
      </c>
      <c r="N630" s="118">
        <v>96</v>
      </c>
      <c r="O630" s="118"/>
    </row>
    <row r="631" spans="1:15" s="2" customFormat="1" ht="14.25" x14ac:dyDescent="0.2">
      <c r="A631" s="13"/>
      <c r="B631" s="13"/>
      <c r="C631" s="14"/>
      <c r="D631" s="88" t="s">
        <v>672</v>
      </c>
      <c r="E631" s="150"/>
      <c r="F631" s="118">
        <v>98</v>
      </c>
      <c r="G631" s="118">
        <v>0</v>
      </c>
      <c r="H631" s="118">
        <v>0</v>
      </c>
      <c r="I631" s="118">
        <v>0</v>
      </c>
      <c r="J631" s="118">
        <v>0</v>
      </c>
      <c r="K631" s="118">
        <v>0</v>
      </c>
      <c r="L631" s="118">
        <v>0</v>
      </c>
      <c r="M631" s="118">
        <v>5</v>
      </c>
      <c r="N631" s="118">
        <v>103</v>
      </c>
      <c r="O631" s="118"/>
    </row>
    <row r="632" spans="1:15" s="2" customFormat="1" ht="14.25" x14ac:dyDescent="0.2">
      <c r="A632" s="13"/>
      <c r="B632" s="13"/>
      <c r="C632" s="14">
        <v>2017</v>
      </c>
      <c r="D632" s="88" t="s">
        <v>18</v>
      </c>
      <c r="E632" s="150"/>
      <c r="F632" s="118">
        <v>97</v>
      </c>
      <c r="G632" s="118">
        <v>0</v>
      </c>
      <c r="H632" s="118">
        <v>0</v>
      </c>
      <c r="I632" s="118">
        <v>0</v>
      </c>
      <c r="J632" s="118">
        <v>0</v>
      </c>
      <c r="K632" s="118">
        <v>0</v>
      </c>
      <c r="L632" s="118">
        <v>0</v>
      </c>
      <c r="M632" s="118">
        <v>0</v>
      </c>
      <c r="N632" s="118">
        <v>97</v>
      </c>
      <c r="O632" s="118"/>
    </row>
    <row r="633" spans="1:15" s="2" customFormat="1" ht="14.25" x14ac:dyDescent="0.2">
      <c r="A633" s="13"/>
      <c r="B633" s="13"/>
      <c r="C633" s="14"/>
      <c r="D633" s="88" t="s">
        <v>672</v>
      </c>
      <c r="E633" s="150"/>
      <c r="F633" s="118">
        <v>109</v>
      </c>
      <c r="G633" s="118">
        <v>0</v>
      </c>
      <c r="H633" s="118">
        <v>0</v>
      </c>
      <c r="I633" s="118">
        <v>0</v>
      </c>
      <c r="J633" s="118">
        <v>0</v>
      </c>
      <c r="K633" s="118">
        <v>0</v>
      </c>
      <c r="L633" s="118">
        <v>0</v>
      </c>
      <c r="M633" s="118">
        <v>0</v>
      </c>
      <c r="N633" s="118">
        <v>109</v>
      </c>
      <c r="O633" s="118"/>
    </row>
    <row r="634" spans="1:15" s="2" customFormat="1" ht="14.25" x14ac:dyDescent="0.2">
      <c r="A634" s="13"/>
      <c r="B634" s="13"/>
      <c r="C634" s="14">
        <v>2018</v>
      </c>
      <c r="D634" s="192" t="s">
        <v>757</v>
      </c>
      <c r="E634" s="150"/>
      <c r="F634" s="118">
        <v>98</v>
      </c>
      <c r="G634" s="118">
        <v>0</v>
      </c>
      <c r="H634" s="118">
        <v>0</v>
      </c>
      <c r="I634" s="118">
        <v>0</v>
      </c>
      <c r="J634" s="118">
        <v>0</v>
      </c>
      <c r="K634" s="118">
        <v>0</v>
      </c>
      <c r="L634" s="118">
        <v>0</v>
      </c>
      <c r="M634" s="118">
        <v>0</v>
      </c>
      <c r="N634" s="118">
        <v>98</v>
      </c>
      <c r="O634" s="118"/>
    </row>
    <row r="635" spans="1:15" s="2" customFormat="1" ht="14.25" x14ac:dyDescent="0.2">
      <c r="A635" s="13"/>
      <c r="B635" s="13"/>
      <c r="C635" s="14"/>
      <c r="D635" s="192" t="s">
        <v>672</v>
      </c>
      <c r="E635" s="150"/>
      <c r="F635" s="118">
        <v>100</v>
      </c>
      <c r="G635" s="118">
        <v>0</v>
      </c>
      <c r="H635" s="118">
        <v>0</v>
      </c>
      <c r="I635" s="118">
        <v>0</v>
      </c>
      <c r="J635" s="118">
        <v>0</v>
      </c>
      <c r="K635" s="118">
        <v>0</v>
      </c>
      <c r="L635" s="118">
        <v>0</v>
      </c>
      <c r="M635" s="118">
        <v>0</v>
      </c>
      <c r="N635" s="118">
        <v>100</v>
      </c>
      <c r="O635" s="118"/>
    </row>
    <row r="636" spans="1:15" s="2" customFormat="1" ht="14.25" x14ac:dyDescent="0.2">
      <c r="A636" s="13"/>
      <c r="B636" s="13"/>
      <c r="C636" s="14">
        <v>2019</v>
      </c>
      <c r="D636" s="185" t="s">
        <v>18</v>
      </c>
      <c r="E636" s="150"/>
      <c r="F636" s="118">
        <v>94</v>
      </c>
      <c r="G636" s="118">
        <v>0</v>
      </c>
      <c r="H636" s="118">
        <v>0</v>
      </c>
      <c r="I636" s="118">
        <v>0</v>
      </c>
      <c r="J636" s="118">
        <v>0</v>
      </c>
      <c r="K636" s="118">
        <v>0</v>
      </c>
      <c r="L636" s="118">
        <v>0</v>
      </c>
      <c r="M636" s="118">
        <v>3</v>
      </c>
      <c r="N636" s="118">
        <v>97</v>
      </c>
      <c r="O636" s="118"/>
    </row>
    <row r="637" spans="1:15" s="2" customFormat="1" ht="14.25" x14ac:dyDescent="0.2">
      <c r="A637" s="13" t="s">
        <v>198</v>
      </c>
      <c r="B637" s="13" t="s">
        <v>199</v>
      </c>
      <c r="C637" s="14">
        <v>2016</v>
      </c>
      <c r="D637" s="88" t="s">
        <v>18</v>
      </c>
      <c r="E637" s="150"/>
      <c r="F637" s="118">
        <v>0</v>
      </c>
      <c r="G637" s="118">
        <v>0</v>
      </c>
      <c r="H637" s="118">
        <v>7</v>
      </c>
      <c r="I637" s="118">
        <v>7</v>
      </c>
      <c r="J637" s="118">
        <v>0</v>
      </c>
      <c r="K637" s="118">
        <v>0</v>
      </c>
      <c r="L637" s="118">
        <v>0</v>
      </c>
      <c r="M637" s="118">
        <v>0</v>
      </c>
      <c r="N637" s="118">
        <v>7</v>
      </c>
      <c r="O637" s="118"/>
    </row>
    <row r="638" spans="1:15" s="2" customFormat="1" ht="14.25" x14ac:dyDescent="0.2">
      <c r="A638" s="13"/>
      <c r="B638" s="13"/>
      <c r="C638" s="14"/>
      <c r="D638" s="88" t="s">
        <v>672</v>
      </c>
      <c r="E638" s="150"/>
      <c r="F638" s="118">
        <v>0</v>
      </c>
      <c r="G638" s="118">
        <v>0</v>
      </c>
      <c r="H638" s="118">
        <v>7</v>
      </c>
      <c r="I638" s="118">
        <v>7</v>
      </c>
      <c r="J638" s="118">
        <v>0</v>
      </c>
      <c r="K638" s="118">
        <v>0</v>
      </c>
      <c r="L638" s="118">
        <v>0</v>
      </c>
      <c r="M638" s="118">
        <v>0</v>
      </c>
      <c r="N638" s="118">
        <v>7</v>
      </c>
      <c r="O638" s="118"/>
    </row>
    <row r="639" spans="1:15" s="2" customFormat="1" ht="14.25" x14ac:dyDescent="0.2">
      <c r="A639" s="13"/>
      <c r="B639" s="13"/>
      <c r="C639" s="14">
        <v>2017</v>
      </c>
      <c r="D639" s="88" t="s">
        <v>18</v>
      </c>
      <c r="E639" s="150"/>
      <c r="F639" s="118">
        <v>0</v>
      </c>
      <c r="G639" s="118">
        <v>0</v>
      </c>
      <c r="H639" s="118">
        <v>8</v>
      </c>
      <c r="I639" s="118">
        <v>8</v>
      </c>
      <c r="J639" s="118">
        <v>0</v>
      </c>
      <c r="K639" s="118">
        <v>0</v>
      </c>
      <c r="L639" s="118">
        <v>0</v>
      </c>
      <c r="M639" s="118">
        <v>0</v>
      </c>
      <c r="N639" s="118">
        <v>8</v>
      </c>
      <c r="O639" s="118"/>
    </row>
    <row r="640" spans="1:15" s="2" customFormat="1" ht="14.25" x14ac:dyDescent="0.2">
      <c r="A640" s="13"/>
      <c r="B640" s="13"/>
      <c r="C640" s="14"/>
      <c r="D640" s="88" t="s">
        <v>672</v>
      </c>
      <c r="E640" s="150"/>
      <c r="F640" s="118">
        <v>0</v>
      </c>
      <c r="G640" s="118">
        <v>0</v>
      </c>
      <c r="H640" s="118">
        <v>11</v>
      </c>
      <c r="I640" s="118">
        <v>11</v>
      </c>
      <c r="J640" s="118">
        <v>0</v>
      </c>
      <c r="K640" s="118">
        <v>0</v>
      </c>
      <c r="L640" s="118">
        <v>0</v>
      </c>
      <c r="M640" s="118">
        <v>0</v>
      </c>
      <c r="N640" s="118">
        <v>11</v>
      </c>
      <c r="O640" s="118"/>
    </row>
    <row r="641" spans="1:15" s="2" customFormat="1" ht="14.25" x14ac:dyDescent="0.2">
      <c r="A641" s="13"/>
      <c r="B641" s="13"/>
      <c r="C641" s="14">
        <v>2018</v>
      </c>
      <c r="D641" s="192" t="s">
        <v>757</v>
      </c>
      <c r="E641" s="150"/>
      <c r="F641" s="118">
        <v>0</v>
      </c>
      <c r="G641" s="118">
        <v>0</v>
      </c>
      <c r="H641" s="118">
        <v>8</v>
      </c>
      <c r="I641" s="118">
        <v>8</v>
      </c>
      <c r="J641" s="118">
        <v>0</v>
      </c>
      <c r="K641" s="118">
        <v>0</v>
      </c>
      <c r="L641" s="118">
        <v>0</v>
      </c>
      <c r="M641" s="118">
        <v>0</v>
      </c>
      <c r="N641" s="118">
        <v>8</v>
      </c>
      <c r="O641" s="118"/>
    </row>
    <row r="642" spans="1:15" s="2" customFormat="1" ht="14.25" x14ac:dyDescent="0.2">
      <c r="A642" s="13"/>
      <c r="B642" s="13"/>
      <c r="C642" s="14"/>
      <c r="D642" s="192" t="s">
        <v>672</v>
      </c>
      <c r="E642" s="150"/>
      <c r="F642" s="118">
        <v>0</v>
      </c>
      <c r="G642" s="118">
        <v>0</v>
      </c>
      <c r="H642" s="118">
        <v>11</v>
      </c>
      <c r="I642" s="118">
        <v>11</v>
      </c>
      <c r="J642" s="118">
        <v>0</v>
      </c>
      <c r="K642" s="118">
        <v>0</v>
      </c>
      <c r="L642" s="118">
        <v>0</v>
      </c>
      <c r="M642" s="118">
        <v>0</v>
      </c>
      <c r="N642" s="118">
        <v>11</v>
      </c>
      <c r="O642" s="118"/>
    </row>
    <row r="643" spans="1:15" s="2" customFormat="1" ht="14.25" x14ac:dyDescent="0.2">
      <c r="A643" s="13"/>
      <c r="B643" s="13"/>
      <c r="C643" s="14">
        <v>2019</v>
      </c>
      <c r="D643" s="185" t="s">
        <v>18</v>
      </c>
      <c r="E643" s="150"/>
      <c r="F643" s="118">
        <v>0</v>
      </c>
      <c r="G643" s="118">
        <v>0</v>
      </c>
      <c r="H643" s="118">
        <v>11</v>
      </c>
      <c r="I643" s="118">
        <v>11</v>
      </c>
      <c r="J643" s="118">
        <v>0</v>
      </c>
      <c r="K643" s="118">
        <v>0</v>
      </c>
      <c r="L643" s="118">
        <v>0</v>
      </c>
      <c r="M643" s="118">
        <v>0</v>
      </c>
      <c r="N643" s="118">
        <v>11</v>
      </c>
      <c r="O643" s="118"/>
    </row>
    <row r="644" spans="1:15" s="2" customFormat="1" ht="14.25" x14ac:dyDescent="0.2">
      <c r="A644" s="13" t="s">
        <v>200</v>
      </c>
      <c r="B644" s="13" t="s">
        <v>201</v>
      </c>
      <c r="C644" s="14">
        <v>2016</v>
      </c>
      <c r="D644" s="88" t="s">
        <v>18</v>
      </c>
      <c r="E644" s="150"/>
      <c r="F644" s="118">
        <v>0</v>
      </c>
      <c r="G644" s="118">
        <v>0</v>
      </c>
      <c r="H644" s="118">
        <v>0</v>
      </c>
      <c r="I644" s="118">
        <v>0</v>
      </c>
      <c r="J644" s="118">
        <v>0</v>
      </c>
      <c r="K644" s="118">
        <v>0</v>
      </c>
      <c r="L644" s="118">
        <v>0</v>
      </c>
      <c r="M644" s="118">
        <v>0</v>
      </c>
      <c r="N644" s="118">
        <v>0</v>
      </c>
      <c r="O644" s="118"/>
    </row>
    <row r="645" spans="1:15" s="2" customFormat="1" ht="14.25" x14ac:dyDescent="0.2">
      <c r="A645" s="13"/>
      <c r="B645" s="13"/>
      <c r="C645" s="14"/>
      <c r="D645" s="88" t="s">
        <v>672</v>
      </c>
      <c r="E645" s="150"/>
      <c r="F645" s="118">
        <v>0</v>
      </c>
      <c r="G645" s="118">
        <v>0</v>
      </c>
      <c r="H645" s="118">
        <v>0</v>
      </c>
      <c r="I645" s="118">
        <v>0</v>
      </c>
      <c r="J645" s="118">
        <v>0</v>
      </c>
      <c r="K645" s="118">
        <v>0</v>
      </c>
      <c r="L645" s="118">
        <v>0</v>
      </c>
      <c r="M645" s="118">
        <v>0</v>
      </c>
      <c r="N645" s="118">
        <v>0</v>
      </c>
      <c r="O645" s="118"/>
    </row>
    <row r="646" spans="1:15" s="2" customFormat="1" ht="14.25" x14ac:dyDescent="0.2">
      <c r="A646" s="13"/>
      <c r="B646" s="13"/>
      <c r="C646" s="14">
        <v>2017</v>
      </c>
      <c r="D646" s="88" t="s">
        <v>18</v>
      </c>
      <c r="E646" s="150"/>
      <c r="F646" s="118">
        <v>0</v>
      </c>
      <c r="G646" s="118">
        <v>0</v>
      </c>
      <c r="H646" s="118">
        <v>0</v>
      </c>
      <c r="I646" s="118">
        <v>0</v>
      </c>
      <c r="J646" s="118">
        <v>0</v>
      </c>
      <c r="K646" s="118">
        <v>0</v>
      </c>
      <c r="L646" s="118">
        <v>0</v>
      </c>
      <c r="M646" s="118">
        <v>0</v>
      </c>
      <c r="N646" s="118">
        <v>0</v>
      </c>
      <c r="O646" s="118"/>
    </row>
    <row r="647" spans="1:15" s="2" customFormat="1" ht="14.25" x14ac:dyDescent="0.2">
      <c r="A647" s="13"/>
      <c r="B647" s="13"/>
      <c r="C647" s="14"/>
      <c r="D647" s="88" t="s">
        <v>672</v>
      </c>
      <c r="E647" s="150"/>
      <c r="F647" s="118">
        <v>0</v>
      </c>
      <c r="G647" s="118">
        <v>0</v>
      </c>
      <c r="H647" s="118">
        <v>0</v>
      </c>
      <c r="I647" s="118">
        <v>0</v>
      </c>
      <c r="J647" s="118">
        <v>0</v>
      </c>
      <c r="K647" s="118">
        <v>0</v>
      </c>
      <c r="L647" s="118">
        <v>0</v>
      </c>
      <c r="M647" s="118">
        <v>0</v>
      </c>
      <c r="N647" s="118">
        <v>0</v>
      </c>
      <c r="O647" s="118"/>
    </row>
    <row r="648" spans="1:15" s="2" customFormat="1" ht="14.25" x14ac:dyDescent="0.2">
      <c r="A648" s="13"/>
      <c r="B648" s="13"/>
      <c r="C648" s="14">
        <v>2018</v>
      </c>
      <c r="D648" s="192" t="s">
        <v>757</v>
      </c>
      <c r="E648" s="150"/>
      <c r="F648" s="118">
        <v>0</v>
      </c>
      <c r="G648" s="118">
        <v>0</v>
      </c>
      <c r="H648" s="118">
        <v>0</v>
      </c>
      <c r="I648" s="118">
        <v>0</v>
      </c>
      <c r="J648" s="118">
        <v>0</v>
      </c>
      <c r="K648" s="118">
        <v>0</v>
      </c>
      <c r="L648" s="118">
        <v>0</v>
      </c>
      <c r="M648" s="118">
        <v>0</v>
      </c>
      <c r="N648" s="118">
        <v>0</v>
      </c>
      <c r="O648" s="118"/>
    </row>
    <row r="649" spans="1:15" s="2" customFormat="1" ht="14.25" x14ac:dyDescent="0.2">
      <c r="A649" s="13"/>
      <c r="B649" s="13"/>
      <c r="C649" s="14"/>
      <c r="D649" s="192" t="s">
        <v>672</v>
      </c>
      <c r="E649" s="150"/>
      <c r="F649" s="118">
        <v>0</v>
      </c>
      <c r="G649" s="118">
        <v>0</v>
      </c>
      <c r="H649" s="118">
        <v>0</v>
      </c>
      <c r="I649" s="118">
        <v>0</v>
      </c>
      <c r="J649" s="118">
        <v>0</v>
      </c>
      <c r="K649" s="118">
        <v>0</v>
      </c>
      <c r="L649" s="118">
        <v>0</v>
      </c>
      <c r="M649" s="118">
        <v>0</v>
      </c>
      <c r="N649" s="118">
        <v>0</v>
      </c>
      <c r="O649" s="118"/>
    </row>
    <row r="650" spans="1:15" s="2" customFormat="1" ht="14.25" x14ac:dyDescent="0.2">
      <c r="A650" s="13"/>
      <c r="B650" s="13"/>
      <c r="C650" s="14">
        <v>2019</v>
      </c>
      <c r="D650" s="185" t="s">
        <v>18</v>
      </c>
      <c r="E650" s="150"/>
      <c r="F650" s="118">
        <v>0</v>
      </c>
      <c r="G650" s="118">
        <v>0</v>
      </c>
      <c r="H650" s="118">
        <v>0</v>
      </c>
      <c r="I650" s="118">
        <v>0</v>
      </c>
      <c r="J650" s="118">
        <v>0</v>
      </c>
      <c r="K650" s="118">
        <v>0</v>
      </c>
      <c r="L650" s="118">
        <v>0</v>
      </c>
      <c r="M650" s="118">
        <v>6</v>
      </c>
      <c r="N650" s="118">
        <v>6</v>
      </c>
      <c r="O650" s="118"/>
    </row>
    <row r="651" spans="1:15" s="2" customFormat="1" ht="14.25" x14ac:dyDescent="0.2">
      <c r="A651" s="13" t="s">
        <v>202</v>
      </c>
      <c r="B651" s="13" t="s">
        <v>203</v>
      </c>
      <c r="C651" s="14">
        <v>2016</v>
      </c>
      <c r="D651" s="88" t="s">
        <v>18</v>
      </c>
      <c r="E651" s="150"/>
      <c r="F651" s="118">
        <v>0</v>
      </c>
      <c r="G651" s="118">
        <v>0</v>
      </c>
      <c r="H651" s="118">
        <v>9</v>
      </c>
      <c r="I651" s="118">
        <v>9</v>
      </c>
      <c r="J651" s="118">
        <v>20</v>
      </c>
      <c r="K651" s="118">
        <v>0</v>
      </c>
      <c r="L651" s="118">
        <v>0</v>
      </c>
      <c r="M651" s="118">
        <v>0</v>
      </c>
      <c r="N651" s="118">
        <v>29</v>
      </c>
      <c r="O651" s="118"/>
    </row>
    <row r="652" spans="1:15" s="2" customFormat="1" ht="14.25" x14ac:dyDescent="0.2">
      <c r="A652" s="13"/>
      <c r="B652" s="13"/>
      <c r="C652" s="14"/>
      <c r="D652" s="88" t="s">
        <v>672</v>
      </c>
      <c r="E652" s="150"/>
      <c r="F652" s="118">
        <v>0</v>
      </c>
      <c r="G652" s="118">
        <v>0</v>
      </c>
      <c r="H652" s="118">
        <v>0</v>
      </c>
      <c r="I652" s="118">
        <v>0</v>
      </c>
      <c r="J652" s="118">
        <v>5</v>
      </c>
      <c r="K652" s="118">
        <v>0</v>
      </c>
      <c r="L652" s="118">
        <v>0</v>
      </c>
      <c r="M652" s="118">
        <v>0</v>
      </c>
      <c r="N652" s="118">
        <v>5</v>
      </c>
      <c r="O652" s="118"/>
    </row>
    <row r="653" spans="1:15" s="2" customFormat="1" ht="14.25" x14ac:dyDescent="0.2">
      <c r="A653" s="13"/>
      <c r="B653" s="13"/>
      <c r="C653" s="14">
        <v>2017</v>
      </c>
      <c r="D653" s="88" t="s">
        <v>18</v>
      </c>
      <c r="E653" s="150"/>
      <c r="F653" s="118">
        <v>0</v>
      </c>
      <c r="G653" s="118">
        <v>0</v>
      </c>
      <c r="H653" s="118">
        <v>17</v>
      </c>
      <c r="I653" s="118">
        <v>17</v>
      </c>
      <c r="J653" s="118">
        <v>6</v>
      </c>
      <c r="K653" s="118">
        <v>3</v>
      </c>
      <c r="L653" s="118">
        <v>0</v>
      </c>
      <c r="M653" s="118">
        <v>0</v>
      </c>
      <c r="N653" s="118">
        <v>26</v>
      </c>
      <c r="O653" s="118"/>
    </row>
    <row r="654" spans="1:15" s="2" customFormat="1" ht="14.25" x14ac:dyDescent="0.2">
      <c r="A654" s="13"/>
      <c r="B654" s="13"/>
      <c r="C654" s="14"/>
      <c r="D654" s="88" t="s">
        <v>672</v>
      </c>
      <c r="E654" s="150"/>
      <c r="F654" s="118">
        <v>0</v>
      </c>
      <c r="G654" s="118">
        <v>0</v>
      </c>
      <c r="H654" s="118">
        <v>16</v>
      </c>
      <c r="I654" s="118">
        <v>16</v>
      </c>
      <c r="J654" s="118">
        <v>8</v>
      </c>
      <c r="K654" s="118">
        <v>0</v>
      </c>
      <c r="L654" s="118">
        <v>0</v>
      </c>
      <c r="M654" s="118">
        <v>0</v>
      </c>
      <c r="N654" s="118">
        <v>24</v>
      </c>
      <c r="O654" s="118"/>
    </row>
    <row r="655" spans="1:15" s="2" customFormat="1" ht="14.25" x14ac:dyDescent="0.2">
      <c r="A655" s="13"/>
      <c r="B655" s="13"/>
      <c r="C655" s="14">
        <v>2018</v>
      </c>
      <c r="D655" s="192" t="s">
        <v>757</v>
      </c>
      <c r="E655" s="150"/>
      <c r="F655" s="118">
        <v>0</v>
      </c>
      <c r="G655" s="118">
        <v>0</v>
      </c>
      <c r="H655" s="118">
        <v>18</v>
      </c>
      <c r="I655" s="118">
        <v>18</v>
      </c>
      <c r="J655" s="118">
        <v>8</v>
      </c>
      <c r="K655" s="118">
        <v>4</v>
      </c>
      <c r="L655" s="118">
        <v>0</v>
      </c>
      <c r="M655" s="118">
        <v>0</v>
      </c>
      <c r="N655" s="118">
        <v>30</v>
      </c>
      <c r="O655" s="118"/>
    </row>
    <row r="656" spans="1:15" s="2" customFormat="1" ht="14.25" x14ac:dyDescent="0.2">
      <c r="A656" s="13"/>
      <c r="B656" s="13"/>
      <c r="C656" s="14"/>
      <c r="D656" s="192" t="s">
        <v>672</v>
      </c>
      <c r="E656" s="150"/>
      <c r="F656" s="118">
        <v>0</v>
      </c>
      <c r="G656" s="118">
        <v>0</v>
      </c>
      <c r="H656" s="118">
        <v>18</v>
      </c>
      <c r="I656" s="118">
        <v>18</v>
      </c>
      <c r="J656" s="118">
        <v>6</v>
      </c>
      <c r="K656" s="118">
        <v>2</v>
      </c>
      <c r="L656" s="118">
        <v>0</v>
      </c>
      <c r="M656" s="118">
        <v>0</v>
      </c>
      <c r="N656" s="118">
        <v>26</v>
      </c>
      <c r="O656" s="118"/>
    </row>
    <row r="657" spans="1:15" s="2" customFormat="1" ht="14.25" x14ac:dyDescent="0.2">
      <c r="A657" s="13"/>
      <c r="B657" s="13"/>
      <c r="C657" s="14">
        <v>2019</v>
      </c>
      <c r="D657" s="185" t="s">
        <v>18</v>
      </c>
      <c r="E657" s="150"/>
      <c r="F657" s="118">
        <v>0</v>
      </c>
      <c r="G657" s="118">
        <v>0</v>
      </c>
      <c r="H657" s="118">
        <v>17</v>
      </c>
      <c r="I657" s="118">
        <v>17</v>
      </c>
      <c r="J657" s="118">
        <v>6</v>
      </c>
      <c r="K657" s="118">
        <v>3</v>
      </c>
      <c r="L657" s="118">
        <v>0</v>
      </c>
      <c r="M657" s="118">
        <v>0</v>
      </c>
      <c r="N657" s="118">
        <v>26</v>
      </c>
      <c r="O657" s="118"/>
    </row>
    <row r="658" spans="1:15" s="2" customFormat="1" ht="14.25" x14ac:dyDescent="0.2">
      <c r="A658" s="13" t="s">
        <v>204</v>
      </c>
      <c r="B658" s="13" t="s">
        <v>205</v>
      </c>
      <c r="C658" s="14">
        <v>2016</v>
      </c>
      <c r="D658" s="88" t="s">
        <v>18</v>
      </c>
      <c r="E658" s="150"/>
      <c r="F658" s="118">
        <v>0</v>
      </c>
      <c r="G658" s="118">
        <v>0</v>
      </c>
      <c r="H658" s="118">
        <v>21</v>
      </c>
      <c r="I658" s="118">
        <v>21</v>
      </c>
      <c r="J658" s="118">
        <v>0</v>
      </c>
      <c r="K658" s="118">
        <v>0</v>
      </c>
      <c r="L658" s="118">
        <v>0</v>
      </c>
      <c r="M658" s="118">
        <v>0</v>
      </c>
      <c r="N658" s="118">
        <v>21</v>
      </c>
      <c r="O658" s="118"/>
    </row>
    <row r="659" spans="1:15" s="2" customFormat="1" ht="14.25" x14ac:dyDescent="0.2">
      <c r="A659" s="13"/>
      <c r="B659" s="13"/>
      <c r="C659" s="14"/>
      <c r="D659" s="88" t="s">
        <v>672</v>
      </c>
      <c r="E659" s="150"/>
      <c r="F659" s="118">
        <v>0</v>
      </c>
      <c r="G659" s="118">
        <v>0</v>
      </c>
      <c r="H659" s="118">
        <v>20</v>
      </c>
      <c r="I659" s="118">
        <v>20</v>
      </c>
      <c r="J659" s="118">
        <v>0</v>
      </c>
      <c r="K659" s="118">
        <v>0</v>
      </c>
      <c r="L659" s="118">
        <v>0</v>
      </c>
      <c r="M659" s="118">
        <v>6</v>
      </c>
      <c r="N659" s="118">
        <v>26</v>
      </c>
      <c r="O659" s="118"/>
    </row>
    <row r="660" spans="1:15" s="2" customFormat="1" ht="14.25" x14ac:dyDescent="0.2">
      <c r="A660" s="13"/>
      <c r="B660" s="13"/>
      <c r="C660" s="14">
        <v>2017</v>
      </c>
      <c r="D660" s="88" t="s">
        <v>18</v>
      </c>
      <c r="E660" s="150"/>
      <c r="F660" s="118">
        <v>0</v>
      </c>
      <c r="G660" s="118">
        <v>0</v>
      </c>
      <c r="H660" s="118">
        <v>75</v>
      </c>
      <c r="I660" s="118">
        <v>75</v>
      </c>
      <c r="J660" s="118">
        <v>0</v>
      </c>
      <c r="K660" s="118">
        <v>0</v>
      </c>
      <c r="L660" s="118">
        <v>0</v>
      </c>
      <c r="M660" s="118">
        <v>0</v>
      </c>
      <c r="N660" s="118">
        <v>75</v>
      </c>
      <c r="O660" s="118"/>
    </row>
    <row r="661" spans="1:15" s="2" customFormat="1" ht="14.25" x14ac:dyDescent="0.2">
      <c r="A661" s="13"/>
      <c r="B661" s="13"/>
      <c r="C661" s="14"/>
      <c r="D661" s="88" t="s">
        <v>672</v>
      </c>
      <c r="E661" s="150"/>
      <c r="F661" s="118">
        <v>0</v>
      </c>
      <c r="G661" s="118">
        <v>0</v>
      </c>
      <c r="H661" s="118">
        <v>20</v>
      </c>
      <c r="I661" s="118">
        <v>20</v>
      </c>
      <c r="J661" s="118">
        <v>0</v>
      </c>
      <c r="K661" s="118">
        <v>0</v>
      </c>
      <c r="L661" s="118">
        <v>0</v>
      </c>
      <c r="M661" s="118">
        <v>0</v>
      </c>
      <c r="N661" s="118">
        <v>20</v>
      </c>
      <c r="O661" s="118"/>
    </row>
    <row r="662" spans="1:15" s="2" customFormat="1" ht="14.25" x14ac:dyDescent="0.2">
      <c r="A662" s="13"/>
      <c r="B662" s="13"/>
      <c r="C662" s="14">
        <v>2018</v>
      </c>
      <c r="D662" s="192" t="s">
        <v>757</v>
      </c>
      <c r="E662" s="150"/>
      <c r="F662" s="118">
        <v>0</v>
      </c>
      <c r="G662" s="118">
        <v>0</v>
      </c>
      <c r="H662" s="118">
        <v>22</v>
      </c>
      <c r="I662" s="118">
        <v>22</v>
      </c>
      <c r="J662" s="118">
        <v>0</v>
      </c>
      <c r="K662" s="118">
        <v>0</v>
      </c>
      <c r="L662" s="118">
        <v>0</v>
      </c>
      <c r="M662" s="118">
        <v>0</v>
      </c>
      <c r="N662" s="118">
        <v>22</v>
      </c>
      <c r="O662" s="118"/>
    </row>
    <row r="663" spans="1:15" s="2" customFormat="1" ht="14.25" x14ac:dyDescent="0.2">
      <c r="A663" s="13"/>
      <c r="B663" s="13"/>
      <c r="C663" s="14"/>
      <c r="D663" s="192" t="s">
        <v>672</v>
      </c>
      <c r="E663" s="150"/>
      <c r="F663" s="118">
        <v>0</v>
      </c>
      <c r="G663" s="118">
        <v>0</v>
      </c>
      <c r="H663" s="118">
        <v>22</v>
      </c>
      <c r="I663" s="118">
        <v>22</v>
      </c>
      <c r="J663" s="118">
        <v>0</v>
      </c>
      <c r="K663" s="118">
        <v>0</v>
      </c>
      <c r="L663" s="118">
        <v>0</v>
      </c>
      <c r="M663" s="118">
        <v>0</v>
      </c>
      <c r="N663" s="118">
        <v>22</v>
      </c>
      <c r="O663" s="118"/>
    </row>
    <row r="664" spans="1:15" s="2" customFormat="1" ht="14.25" x14ac:dyDescent="0.2">
      <c r="A664" s="13"/>
      <c r="B664" s="13"/>
      <c r="C664" s="14">
        <v>2019</v>
      </c>
      <c r="D664" s="185" t="s">
        <v>18</v>
      </c>
      <c r="E664" s="150"/>
      <c r="F664" s="118">
        <v>0</v>
      </c>
      <c r="G664" s="118">
        <v>0</v>
      </c>
      <c r="H664" s="118">
        <v>23</v>
      </c>
      <c r="I664" s="118">
        <v>23</v>
      </c>
      <c r="J664" s="118">
        <v>0</v>
      </c>
      <c r="K664" s="118">
        <v>0</v>
      </c>
      <c r="L664" s="118">
        <v>0</v>
      </c>
      <c r="M664" s="118">
        <v>0</v>
      </c>
      <c r="N664" s="118">
        <v>23</v>
      </c>
      <c r="O664" s="118"/>
    </row>
    <row r="665" spans="1:15" s="2" customFormat="1" ht="14.25" x14ac:dyDescent="0.2">
      <c r="A665" s="13" t="s">
        <v>206</v>
      </c>
      <c r="B665" s="13" t="s">
        <v>207</v>
      </c>
      <c r="C665" s="14">
        <v>2016</v>
      </c>
      <c r="D665" s="88" t="s">
        <v>18</v>
      </c>
      <c r="E665" s="150"/>
      <c r="F665" s="118">
        <v>29</v>
      </c>
      <c r="G665" s="118">
        <v>13</v>
      </c>
      <c r="H665" s="118">
        <v>52</v>
      </c>
      <c r="I665" s="118">
        <v>65</v>
      </c>
      <c r="J665" s="118">
        <v>24</v>
      </c>
      <c r="K665" s="118">
        <v>0</v>
      </c>
      <c r="L665" s="118">
        <v>0</v>
      </c>
      <c r="M665" s="118">
        <v>0</v>
      </c>
      <c r="N665" s="118">
        <v>118</v>
      </c>
      <c r="O665" s="118"/>
    </row>
    <row r="666" spans="1:15" s="2" customFormat="1" ht="14.25" x14ac:dyDescent="0.2">
      <c r="A666" s="13"/>
      <c r="B666" s="13"/>
      <c r="C666" s="14"/>
      <c r="D666" s="88" t="s">
        <v>672</v>
      </c>
      <c r="E666" s="150"/>
      <c r="F666" s="118">
        <v>0</v>
      </c>
      <c r="G666" s="118">
        <v>0</v>
      </c>
      <c r="H666" s="118">
        <v>74</v>
      </c>
      <c r="I666" s="118">
        <v>74</v>
      </c>
      <c r="J666" s="118">
        <v>0</v>
      </c>
      <c r="K666" s="118">
        <v>13</v>
      </c>
      <c r="L666" s="118">
        <v>0</v>
      </c>
      <c r="M666" s="118">
        <v>0</v>
      </c>
      <c r="N666" s="118">
        <v>87</v>
      </c>
      <c r="O666" s="118"/>
    </row>
    <row r="667" spans="1:15" s="2" customFormat="1" ht="14.25" x14ac:dyDescent="0.2">
      <c r="A667" s="13"/>
      <c r="B667" s="13"/>
      <c r="C667" s="14">
        <v>2017</v>
      </c>
      <c r="D667" s="88" t="s">
        <v>18</v>
      </c>
      <c r="E667" s="150"/>
      <c r="F667" s="118">
        <v>26</v>
      </c>
      <c r="G667" s="118">
        <v>0</v>
      </c>
      <c r="H667" s="118">
        <v>62</v>
      </c>
      <c r="I667" s="118">
        <v>62</v>
      </c>
      <c r="J667" s="118">
        <v>22</v>
      </c>
      <c r="K667" s="118">
        <v>0</v>
      </c>
      <c r="L667" s="118">
        <v>0</v>
      </c>
      <c r="M667" s="118">
        <v>0</v>
      </c>
      <c r="N667" s="118">
        <v>110</v>
      </c>
      <c r="O667" s="118"/>
    </row>
    <row r="668" spans="1:15" s="2" customFormat="1" ht="14.25" x14ac:dyDescent="0.2">
      <c r="A668" s="13"/>
      <c r="B668" s="13"/>
      <c r="C668" s="14"/>
      <c r="D668" s="88" t="s">
        <v>672</v>
      </c>
      <c r="E668" s="150"/>
      <c r="F668" s="118">
        <v>25</v>
      </c>
      <c r="G668" s="118">
        <v>0</v>
      </c>
      <c r="H668" s="118">
        <v>59</v>
      </c>
      <c r="I668" s="118">
        <v>59</v>
      </c>
      <c r="J668" s="118">
        <v>0</v>
      </c>
      <c r="K668" s="118">
        <v>17</v>
      </c>
      <c r="L668" s="118">
        <v>0</v>
      </c>
      <c r="M668" s="118">
        <v>0</v>
      </c>
      <c r="N668" s="118">
        <v>101</v>
      </c>
      <c r="O668" s="118"/>
    </row>
    <row r="669" spans="1:15" s="2" customFormat="1" ht="14.25" x14ac:dyDescent="0.2">
      <c r="A669" s="13"/>
      <c r="B669" s="13"/>
      <c r="C669" s="14">
        <v>2018</v>
      </c>
      <c r="D669" s="192" t="s">
        <v>757</v>
      </c>
      <c r="E669" s="150"/>
      <c r="F669" s="118">
        <v>32</v>
      </c>
      <c r="G669" s="118">
        <v>0</v>
      </c>
      <c r="H669" s="118">
        <v>91</v>
      </c>
      <c r="I669" s="118">
        <v>91</v>
      </c>
      <c r="J669" s="118">
        <v>14</v>
      </c>
      <c r="K669" s="118">
        <v>0</v>
      </c>
      <c r="L669" s="118">
        <v>0</v>
      </c>
      <c r="M669" s="118">
        <v>0</v>
      </c>
      <c r="N669" s="118">
        <v>137</v>
      </c>
      <c r="O669" s="118"/>
    </row>
    <row r="670" spans="1:15" s="2" customFormat="1" ht="14.25" x14ac:dyDescent="0.2">
      <c r="A670" s="13"/>
      <c r="B670" s="13"/>
      <c r="C670" s="14"/>
      <c r="D670" s="192" t="s">
        <v>672</v>
      </c>
      <c r="E670" s="150"/>
      <c r="F670" s="118">
        <v>26</v>
      </c>
      <c r="G670" s="118">
        <v>12</v>
      </c>
      <c r="H670" s="118">
        <v>73</v>
      </c>
      <c r="I670" s="118">
        <v>85</v>
      </c>
      <c r="J670" s="118">
        <v>7</v>
      </c>
      <c r="K670" s="118">
        <v>0</v>
      </c>
      <c r="L670" s="118">
        <v>0</v>
      </c>
      <c r="M670" s="118">
        <v>0</v>
      </c>
      <c r="N670" s="118">
        <v>118</v>
      </c>
      <c r="O670" s="118"/>
    </row>
    <row r="671" spans="1:15" s="2" customFormat="1" ht="14.25" x14ac:dyDescent="0.2">
      <c r="A671" s="13"/>
      <c r="B671" s="13"/>
      <c r="C671" s="14">
        <v>2019</v>
      </c>
      <c r="D671" s="185" t="s">
        <v>18</v>
      </c>
      <c r="E671" s="150"/>
      <c r="F671" s="118">
        <v>26</v>
      </c>
      <c r="G671" s="118">
        <v>44</v>
      </c>
      <c r="H671" s="118">
        <v>52</v>
      </c>
      <c r="I671" s="118">
        <v>96</v>
      </c>
      <c r="J671" s="118">
        <v>6</v>
      </c>
      <c r="K671" s="118">
        <v>0</v>
      </c>
      <c r="L671" s="118">
        <v>0</v>
      </c>
      <c r="M671" s="118">
        <v>0</v>
      </c>
      <c r="N671" s="118">
        <v>128</v>
      </c>
      <c r="O671" s="118"/>
    </row>
    <row r="672" spans="1:15" s="2" customFormat="1" ht="14.25" x14ac:dyDescent="0.2">
      <c r="A672" s="13" t="s">
        <v>208</v>
      </c>
      <c r="B672" s="13" t="s">
        <v>209</v>
      </c>
      <c r="C672" s="14">
        <v>2016</v>
      </c>
      <c r="D672" s="88" t="s">
        <v>18</v>
      </c>
      <c r="E672" s="150"/>
      <c r="F672" s="118">
        <v>0</v>
      </c>
      <c r="G672" s="118">
        <v>0</v>
      </c>
      <c r="H672" s="118">
        <v>0</v>
      </c>
      <c r="I672" s="118">
        <v>0</v>
      </c>
      <c r="J672" s="118">
        <v>0</v>
      </c>
      <c r="K672" s="118">
        <v>0</v>
      </c>
      <c r="L672" s="118">
        <v>0</v>
      </c>
      <c r="M672" s="118">
        <v>0</v>
      </c>
      <c r="N672" s="118">
        <v>0</v>
      </c>
      <c r="O672" s="118"/>
    </row>
    <row r="673" spans="1:15" s="2" customFormat="1" ht="14.25" x14ac:dyDescent="0.2">
      <c r="A673" s="13"/>
      <c r="B673" s="13"/>
      <c r="C673" s="14"/>
      <c r="D673" s="88" t="s">
        <v>672</v>
      </c>
      <c r="E673" s="150"/>
      <c r="F673" s="118">
        <v>0</v>
      </c>
      <c r="G673" s="118">
        <v>0</v>
      </c>
      <c r="H673" s="118">
        <v>0</v>
      </c>
      <c r="I673" s="118">
        <v>0</v>
      </c>
      <c r="J673" s="118">
        <v>0</v>
      </c>
      <c r="K673" s="118">
        <v>0</v>
      </c>
      <c r="L673" s="118">
        <v>0</v>
      </c>
      <c r="M673" s="118">
        <v>0</v>
      </c>
      <c r="N673" s="118">
        <v>0</v>
      </c>
      <c r="O673" s="118"/>
    </row>
    <row r="674" spans="1:15" s="2" customFormat="1" ht="14.25" x14ac:dyDescent="0.2">
      <c r="A674" s="13"/>
      <c r="B674" s="13"/>
      <c r="C674" s="14">
        <v>2017</v>
      </c>
      <c r="D674" s="88" t="s">
        <v>18</v>
      </c>
      <c r="E674" s="150"/>
      <c r="F674" s="118">
        <v>0</v>
      </c>
      <c r="G674" s="118">
        <v>0</v>
      </c>
      <c r="H674" s="118">
        <v>0</v>
      </c>
      <c r="I674" s="118">
        <v>0</v>
      </c>
      <c r="J674" s="118">
        <v>0</v>
      </c>
      <c r="K674" s="118">
        <v>0</v>
      </c>
      <c r="L674" s="118">
        <v>0</v>
      </c>
      <c r="M674" s="118">
        <v>0</v>
      </c>
      <c r="N674" s="118">
        <v>0</v>
      </c>
      <c r="O674" s="118"/>
    </row>
    <row r="675" spans="1:15" s="2" customFormat="1" ht="14.25" x14ac:dyDescent="0.2">
      <c r="A675" s="13"/>
      <c r="B675" s="13"/>
      <c r="C675" s="14"/>
      <c r="D675" s="88" t="s">
        <v>672</v>
      </c>
      <c r="E675" s="150"/>
      <c r="F675" s="118">
        <v>0</v>
      </c>
      <c r="G675" s="118">
        <v>0</v>
      </c>
      <c r="H675" s="118">
        <v>0</v>
      </c>
      <c r="I675" s="118">
        <v>0</v>
      </c>
      <c r="J675" s="118">
        <v>0</v>
      </c>
      <c r="K675" s="118">
        <v>0</v>
      </c>
      <c r="L675" s="118">
        <v>0</v>
      </c>
      <c r="M675" s="118">
        <v>0</v>
      </c>
      <c r="N675" s="118">
        <v>0</v>
      </c>
      <c r="O675" s="118"/>
    </row>
    <row r="676" spans="1:15" s="2" customFormat="1" x14ac:dyDescent="0.2">
      <c r="A676" s="13"/>
      <c r="B676" s="13"/>
      <c r="C676" s="14">
        <v>2018</v>
      </c>
      <c r="D676" s="192" t="s">
        <v>757</v>
      </c>
      <c r="E676" s="118"/>
      <c r="F676" s="118">
        <v>0</v>
      </c>
      <c r="G676" s="118">
        <v>0</v>
      </c>
      <c r="H676" s="118">
        <v>0</v>
      </c>
      <c r="I676" s="118">
        <v>0</v>
      </c>
      <c r="J676" s="118">
        <v>0</v>
      </c>
      <c r="K676" s="118">
        <v>0</v>
      </c>
      <c r="L676" s="118">
        <v>0</v>
      </c>
      <c r="M676" s="118">
        <v>0</v>
      </c>
      <c r="N676" s="118">
        <v>0</v>
      </c>
      <c r="O676" s="118"/>
    </row>
    <row r="677" spans="1:15" s="2" customFormat="1" x14ac:dyDescent="0.2">
      <c r="A677" s="13"/>
      <c r="B677" s="13"/>
      <c r="C677" s="14"/>
      <c r="D677" s="192" t="s">
        <v>672</v>
      </c>
      <c r="F677" s="118">
        <v>0</v>
      </c>
      <c r="G677" s="118">
        <v>0</v>
      </c>
      <c r="H677" s="118">
        <v>0</v>
      </c>
      <c r="I677" s="118">
        <v>0</v>
      </c>
      <c r="J677" s="118">
        <v>0</v>
      </c>
      <c r="K677" s="118">
        <v>0</v>
      </c>
      <c r="L677" s="118">
        <v>0</v>
      </c>
      <c r="M677" s="118">
        <v>0</v>
      </c>
      <c r="N677" s="118">
        <v>0</v>
      </c>
      <c r="O677" s="118"/>
    </row>
    <row r="678" spans="1:15" s="2" customFormat="1" x14ac:dyDescent="0.2">
      <c r="A678" s="13"/>
      <c r="B678" s="13"/>
      <c r="C678" s="14">
        <v>2019</v>
      </c>
      <c r="D678" s="185" t="s">
        <v>18</v>
      </c>
      <c r="E678" s="118" t="s">
        <v>703</v>
      </c>
      <c r="F678" s="118">
        <v>0</v>
      </c>
      <c r="G678" s="118">
        <v>0</v>
      </c>
      <c r="H678" s="118">
        <v>0</v>
      </c>
      <c r="I678" s="118">
        <v>0</v>
      </c>
      <c r="J678" s="118">
        <v>0</v>
      </c>
      <c r="K678" s="118">
        <v>0</v>
      </c>
      <c r="L678" s="118">
        <v>0</v>
      </c>
      <c r="M678" s="118">
        <v>0</v>
      </c>
      <c r="N678" s="118">
        <v>0</v>
      </c>
      <c r="O678" s="118"/>
    </row>
    <row r="679" spans="1:15" s="2" customFormat="1" ht="14.25" x14ac:dyDescent="0.2">
      <c r="A679" s="13" t="s">
        <v>210</v>
      </c>
      <c r="B679" s="13" t="s">
        <v>211</v>
      </c>
      <c r="C679" s="14">
        <v>2016</v>
      </c>
      <c r="D679" s="88" t="s">
        <v>18</v>
      </c>
      <c r="E679" s="150"/>
      <c r="F679" s="118">
        <v>16</v>
      </c>
      <c r="G679" s="118">
        <v>15</v>
      </c>
      <c r="H679" s="118">
        <v>165</v>
      </c>
      <c r="I679" s="118">
        <v>180</v>
      </c>
      <c r="J679" s="118">
        <v>0</v>
      </c>
      <c r="K679" s="118">
        <v>20</v>
      </c>
      <c r="L679" s="118">
        <v>0</v>
      </c>
      <c r="M679" s="118">
        <v>0</v>
      </c>
      <c r="N679" s="118">
        <v>216</v>
      </c>
      <c r="O679" s="118"/>
    </row>
    <row r="680" spans="1:15" s="2" customFormat="1" ht="14.25" x14ac:dyDescent="0.2">
      <c r="A680" s="13"/>
      <c r="B680" s="13"/>
      <c r="C680" s="14"/>
      <c r="D680" s="88" t="s">
        <v>672</v>
      </c>
      <c r="E680" s="150"/>
      <c r="F680" s="118">
        <v>16</v>
      </c>
      <c r="G680" s="118">
        <v>19</v>
      </c>
      <c r="H680" s="118">
        <v>146</v>
      </c>
      <c r="I680" s="118">
        <v>165</v>
      </c>
      <c r="J680" s="118">
        <v>0</v>
      </c>
      <c r="K680" s="118">
        <v>9</v>
      </c>
      <c r="L680" s="118">
        <v>0</v>
      </c>
      <c r="M680" s="118">
        <v>0</v>
      </c>
      <c r="N680" s="118">
        <v>190</v>
      </c>
      <c r="O680" s="118"/>
    </row>
    <row r="681" spans="1:15" s="2" customFormat="1" ht="14.25" x14ac:dyDescent="0.2">
      <c r="A681" s="13"/>
      <c r="B681" s="13"/>
      <c r="C681" s="14">
        <v>2017</v>
      </c>
      <c r="D681" s="88" t="s">
        <v>18</v>
      </c>
      <c r="E681" s="150"/>
      <c r="F681" s="118">
        <v>16</v>
      </c>
      <c r="G681" s="118">
        <v>30</v>
      </c>
      <c r="H681" s="118">
        <v>143</v>
      </c>
      <c r="I681" s="118">
        <v>173</v>
      </c>
      <c r="J681" s="118">
        <v>0</v>
      </c>
      <c r="K681" s="118">
        <v>46</v>
      </c>
      <c r="L681" s="118">
        <v>0</v>
      </c>
      <c r="M681" s="118">
        <v>0</v>
      </c>
      <c r="N681" s="118">
        <v>235</v>
      </c>
      <c r="O681" s="118"/>
    </row>
    <row r="682" spans="1:15" s="2" customFormat="1" ht="14.25" x14ac:dyDescent="0.2">
      <c r="A682" s="13"/>
      <c r="B682" s="13"/>
      <c r="C682" s="14"/>
      <c r="D682" s="88" t="s">
        <v>672</v>
      </c>
      <c r="E682" s="150"/>
      <c r="F682" s="118">
        <v>16</v>
      </c>
      <c r="G682" s="118">
        <v>20</v>
      </c>
      <c r="H682" s="118">
        <v>125</v>
      </c>
      <c r="I682" s="118">
        <v>145</v>
      </c>
      <c r="J682" s="118">
        <v>0</v>
      </c>
      <c r="K682" s="118">
        <v>10</v>
      </c>
      <c r="L682" s="118">
        <v>0</v>
      </c>
      <c r="M682" s="118">
        <v>0</v>
      </c>
      <c r="N682" s="118">
        <v>171</v>
      </c>
      <c r="O682" s="118"/>
    </row>
    <row r="683" spans="1:15" s="2" customFormat="1" ht="14.25" x14ac:dyDescent="0.2">
      <c r="A683" s="13"/>
      <c r="B683" s="13"/>
      <c r="C683" s="14">
        <v>2018</v>
      </c>
      <c r="D683" s="192" t="s">
        <v>757</v>
      </c>
      <c r="E683" s="150"/>
      <c r="F683" s="118">
        <v>18</v>
      </c>
      <c r="G683" s="118">
        <v>19</v>
      </c>
      <c r="H683" s="118">
        <v>150</v>
      </c>
      <c r="I683" s="118">
        <v>169</v>
      </c>
      <c r="J683" s="118">
        <v>0</v>
      </c>
      <c r="K683" s="118">
        <v>1</v>
      </c>
      <c r="L683" s="118">
        <v>0</v>
      </c>
      <c r="M683" s="118">
        <v>0</v>
      </c>
      <c r="N683" s="118">
        <v>188</v>
      </c>
      <c r="O683" s="118"/>
    </row>
    <row r="684" spans="1:15" s="2" customFormat="1" ht="14.25" x14ac:dyDescent="0.2">
      <c r="A684" s="13"/>
      <c r="B684" s="13"/>
      <c r="C684" s="14"/>
      <c r="D684" s="192" t="s">
        <v>672</v>
      </c>
      <c r="E684" s="150"/>
      <c r="F684" s="118">
        <v>16</v>
      </c>
      <c r="G684" s="118">
        <v>19</v>
      </c>
      <c r="H684" s="118">
        <v>156</v>
      </c>
      <c r="I684" s="118">
        <v>175</v>
      </c>
      <c r="J684" s="118">
        <v>0</v>
      </c>
      <c r="K684" s="118">
        <v>0</v>
      </c>
      <c r="L684" s="118">
        <v>0</v>
      </c>
      <c r="M684" s="118">
        <v>0</v>
      </c>
      <c r="N684" s="118">
        <v>191</v>
      </c>
      <c r="O684" s="118"/>
    </row>
    <row r="685" spans="1:15" s="2" customFormat="1" ht="14.25" x14ac:dyDescent="0.2">
      <c r="A685" s="13"/>
      <c r="B685" s="13"/>
      <c r="C685" s="14">
        <v>2019</v>
      </c>
      <c r="D685" s="185" t="s">
        <v>18</v>
      </c>
      <c r="E685" s="150"/>
      <c r="F685" s="118">
        <v>16</v>
      </c>
      <c r="G685" s="118">
        <v>0</v>
      </c>
      <c r="H685" s="118">
        <v>134</v>
      </c>
      <c r="I685" s="118">
        <v>134</v>
      </c>
      <c r="J685" s="118">
        <v>0</v>
      </c>
      <c r="K685" s="118">
        <v>0</v>
      </c>
      <c r="L685" s="118">
        <v>0</v>
      </c>
      <c r="M685" s="118">
        <v>0</v>
      </c>
      <c r="N685" s="118">
        <v>150</v>
      </c>
      <c r="O685" s="118"/>
    </row>
    <row r="686" spans="1:15" s="2" customFormat="1" ht="14.25" x14ac:dyDescent="0.2">
      <c r="A686" s="13" t="s">
        <v>212</v>
      </c>
      <c r="B686" s="13" t="s">
        <v>213</v>
      </c>
      <c r="C686" s="14">
        <v>2016</v>
      </c>
      <c r="D686" s="88" t="s">
        <v>18</v>
      </c>
      <c r="E686" s="150"/>
      <c r="F686" s="118">
        <v>25</v>
      </c>
      <c r="G686" s="118">
        <v>0</v>
      </c>
      <c r="H686" s="118">
        <v>0</v>
      </c>
      <c r="I686" s="118">
        <v>0</v>
      </c>
      <c r="J686" s="118">
        <v>0</v>
      </c>
      <c r="K686" s="118">
        <v>0</v>
      </c>
      <c r="L686" s="118">
        <v>0</v>
      </c>
      <c r="M686" s="118">
        <v>0</v>
      </c>
      <c r="N686" s="118">
        <v>25</v>
      </c>
      <c r="O686" s="118"/>
    </row>
    <row r="687" spans="1:15" s="2" customFormat="1" ht="14.25" x14ac:dyDescent="0.2">
      <c r="A687" s="13"/>
      <c r="B687" s="13"/>
      <c r="C687" s="14"/>
      <c r="D687" s="88" t="s">
        <v>672</v>
      </c>
      <c r="E687" s="150"/>
      <c r="F687" s="118">
        <v>20</v>
      </c>
      <c r="G687" s="118">
        <v>0</v>
      </c>
      <c r="H687" s="118">
        <v>0</v>
      </c>
      <c r="I687" s="118">
        <v>0</v>
      </c>
      <c r="J687" s="118">
        <v>0</v>
      </c>
      <c r="K687" s="118">
        <v>0</v>
      </c>
      <c r="L687" s="118">
        <v>0</v>
      </c>
      <c r="M687" s="118">
        <v>0</v>
      </c>
      <c r="N687" s="118">
        <v>20</v>
      </c>
      <c r="O687" s="118"/>
    </row>
    <row r="688" spans="1:15" s="2" customFormat="1" ht="14.25" x14ac:dyDescent="0.2">
      <c r="A688" s="13"/>
      <c r="B688" s="13"/>
      <c r="C688" s="14">
        <v>2017</v>
      </c>
      <c r="D688" s="88" t="s">
        <v>18</v>
      </c>
      <c r="E688" s="150"/>
      <c r="F688" s="118">
        <v>27</v>
      </c>
      <c r="G688" s="118">
        <v>0</v>
      </c>
      <c r="H688" s="118">
        <v>0</v>
      </c>
      <c r="I688" s="118">
        <v>0</v>
      </c>
      <c r="J688" s="118">
        <v>0</v>
      </c>
      <c r="K688" s="118">
        <v>0</v>
      </c>
      <c r="L688" s="118">
        <v>0</v>
      </c>
      <c r="M688" s="118">
        <v>0</v>
      </c>
      <c r="N688" s="118">
        <v>27</v>
      </c>
      <c r="O688" s="118"/>
    </row>
    <row r="689" spans="1:15" s="2" customFormat="1" ht="14.25" x14ac:dyDescent="0.2">
      <c r="A689" s="13"/>
      <c r="B689" s="13"/>
      <c r="C689" s="14"/>
      <c r="D689" s="88" t="s">
        <v>672</v>
      </c>
      <c r="E689" s="150"/>
      <c r="F689" s="118">
        <v>20</v>
      </c>
      <c r="G689" s="118">
        <v>0</v>
      </c>
      <c r="H689" s="118">
        <v>0</v>
      </c>
      <c r="I689" s="118">
        <v>0</v>
      </c>
      <c r="J689" s="118">
        <v>0</v>
      </c>
      <c r="K689" s="118">
        <v>0</v>
      </c>
      <c r="L689" s="118">
        <v>0</v>
      </c>
      <c r="M689" s="118">
        <v>0</v>
      </c>
      <c r="N689" s="118">
        <v>20</v>
      </c>
      <c r="O689" s="118"/>
    </row>
    <row r="690" spans="1:15" s="2" customFormat="1" x14ac:dyDescent="0.2">
      <c r="A690" s="13"/>
      <c r="B690" s="13"/>
      <c r="C690" s="14">
        <v>2018</v>
      </c>
      <c r="D690" s="192" t="s">
        <v>757</v>
      </c>
      <c r="F690" s="118">
        <v>27</v>
      </c>
      <c r="G690" s="118">
        <v>0</v>
      </c>
      <c r="H690" s="118">
        <v>0</v>
      </c>
      <c r="I690" s="118">
        <v>0</v>
      </c>
      <c r="J690" s="118">
        <v>0</v>
      </c>
      <c r="K690" s="118">
        <v>0</v>
      </c>
      <c r="L690" s="118">
        <v>0</v>
      </c>
      <c r="M690" s="118">
        <v>0</v>
      </c>
      <c r="N690" s="118">
        <v>27</v>
      </c>
      <c r="O690" s="118"/>
    </row>
    <row r="691" spans="1:15" s="2" customFormat="1" x14ac:dyDescent="0.2">
      <c r="A691" s="13"/>
      <c r="B691" s="13"/>
      <c r="C691" s="14"/>
      <c r="D691" s="192" t="s">
        <v>672</v>
      </c>
      <c r="F691" s="118">
        <v>20</v>
      </c>
      <c r="G691" s="118">
        <v>0</v>
      </c>
      <c r="H691" s="118">
        <v>0</v>
      </c>
      <c r="I691" s="118">
        <v>0</v>
      </c>
      <c r="J691" s="118">
        <v>0</v>
      </c>
      <c r="K691" s="118">
        <v>0</v>
      </c>
      <c r="L691" s="118">
        <v>0</v>
      </c>
      <c r="M691" s="118">
        <v>0</v>
      </c>
      <c r="N691" s="118">
        <v>20</v>
      </c>
      <c r="O691" s="118"/>
    </row>
    <row r="692" spans="1:15" s="2" customFormat="1" x14ac:dyDescent="0.2">
      <c r="A692" s="13"/>
      <c r="B692" s="13"/>
      <c r="C692" s="14">
        <v>2019</v>
      </c>
      <c r="D692" s="185" t="s">
        <v>18</v>
      </c>
      <c r="E692" s="121" t="s">
        <v>703</v>
      </c>
      <c r="F692" s="118">
        <v>27</v>
      </c>
      <c r="G692" s="118">
        <v>0</v>
      </c>
      <c r="H692" s="118">
        <v>0</v>
      </c>
      <c r="I692" s="118">
        <v>0</v>
      </c>
      <c r="J692" s="118">
        <v>0</v>
      </c>
      <c r="K692" s="118">
        <v>0</v>
      </c>
      <c r="L692" s="118">
        <v>0</v>
      </c>
      <c r="M692" s="118">
        <v>0</v>
      </c>
      <c r="N692" s="118">
        <v>27</v>
      </c>
      <c r="O692" s="118"/>
    </row>
    <row r="693" spans="1:15" s="2" customFormat="1" ht="14.25" x14ac:dyDescent="0.2">
      <c r="A693" s="13" t="s">
        <v>214</v>
      </c>
      <c r="B693" s="13" t="s">
        <v>215</v>
      </c>
      <c r="C693" s="14">
        <v>2016</v>
      </c>
      <c r="D693" s="88" t="s">
        <v>18</v>
      </c>
      <c r="E693" s="150"/>
      <c r="F693" s="118">
        <v>0</v>
      </c>
      <c r="G693" s="118">
        <v>0</v>
      </c>
      <c r="H693" s="118">
        <v>0</v>
      </c>
      <c r="I693" s="118">
        <v>0</v>
      </c>
      <c r="J693" s="118">
        <v>0</v>
      </c>
      <c r="K693" s="118">
        <v>0</v>
      </c>
      <c r="L693" s="118">
        <v>0</v>
      </c>
      <c r="M693" s="118">
        <v>0</v>
      </c>
      <c r="N693" s="118">
        <v>0</v>
      </c>
      <c r="O693" s="118"/>
    </row>
    <row r="694" spans="1:15" s="2" customFormat="1" ht="14.25" x14ac:dyDescent="0.2">
      <c r="A694" s="13"/>
      <c r="B694" s="13"/>
      <c r="C694" s="14"/>
      <c r="D694" s="88" t="s">
        <v>672</v>
      </c>
      <c r="E694" s="150"/>
      <c r="F694" s="118">
        <v>0</v>
      </c>
      <c r="G694" s="118">
        <v>0</v>
      </c>
      <c r="H694" s="118">
        <v>0</v>
      </c>
      <c r="I694" s="118">
        <v>0</v>
      </c>
      <c r="J694" s="118">
        <v>0</v>
      </c>
      <c r="K694" s="118">
        <v>0</v>
      </c>
      <c r="L694" s="118">
        <v>0</v>
      </c>
      <c r="M694" s="118">
        <v>0</v>
      </c>
      <c r="N694" s="118">
        <v>0</v>
      </c>
      <c r="O694" s="118"/>
    </row>
    <row r="695" spans="1:15" s="2" customFormat="1" ht="14.25" x14ac:dyDescent="0.2">
      <c r="A695" s="13"/>
      <c r="B695" s="13"/>
      <c r="C695" s="14">
        <v>2017</v>
      </c>
      <c r="D695" s="88" t="s">
        <v>18</v>
      </c>
      <c r="E695" s="150"/>
      <c r="F695" s="118">
        <v>0</v>
      </c>
      <c r="G695" s="118">
        <v>0</v>
      </c>
      <c r="H695" s="118">
        <v>0</v>
      </c>
      <c r="I695" s="118">
        <v>0</v>
      </c>
      <c r="J695" s="118">
        <v>0</v>
      </c>
      <c r="K695" s="118">
        <v>0</v>
      </c>
      <c r="L695" s="118">
        <v>0</v>
      </c>
      <c r="M695" s="118">
        <v>0</v>
      </c>
      <c r="N695" s="118">
        <v>0</v>
      </c>
      <c r="O695" s="118"/>
    </row>
    <row r="696" spans="1:15" s="2" customFormat="1" ht="14.25" x14ac:dyDescent="0.2">
      <c r="A696" s="13"/>
      <c r="B696" s="13"/>
      <c r="C696" s="14"/>
      <c r="D696" s="88" t="s">
        <v>672</v>
      </c>
      <c r="E696" s="150"/>
      <c r="F696" s="118">
        <v>0</v>
      </c>
      <c r="G696" s="118">
        <v>0</v>
      </c>
      <c r="H696" s="118">
        <v>0</v>
      </c>
      <c r="I696" s="118">
        <v>0</v>
      </c>
      <c r="J696" s="118">
        <v>0</v>
      </c>
      <c r="K696" s="118">
        <v>0</v>
      </c>
      <c r="L696" s="118">
        <v>0</v>
      </c>
      <c r="M696" s="118">
        <v>0</v>
      </c>
      <c r="N696" s="118">
        <v>0</v>
      </c>
      <c r="O696" s="118"/>
    </row>
    <row r="697" spans="1:15" s="2" customFormat="1" ht="14.25" x14ac:dyDescent="0.2">
      <c r="A697" s="13"/>
      <c r="B697" s="13"/>
      <c r="C697" s="14">
        <v>2018</v>
      </c>
      <c r="D697" s="192" t="s">
        <v>757</v>
      </c>
      <c r="E697" s="150"/>
      <c r="F697" s="118">
        <v>0</v>
      </c>
      <c r="G697" s="118">
        <v>0</v>
      </c>
      <c r="H697" s="118">
        <v>0</v>
      </c>
      <c r="I697" s="118">
        <v>0</v>
      </c>
      <c r="J697" s="118">
        <v>0</v>
      </c>
      <c r="K697" s="118">
        <v>0</v>
      </c>
      <c r="L697" s="118">
        <v>0</v>
      </c>
      <c r="M697" s="118">
        <v>0</v>
      </c>
      <c r="N697" s="118">
        <v>0</v>
      </c>
      <c r="O697" s="118"/>
    </row>
    <row r="698" spans="1:15" s="2" customFormat="1" ht="14.25" x14ac:dyDescent="0.2">
      <c r="A698" s="13"/>
      <c r="B698" s="13"/>
      <c r="C698" s="14"/>
      <c r="D698" s="192" t="s">
        <v>672</v>
      </c>
      <c r="E698" s="150"/>
      <c r="F698" s="118">
        <v>0</v>
      </c>
      <c r="G698" s="118">
        <v>0</v>
      </c>
      <c r="H698" s="118">
        <v>0</v>
      </c>
      <c r="I698" s="118">
        <v>0</v>
      </c>
      <c r="J698" s="118">
        <v>0</v>
      </c>
      <c r="K698" s="118">
        <v>0</v>
      </c>
      <c r="L698" s="118">
        <v>0</v>
      </c>
      <c r="M698" s="118">
        <v>0</v>
      </c>
      <c r="N698" s="118">
        <v>0</v>
      </c>
      <c r="O698" s="118"/>
    </row>
    <row r="699" spans="1:15" s="2" customFormat="1" ht="14.25" x14ac:dyDescent="0.2">
      <c r="A699" s="13"/>
      <c r="B699" s="13"/>
      <c r="C699" s="14">
        <v>2019</v>
      </c>
      <c r="D699" s="185" t="s">
        <v>18</v>
      </c>
      <c r="E699" s="150"/>
      <c r="F699" s="118">
        <v>0</v>
      </c>
      <c r="G699" s="118">
        <v>0</v>
      </c>
      <c r="H699" s="118">
        <v>0</v>
      </c>
      <c r="I699" s="118">
        <v>0</v>
      </c>
      <c r="J699" s="118">
        <v>0</v>
      </c>
      <c r="K699" s="118">
        <v>0</v>
      </c>
      <c r="L699" s="118">
        <v>0</v>
      </c>
      <c r="M699" s="118">
        <v>0</v>
      </c>
      <c r="N699" s="118">
        <v>0</v>
      </c>
      <c r="O699" s="118"/>
    </row>
    <row r="700" spans="1:15" s="2" customFormat="1" ht="14.25" x14ac:dyDescent="0.2">
      <c r="A700" s="13" t="s">
        <v>216</v>
      </c>
      <c r="B700" s="13" t="s">
        <v>217</v>
      </c>
      <c r="C700" s="14">
        <v>2016</v>
      </c>
      <c r="D700" s="88" t="s">
        <v>18</v>
      </c>
      <c r="E700" s="150"/>
      <c r="F700" s="118">
        <v>14</v>
      </c>
      <c r="G700" s="118">
        <v>0</v>
      </c>
      <c r="H700" s="118">
        <v>0</v>
      </c>
      <c r="I700" s="118">
        <v>0</v>
      </c>
      <c r="J700" s="118">
        <v>0</v>
      </c>
      <c r="K700" s="118">
        <v>0</v>
      </c>
      <c r="L700" s="118">
        <v>0</v>
      </c>
      <c r="M700" s="118">
        <v>0</v>
      </c>
      <c r="N700" s="118">
        <v>14</v>
      </c>
      <c r="O700" s="118"/>
    </row>
    <row r="701" spans="1:15" s="2" customFormat="1" ht="14.25" x14ac:dyDescent="0.2">
      <c r="A701" s="13"/>
      <c r="B701" s="13"/>
      <c r="C701" s="14"/>
      <c r="D701" s="88" t="s">
        <v>672</v>
      </c>
      <c r="E701" s="150"/>
      <c r="F701" s="118">
        <v>14</v>
      </c>
      <c r="G701" s="118">
        <v>0</v>
      </c>
      <c r="H701" s="118">
        <v>0</v>
      </c>
      <c r="I701" s="118">
        <v>0</v>
      </c>
      <c r="J701" s="118">
        <v>0</v>
      </c>
      <c r="K701" s="118">
        <v>0</v>
      </c>
      <c r="L701" s="118">
        <v>0</v>
      </c>
      <c r="M701" s="118">
        <v>0</v>
      </c>
      <c r="N701" s="118">
        <v>14</v>
      </c>
      <c r="O701" s="118"/>
    </row>
    <row r="702" spans="1:15" s="2" customFormat="1" ht="14.25" x14ac:dyDescent="0.2">
      <c r="A702" s="13"/>
      <c r="B702" s="13"/>
      <c r="C702" s="14">
        <v>2017</v>
      </c>
      <c r="D702" s="88" t="s">
        <v>18</v>
      </c>
      <c r="E702" s="150"/>
      <c r="F702" s="118">
        <v>14</v>
      </c>
      <c r="G702" s="118">
        <v>0</v>
      </c>
      <c r="H702" s="118">
        <v>0</v>
      </c>
      <c r="I702" s="118">
        <v>0</v>
      </c>
      <c r="J702" s="118">
        <v>0</v>
      </c>
      <c r="K702" s="118">
        <v>0</v>
      </c>
      <c r="L702" s="118">
        <v>0</v>
      </c>
      <c r="M702" s="118">
        <v>0</v>
      </c>
      <c r="N702" s="118">
        <v>14</v>
      </c>
      <c r="O702" s="118"/>
    </row>
    <row r="703" spans="1:15" s="2" customFormat="1" ht="14.25" x14ac:dyDescent="0.2">
      <c r="A703" s="13"/>
      <c r="B703" s="13"/>
      <c r="C703" s="14"/>
      <c r="D703" s="88" t="s">
        <v>672</v>
      </c>
      <c r="E703" s="150"/>
      <c r="F703" s="118">
        <v>14</v>
      </c>
      <c r="G703" s="118">
        <v>0</v>
      </c>
      <c r="H703" s="118">
        <v>0</v>
      </c>
      <c r="I703" s="118">
        <v>0</v>
      </c>
      <c r="J703" s="118">
        <v>0</v>
      </c>
      <c r="K703" s="118">
        <v>0</v>
      </c>
      <c r="L703" s="118">
        <v>0</v>
      </c>
      <c r="M703" s="118">
        <v>0</v>
      </c>
      <c r="N703" s="118">
        <v>14</v>
      </c>
      <c r="O703" s="118"/>
    </row>
    <row r="704" spans="1:15" s="2" customFormat="1" ht="14.25" x14ac:dyDescent="0.2">
      <c r="A704" s="13"/>
      <c r="B704" s="13"/>
      <c r="C704" s="14">
        <v>2018</v>
      </c>
      <c r="D704" s="192" t="s">
        <v>757</v>
      </c>
      <c r="E704" s="150"/>
      <c r="F704" s="118">
        <v>12</v>
      </c>
      <c r="G704" s="118">
        <v>0</v>
      </c>
      <c r="H704" s="118">
        <v>0</v>
      </c>
      <c r="I704" s="118">
        <v>0</v>
      </c>
      <c r="J704" s="118">
        <v>0</v>
      </c>
      <c r="K704" s="118">
        <v>0</v>
      </c>
      <c r="L704" s="118">
        <v>0</v>
      </c>
      <c r="M704" s="118">
        <v>0</v>
      </c>
      <c r="N704" s="118">
        <v>12</v>
      </c>
      <c r="O704" s="118"/>
    </row>
    <row r="705" spans="1:15" s="2" customFormat="1" ht="14.25" x14ac:dyDescent="0.2">
      <c r="A705" s="13"/>
      <c r="B705" s="13"/>
      <c r="C705" s="14"/>
      <c r="D705" s="192" t="s">
        <v>672</v>
      </c>
      <c r="E705" s="150"/>
      <c r="F705" s="118">
        <v>11</v>
      </c>
      <c r="G705" s="118">
        <v>0</v>
      </c>
      <c r="H705" s="118">
        <v>0</v>
      </c>
      <c r="I705" s="118">
        <v>0</v>
      </c>
      <c r="J705" s="118">
        <v>0</v>
      </c>
      <c r="K705" s="118">
        <v>0</v>
      </c>
      <c r="L705" s="118">
        <v>0</v>
      </c>
      <c r="M705" s="118">
        <v>0</v>
      </c>
      <c r="N705" s="118">
        <v>11</v>
      </c>
      <c r="O705" s="118"/>
    </row>
    <row r="706" spans="1:15" s="2" customFormat="1" ht="14.25" x14ac:dyDescent="0.2">
      <c r="A706" s="13"/>
      <c r="B706" s="13"/>
      <c r="C706" s="14">
        <v>2019</v>
      </c>
      <c r="D706" s="185" t="s">
        <v>18</v>
      </c>
      <c r="E706" s="150"/>
      <c r="F706" s="118">
        <v>11</v>
      </c>
      <c r="G706" s="118">
        <v>0</v>
      </c>
      <c r="H706" s="118">
        <v>0</v>
      </c>
      <c r="I706" s="118">
        <v>0</v>
      </c>
      <c r="J706" s="118">
        <v>0</v>
      </c>
      <c r="K706" s="118">
        <v>0</v>
      </c>
      <c r="L706" s="118">
        <v>0</v>
      </c>
      <c r="M706" s="118">
        <v>0</v>
      </c>
      <c r="N706" s="118">
        <v>11</v>
      </c>
      <c r="O706" s="118"/>
    </row>
    <row r="707" spans="1:15" s="2" customFormat="1" ht="14.25" x14ac:dyDescent="0.2">
      <c r="A707" s="13" t="s">
        <v>218</v>
      </c>
      <c r="B707" s="13" t="s">
        <v>219</v>
      </c>
      <c r="C707" s="14">
        <v>2016</v>
      </c>
      <c r="D707" s="88" t="s">
        <v>18</v>
      </c>
      <c r="E707" s="150"/>
      <c r="F707" s="118">
        <v>0</v>
      </c>
      <c r="G707" s="118">
        <v>0</v>
      </c>
      <c r="H707" s="118">
        <v>17</v>
      </c>
      <c r="I707" s="118">
        <v>17</v>
      </c>
      <c r="J707" s="118">
        <v>0</v>
      </c>
      <c r="K707" s="118">
        <v>0</v>
      </c>
      <c r="L707" s="118">
        <v>0</v>
      </c>
      <c r="M707" s="118">
        <v>0</v>
      </c>
      <c r="N707" s="118">
        <v>17</v>
      </c>
      <c r="O707" s="118"/>
    </row>
    <row r="708" spans="1:15" s="2" customFormat="1" ht="14.25" x14ac:dyDescent="0.2">
      <c r="A708" s="13"/>
      <c r="B708" s="13"/>
      <c r="C708" s="14"/>
      <c r="D708" s="88" t="s">
        <v>672</v>
      </c>
      <c r="E708" s="150"/>
      <c r="F708" s="118">
        <v>0</v>
      </c>
      <c r="G708" s="118">
        <v>0</v>
      </c>
      <c r="H708" s="118">
        <v>13</v>
      </c>
      <c r="I708" s="118">
        <v>13</v>
      </c>
      <c r="J708" s="118">
        <v>0</v>
      </c>
      <c r="K708" s="118">
        <v>0</v>
      </c>
      <c r="L708" s="118">
        <v>0</v>
      </c>
      <c r="M708" s="118">
        <v>0</v>
      </c>
      <c r="N708" s="118">
        <v>13</v>
      </c>
      <c r="O708" s="118"/>
    </row>
    <row r="709" spans="1:15" s="2" customFormat="1" ht="14.25" x14ac:dyDescent="0.2">
      <c r="A709" s="13"/>
      <c r="B709" s="13"/>
      <c r="C709" s="14">
        <v>2017</v>
      </c>
      <c r="D709" s="88" t="s">
        <v>18</v>
      </c>
      <c r="E709" s="150"/>
      <c r="F709" s="118">
        <v>0</v>
      </c>
      <c r="G709" s="118">
        <v>0</v>
      </c>
      <c r="H709" s="118">
        <v>18</v>
      </c>
      <c r="I709" s="118">
        <v>18</v>
      </c>
      <c r="J709" s="118">
        <v>0</v>
      </c>
      <c r="K709" s="118">
        <v>0</v>
      </c>
      <c r="L709" s="118">
        <v>0</v>
      </c>
      <c r="M709" s="118">
        <v>0</v>
      </c>
      <c r="N709" s="118">
        <v>18</v>
      </c>
      <c r="O709" s="118"/>
    </row>
    <row r="710" spans="1:15" s="2" customFormat="1" ht="14.25" x14ac:dyDescent="0.2">
      <c r="A710" s="13"/>
      <c r="B710" s="13"/>
      <c r="C710" s="14"/>
      <c r="D710" s="88" t="s">
        <v>672</v>
      </c>
      <c r="E710" s="150"/>
      <c r="F710" s="118">
        <v>0</v>
      </c>
      <c r="G710" s="118">
        <v>0</v>
      </c>
      <c r="H710" s="118">
        <v>18</v>
      </c>
      <c r="I710" s="118">
        <v>18</v>
      </c>
      <c r="J710" s="118">
        <v>0</v>
      </c>
      <c r="K710" s="118">
        <v>0</v>
      </c>
      <c r="L710" s="118">
        <v>0</v>
      </c>
      <c r="M710" s="118">
        <v>0</v>
      </c>
      <c r="N710" s="118">
        <v>18</v>
      </c>
      <c r="O710" s="118"/>
    </row>
    <row r="711" spans="1:15" s="2" customFormat="1" ht="14.25" x14ac:dyDescent="0.2">
      <c r="A711" s="13"/>
      <c r="B711" s="13"/>
      <c r="C711" s="14">
        <v>2018</v>
      </c>
      <c r="D711" s="192" t="s">
        <v>757</v>
      </c>
      <c r="E711" s="150"/>
      <c r="F711" s="118">
        <v>0</v>
      </c>
      <c r="G711" s="118">
        <v>0</v>
      </c>
      <c r="H711" s="118">
        <v>14</v>
      </c>
      <c r="I711" s="118">
        <v>14</v>
      </c>
      <c r="J711" s="118">
        <v>0</v>
      </c>
      <c r="K711" s="118">
        <v>0</v>
      </c>
      <c r="L711" s="118">
        <v>0</v>
      </c>
      <c r="M711" s="118">
        <v>0</v>
      </c>
      <c r="N711" s="118">
        <v>14</v>
      </c>
      <c r="O711" s="118"/>
    </row>
    <row r="712" spans="1:15" s="2" customFormat="1" ht="14.25" x14ac:dyDescent="0.2">
      <c r="A712" s="13"/>
      <c r="B712" s="13"/>
      <c r="C712" s="14"/>
      <c r="D712" s="192" t="s">
        <v>672</v>
      </c>
      <c r="E712" s="150"/>
      <c r="F712" s="118">
        <v>0</v>
      </c>
      <c r="G712" s="118">
        <v>0</v>
      </c>
      <c r="H712" s="118">
        <v>14</v>
      </c>
      <c r="I712" s="118">
        <v>14</v>
      </c>
      <c r="J712" s="118">
        <v>0</v>
      </c>
      <c r="K712" s="118">
        <v>0</v>
      </c>
      <c r="L712" s="118">
        <v>0</v>
      </c>
      <c r="M712" s="118">
        <v>0</v>
      </c>
      <c r="N712" s="118">
        <v>14</v>
      </c>
      <c r="O712" s="118"/>
    </row>
    <row r="713" spans="1:15" s="2" customFormat="1" ht="14.25" x14ac:dyDescent="0.2">
      <c r="A713" s="13"/>
      <c r="B713" s="13"/>
      <c r="C713" s="14">
        <v>2019</v>
      </c>
      <c r="D713" s="185" t="s">
        <v>18</v>
      </c>
      <c r="E713" s="150"/>
      <c r="F713" s="118">
        <v>0</v>
      </c>
      <c r="G713" s="118">
        <v>1</v>
      </c>
      <c r="H713" s="118">
        <v>10</v>
      </c>
      <c r="I713" s="118">
        <v>11</v>
      </c>
      <c r="J713" s="118">
        <v>0</v>
      </c>
      <c r="K713" s="118">
        <v>0</v>
      </c>
      <c r="L713" s="118">
        <v>0</v>
      </c>
      <c r="M713" s="118">
        <v>0</v>
      </c>
      <c r="N713" s="118">
        <v>11</v>
      </c>
      <c r="O713" s="118"/>
    </row>
    <row r="714" spans="1:15" s="2" customFormat="1" ht="14.25" x14ac:dyDescent="0.2">
      <c r="A714" s="13" t="s">
        <v>220</v>
      </c>
      <c r="B714" s="13" t="s">
        <v>221</v>
      </c>
      <c r="C714" s="14">
        <v>2016</v>
      </c>
      <c r="D714" s="88" t="s">
        <v>18</v>
      </c>
      <c r="E714" s="150"/>
      <c r="F714" s="118">
        <v>166</v>
      </c>
      <c r="G714" s="118">
        <v>6</v>
      </c>
      <c r="H714" s="118">
        <v>233</v>
      </c>
      <c r="I714" s="118">
        <v>239</v>
      </c>
      <c r="J714" s="118">
        <v>102</v>
      </c>
      <c r="K714" s="118">
        <v>16</v>
      </c>
      <c r="L714" s="118">
        <v>0</v>
      </c>
      <c r="M714" s="118">
        <v>5</v>
      </c>
      <c r="N714" s="118">
        <v>528</v>
      </c>
      <c r="O714" s="118"/>
    </row>
    <row r="715" spans="1:15" s="2" customFormat="1" ht="14.25" x14ac:dyDescent="0.2">
      <c r="A715" s="13"/>
      <c r="B715" s="13"/>
      <c r="C715" s="14"/>
      <c r="D715" s="88" t="s">
        <v>672</v>
      </c>
      <c r="E715" s="150"/>
      <c r="F715" s="118">
        <v>37</v>
      </c>
      <c r="G715" s="118">
        <v>3</v>
      </c>
      <c r="H715" s="118">
        <v>243</v>
      </c>
      <c r="I715" s="118">
        <v>246</v>
      </c>
      <c r="J715" s="118">
        <v>96</v>
      </c>
      <c r="K715" s="118">
        <v>17</v>
      </c>
      <c r="L715" s="118">
        <v>0</v>
      </c>
      <c r="M715" s="118">
        <v>0</v>
      </c>
      <c r="N715" s="118">
        <v>396</v>
      </c>
      <c r="O715" s="118"/>
    </row>
    <row r="716" spans="1:15" s="2" customFormat="1" ht="14.25" x14ac:dyDescent="0.2">
      <c r="A716" s="13"/>
      <c r="B716" s="13"/>
      <c r="C716" s="14">
        <v>2017</v>
      </c>
      <c r="D716" s="88" t="s">
        <v>18</v>
      </c>
      <c r="E716" s="150"/>
      <c r="F716" s="118">
        <v>144</v>
      </c>
      <c r="G716" s="118">
        <v>0</v>
      </c>
      <c r="H716" s="118">
        <v>281</v>
      </c>
      <c r="I716" s="118">
        <v>281</v>
      </c>
      <c r="J716" s="118">
        <v>102</v>
      </c>
      <c r="K716" s="118">
        <v>9</v>
      </c>
      <c r="L716" s="118">
        <v>0</v>
      </c>
      <c r="M716" s="118">
        <v>0</v>
      </c>
      <c r="N716" s="118">
        <v>536</v>
      </c>
      <c r="O716" s="118"/>
    </row>
    <row r="717" spans="1:15" s="2" customFormat="1" ht="14.25" x14ac:dyDescent="0.2">
      <c r="A717" s="13"/>
      <c r="B717" s="13"/>
      <c r="C717" s="14"/>
      <c r="D717" s="88" t="s">
        <v>672</v>
      </c>
      <c r="E717" s="150"/>
      <c r="F717" s="118">
        <v>148</v>
      </c>
      <c r="G717" s="118">
        <v>8</v>
      </c>
      <c r="H717" s="118">
        <v>283</v>
      </c>
      <c r="I717" s="118">
        <v>291</v>
      </c>
      <c r="J717" s="118">
        <v>99</v>
      </c>
      <c r="K717" s="118">
        <v>13</v>
      </c>
      <c r="L717" s="118">
        <v>0</v>
      </c>
      <c r="M717" s="118">
        <v>0</v>
      </c>
      <c r="N717" s="118">
        <v>551</v>
      </c>
      <c r="O717" s="118"/>
    </row>
    <row r="718" spans="1:15" s="2" customFormat="1" ht="14.25" x14ac:dyDescent="0.2">
      <c r="A718" s="13"/>
      <c r="B718" s="13"/>
      <c r="C718" s="14">
        <v>2018</v>
      </c>
      <c r="D718" s="192" t="s">
        <v>757</v>
      </c>
      <c r="E718" s="150"/>
      <c r="F718" s="118">
        <v>149</v>
      </c>
      <c r="G718" s="118">
        <v>0</v>
      </c>
      <c r="H718" s="118">
        <v>321</v>
      </c>
      <c r="I718" s="118">
        <v>321</v>
      </c>
      <c r="J718" s="118">
        <v>6</v>
      </c>
      <c r="K718" s="118">
        <v>5</v>
      </c>
      <c r="L718" s="118">
        <v>28</v>
      </c>
      <c r="M718" s="118">
        <v>12</v>
      </c>
      <c r="N718" s="118">
        <v>521</v>
      </c>
      <c r="O718" s="118"/>
    </row>
    <row r="719" spans="1:15" s="2" customFormat="1" ht="14.25" x14ac:dyDescent="0.2">
      <c r="A719" s="13"/>
      <c r="B719" s="13"/>
      <c r="C719" s="14"/>
      <c r="D719" s="192" t="s">
        <v>672</v>
      </c>
      <c r="E719" s="150"/>
      <c r="F719" s="118">
        <v>150</v>
      </c>
      <c r="G719" s="118">
        <v>5</v>
      </c>
      <c r="H719" s="118">
        <v>272</v>
      </c>
      <c r="I719" s="118">
        <v>277</v>
      </c>
      <c r="J719" s="118">
        <v>99</v>
      </c>
      <c r="K719" s="118">
        <v>5</v>
      </c>
      <c r="L719" s="118">
        <v>0</v>
      </c>
      <c r="M719" s="118">
        <v>10</v>
      </c>
      <c r="N719" s="118">
        <v>541</v>
      </c>
      <c r="O719" s="118"/>
    </row>
    <row r="720" spans="1:15" s="2" customFormat="1" ht="14.25" x14ac:dyDescent="0.2">
      <c r="A720" s="13"/>
      <c r="B720" s="13"/>
      <c r="C720" s="14">
        <v>2019</v>
      </c>
      <c r="D720" s="185" t="s">
        <v>18</v>
      </c>
      <c r="E720" s="150"/>
      <c r="F720" s="118">
        <v>123</v>
      </c>
      <c r="G720" s="118">
        <v>5</v>
      </c>
      <c r="H720" s="118">
        <v>288</v>
      </c>
      <c r="I720" s="118">
        <v>293</v>
      </c>
      <c r="J720" s="118">
        <v>79</v>
      </c>
      <c r="K720" s="118">
        <v>15</v>
      </c>
      <c r="L720" s="118">
        <v>0</v>
      </c>
      <c r="M720" s="118">
        <v>12</v>
      </c>
      <c r="N720" s="118">
        <v>522</v>
      </c>
      <c r="O720" s="118"/>
    </row>
    <row r="721" spans="1:15" s="2" customFormat="1" ht="14.25" x14ac:dyDescent="0.2">
      <c r="A721" s="13" t="s">
        <v>480</v>
      </c>
      <c r="B721" s="13" t="s">
        <v>919</v>
      </c>
      <c r="C721" s="14">
        <v>2016</v>
      </c>
      <c r="D721" s="88" t="s">
        <v>18</v>
      </c>
      <c r="E721" s="150"/>
      <c r="F721" s="118">
        <v>0</v>
      </c>
      <c r="G721" s="118">
        <v>0</v>
      </c>
      <c r="H721" s="118">
        <v>0</v>
      </c>
      <c r="I721" s="118">
        <v>0</v>
      </c>
      <c r="J721" s="118">
        <v>0</v>
      </c>
      <c r="K721" s="118">
        <v>0</v>
      </c>
      <c r="L721" s="118">
        <v>0</v>
      </c>
      <c r="M721" s="118">
        <v>0</v>
      </c>
      <c r="N721" s="118">
        <v>0</v>
      </c>
      <c r="O721" s="118"/>
    </row>
    <row r="722" spans="1:15" s="2" customFormat="1" ht="14.25" x14ac:dyDescent="0.2">
      <c r="A722" s="13"/>
      <c r="B722" s="175"/>
      <c r="C722" s="14"/>
      <c r="D722" s="88" t="s">
        <v>672</v>
      </c>
      <c r="E722" s="150"/>
      <c r="F722" s="118">
        <v>0</v>
      </c>
      <c r="G722" s="118">
        <v>0</v>
      </c>
      <c r="H722" s="118">
        <v>0</v>
      </c>
      <c r="I722" s="118">
        <v>0</v>
      </c>
      <c r="J722" s="118">
        <v>0</v>
      </c>
      <c r="K722" s="118">
        <v>0</v>
      </c>
      <c r="L722" s="118">
        <v>0</v>
      </c>
      <c r="M722" s="118">
        <v>0</v>
      </c>
      <c r="N722" s="118">
        <v>0</v>
      </c>
      <c r="O722" s="118"/>
    </row>
    <row r="723" spans="1:15" s="2" customFormat="1" ht="14.25" x14ac:dyDescent="0.2">
      <c r="A723" s="13"/>
      <c r="C723" s="14">
        <v>2017</v>
      </c>
      <c r="D723" s="88" t="s">
        <v>18</v>
      </c>
      <c r="E723" s="150"/>
      <c r="F723" s="118">
        <v>0</v>
      </c>
      <c r="G723" s="118">
        <v>0</v>
      </c>
      <c r="H723" s="118">
        <v>0</v>
      </c>
      <c r="I723" s="118">
        <v>0</v>
      </c>
      <c r="J723" s="118">
        <v>0</v>
      </c>
      <c r="K723" s="118">
        <v>0</v>
      </c>
      <c r="L723" s="118">
        <v>7</v>
      </c>
      <c r="M723" s="118">
        <v>0</v>
      </c>
      <c r="N723" s="118">
        <v>7</v>
      </c>
      <c r="O723" s="118"/>
    </row>
    <row r="724" spans="1:15" s="2" customFormat="1" ht="14.25" x14ac:dyDescent="0.2">
      <c r="A724" s="13"/>
      <c r="B724" s="13"/>
      <c r="C724" s="14"/>
      <c r="D724" s="88" t="s">
        <v>672</v>
      </c>
      <c r="E724" s="150"/>
      <c r="F724" s="118">
        <v>0</v>
      </c>
      <c r="G724" s="118">
        <v>0</v>
      </c>
      <c r="H724" s="118">
        <v>0</v>
      </c>
      <c r="I724" s="118">
        <v>0</v>
      </c>
      <c r="J724" s="118">
        <v>0</v>
      </c>
      <c r="K724" s="118">
        <v>0</v>
      </c>
      <c r="L724" s="118">
        <v>1</v>
      </c>
      <c r="M724" s="118">
        <v>4</v>
      </c>
      <c r="N724" s="118">
        <v>5</v>
      </c>
      <c r="O724" s="118"/>
    </row>
    <row r="725" spans="1:15" s="2" customFormat="1" ht="14.25" x14ac:dyDescent="0.2">
      <c r="A725" s="13"/>
      <c r="B725" s="13"/>
      <c r="C725" s="14">
        <v>2018</v>
      </c>
      <c r="D725" s="192" t="s">
        <v>757</v>
      </c>
      <c r="E725" s="150"/>
      <c r="F725" s="118">
        <v>0</v>
      </c>
      <c r="G725" s="118">
        <v>0</v>
      </c>
      <c r="H725" s="118">
        <v>0</v>
      </c>
      <c r="I725" s="118">
        <v>0</v>
      </c>
      <c r="J725" s="118">
        <v>0</v>
      </c>
      <c r="K725" s="118">
        <v>7</v>
      </c>
      <c r="L725" s="118">
        <v>0</v>
      </c>
      <c r="M725" s="118">
        <v>0</v>
      </c>
      <c r="N725" s="118">
        <v>7</v>
      </c>
      <c r="O725" s="118"/>
    </row>
    <row r="726" spans="1:15" s="2" customFormat="1" ht="14.25" x14ac:dyDescent="0.2">
      <c r="A726" s="13"/>
      <c r="B726" s="13"/>
      <c r="C726" s="14"/>
      <c r="D726" s="192" t="s">
        <v>672</v>
      </c>
      <c r="E726" s="150"/>
      <c r="F726" s="118">
        <v>0</v>
      </c>
      <c r="G726" s="118">
        <v>0</v>
      </c>
      <c r="H726" s="118">
        <v>0</v>
      </c>
      <c r="I726" s="118">
        <v>0</v>
      </c>
      <c r="J726" s="118">
        <v>0</v>
      </c>
      <c r="K726" s="118">
        <v>4</v>
      </c>
      <c r="L726" s="118">
        <v>0</v>
      </c>
      <c r="M726" s="118">
        <v>0</v>
      </c>
      <c r="N726" s="118">
        <v>4</v>
      </c>
      <c r="O726" s="118"/>
    </row>
    <row r="727" spans="1:15" s="2" customFormat="1" ht="14.25" x14ac:dyDescent="0.2">
      <c r="A727" s="13"/>
      <c r="B727" s="13"/>
      <c r="C727" s="14">
        <v>2019</v>
      </c>
      <c r="D727" s="185" t="s">
        <v>18</v>
      </c>
      <c r="E727" s="150"/>
      <c r="F727" s="118">
        <v>0</v>
      </c>
      <c r="G727" s="118">
        <v>0</v>
      </c>
      <c r="H727" s="118">
        <v>0</v>
      </c>
      <c r="I727" s="118">
        <v>0</v>
      </c>
      <c r="J727" s="118">
        <v>1</v>
      </c>
      <c r="K727" s="118">
        <v>0</v>
      </c>
      <c r="L727" s="118">
        <v>0</v>
      </c>
      <c r="M727" s="118">
        <v>0</v>
      </c>
      <c r="N727" s="118">
        <v>1</v>
      </c>
      <c r="O727" s="118"/>
    </row>
    <row r="728" spans="1:15" s="2" customFormat="1" ht="14.25" x14ac:dyDescent="0.2">
      <c r="A728" s="13" t="s">
        <v>222</v>
      </c>
      <c r="B728" s="13" t="s">
        <v>223</v>
      </c>
      <c r="C728" s="14">
        <v>2016</v>
      </c>
      <c r="D728" s="88" t="s">
        <v>18</v>
      </c>
      <c r="E728" s="150"/>
      <c r="F728" s="118">
        <v>0</v>
      </c>
      <c r="G728" s="118">
        <v>0</v>
      </c>
      <c r="H728" s="118">
        <v>39</v>
      </c>
      <c r="I728" s="118">
        <v>39</v>
      </c>
      <c r="J728" s="118">
        <v>2</v>
      </c>
      <c r="K728" s="118">
        <v>0</v>
      </c>
      <c r="L728" s="118">
        <v>0</v>
      </c>
      <c r="M728" s="118">
        <v>0</v>
      </c>
      <c r="N728" s="118">
        <v>41</v>
      </c>
      <c r="O728" s="118"/>
    </row>
    <row r="729" spans="1:15" s="2" customFormat="1" ht="14.25" x14ac:dyDescent="0.2">
      <c r="A729" s="13"/>
      <c r="B729" s="13"/>
      <c r="C729" s="14"/>
      <c r="D729" s="88" t="s">
        <v>672</v>
      </c>
      <c r="E729" s="150"/>
      <c r="F729" s="118">
        <v>0</v>
      </c>
      <c r="G729" s="118">
        <v>0</v>
      </c>
      <c r="H729" s="118">
        <v>39</v>
      </c>
      <c r="I729" s="118">
        <v>39</v>
      </c>
      <c r="J729" s="118">
        <v>2</v>
      </c>
      <c r="K729" s="118">
        <v>0</v>
      </c>
      <c r="L729" s="118">
        <v>0</v>
      </c>
      <c r="M729" s="118">
        <v>0</v>
      </c>
      <c r="N729" s="118">
        <v>41</v>
      </c>
      <c r="O729" s="118"/>
    </row>
    <row r="730" spans="1:15" s="2" customFormat="1" ht="14.25" x14ac:dyDescent="0.2">
      <c r="A730" s="13"/>
      <c r="B730" s="13"/>
      <c r="C730" s="14">
        <v>2017</v>
      </c>
      <c r="D730" s="88" t="s">
        <v>18</v>
      </c>
      <c r="E730" s="150"/>
      <c r="F730" s="118">
        <v>0</v>
      </c>
      <c r="G730" s="118">
        <v>0</v>
      </c>
      <c r="H730" s="118">
        <v>54</v>
      </c>
      <c r="I730" s="118">
        <v>54</v>
      </c>
      <c r="J730" s="118">
        <v>0</v>
      </c>
      <c r="K730" s="118">
        <v>2</v>
      </c>
      <c r="L730" s="118">
        <v>0</v>
      </c>
      <c r="M730" s="118">
        <v>0</v>
      </c>
      <c r="N730" s="118">
        <v>56</v>
      </c>
      <c r="O730" s="118"/>
    </row>
    <row r="731" spans="1:15" s="2" customFormat="1" ht="14.25" x14ac:dyDescent="0.2">
      <c r="A731" s="13"/>
      <c r="B731" s="13"/>
      <c r="C731" s="14"/>
      <c r="D731" s="88" t="s">
        <v>672</v>
      </c>
      <c r="E731" s="150"/>
      <c r="F731" s="118">
        <v>0</v>
      </c>
      <c r="G731" s="118">
        <v>0</v>
      </c>
      <c r="H731" s="118">
        <v>56</v>
      </c>
      <c r="I731" s="118">
        <v>56</v>
      </c>
      <c r="J731" s="118">
        <v>2</v>
      </c>
      <c r="K731" s="118">
        <v>0</v>
      </c>
      <c r="L731" s="118">
        <v>0</v>
      </c>
      <c r="M731" s="118">
        <v>0</v>
      </c>
      <c r="N731" s="118">
        <v>58</v>
      </c>
      <c r="O731" s="118"/>
    </row>
    <row r="732" spans="1:15" s="2" customFormat="1" ht="14.25" x14ac:dyDescent="0.2">
      <c r="A732" s="13"/>
      <c r="B732" s="13"/>
      <c r="C732" s="14">
        <v>2018</v>
      </c>
      <c r="D732" s="192" t="s">
        <v>757</v>
      </c>
      <c r="E732" s="150"/>
      <c r="F732" s="118">
        <v>0</v>
      </c>
      <c r="G732" s="118">
        <v>0</v>
      </c>
      <c r="H732" s="118">
        <v>70</v>
      </c>
      <c r="I732" s="118">
        <v>70</v>
      </c>
      <c r="J732" s="118">
        <v>2</v>
      </c>
      <c r="K732" s="118">
        <v>0</v>
      </c>
      <c r="L732" s="118">
        <v>0</v>
      </c>
      <c r="M732" s="118">
        <v>0</v>
      </c>
      <c r="N732" s="118">
        <v>72</v>
      </c>
      <c r="O732" s="118"/>
    </row>
    <row r="733" spans="1:15" s="2" customFormat="1" ht="14.25" x14ac:dyDescent="0.2">
      <c r="A733" s="13"/>
      <c r="B733" s="13"/>
      <c r="C733" s="14"/>
      <c r="D733" s="192" t="s">
        <v>672</v>
      </c>
      <c r="E733" s="150"/>
      <c r="F733" s="118">
        <v>0</v>
      </c>
      <c r="G733" s="118">
        <v>0</v>
      </c>
      <c r="H733" s="118">
        <v>44</v>
      </c>
      <c r="I733" s="118">
        <v>44</v>
      </c>
      <c r="J733" s="118">
        <v>2</v>
      </c>
      <c r="K733" s="118">
        <v>0</v>
      </c>
      <c r="L733" s="118">
        <v>0</v>
      </c>
      <c r="M733" s="118">
        <v>0</v>
      </c>
      <c r="N733" s="118">
        <v>46</v>
      </c>
      <c r="O733" s="118"/>
    </row>
    <row r="734" spans="1:15" s="2" customFormat="1" ht="14.25" x14ac:dyDescent="0.2">
      <c r="A734" s="13"/>
      <c r="B734" s="13"/>
      <c r="C734" s="14">
        <v>2019</v>
      </c>
      <c r="D734" s="185" t="s">
        <v>18</v>
      </c>
      <c r="E734" s="150"/>
      <c r="F734" s="118">
        <v>0</v>
      </c>
      <c r="G734" s="118">
        <v>0</v>
      </c>
      <c r="H734" s="118">
        <v>44</v>
      </c>
      <c r="I734" s="118">
        <v>44</v>
      </c>
      <c r="J734" s="118">
        <v>2</v>
      </c>
      <c r="K734" s="118">
        <v>0</v>
      </c>
      <c r="L734" s="118">
        <v>0</v>
      </c>
      <c r="M734" s="118">
        <v>0</v>
      </c>
      <c r="N734" s="118">
        <v>46</v>
      </c>
      <c r="O734" s="118"/>
    </row>
    <row r="735" spans="1:15" s="2" customFormat="1" ht="14.25" x14ac:dyDescent="0.2">
      <c r="A735" s="13" t="s">
        <v>224</v>
      </c>
      <c r="B735" s="13" t="s">
        <v>225</v>
      </c>
      <c r="C735" s="14">
        <v>2016</v>
      </c>
      <c r="D735" s="88" t="s">
        <v>18</v>
      </c>
      <c r="E735" s="150"/>
      <c r="F735" s="118">
        <v>0</v>
      </c>
      <c r="G735" s="118">
        <v>0</v>
      </c>
      <c r="H735" s="118">
        <v>38</v>
      </c>
      <c r="I735" s="118">
        <v>38</v>
      </c>
      <c r="J735" s="118">
        <v>0</v>
      </c>
      <c r="K735" s="118">
        <v>0</v>
      </c>
      <c r="L735" s="118">
        <v>23</v>
      </c>
      <c r="M735" s="118">
        <v>0</v>
      </c>
      <c r="N735" s="118">
        <v>61</v>
      </c>
      <c r="O735" s="118"/>
    </row>
    <row r="736" spans="1:15" s="2" customFormat="1" ht="14.25" x14ac:dyDescent="0.2">
      <c r="A736" s="13"/>
      <c r="B736" s="13"/>
      <c r="C736" s="14"/>
      <c r="D736" s="88" t="s">
        <v>672</v>
      </c>
      <c r="E736" s="150"/>
      <c r="F736" s="118">
        <v>0</v>
      </c>
      <c r="G736" s="118">
        <v>0</v>
      </c>
      <c r="H736" s="118">
        <v>42</v>
      </c>
      <c r="I736" s="118">
        <v>42</v>
      </c>
      <c r="J736" s="118">
        <v>0</v>
      </c>
      <c r="K736" s="118">
        <v>0</v>
      </c>
      <c r="L736" s="118">
        <v>0</v>
      </c>
      <c r="M736" s="118">
        <v>0</v>
      </c>
      <c r="N736" s="118">
        <v>42</v>
      </c>
      <c r="O736" s="118"/>
    </row>
    <row r="737" spans="1:15" s="2" customFormat="1" ht="14.25" x14ac:dyDescent="0.2">
      <c r="A737" s="13"/>
      <c r="B737" s="13"/>
      <c r="C737" s="14">
        <v>2017</v>
      </c>
      <c r="D737" s="88" t="s">
        <v>18</v>
      </c>
      <c r="E737" s="150"/>
      <c r="F737" s="118">
        <v>0</v>
      </c>
      <c r="G737" s="118">
        <v>0</v>
      </c>
      <c r="H737" s="118">
        <v>41</v>
      </c>
      <c r="I737" s="118">
        <v>41</v>
      </c>
      <c r="J737" s="118">
        <v>0</v>
      </c>
      <c r="K737" s="118">
        <v>0</v>
      </c>
      <c r="L737" s="118">
        <v>16</v>
      </c>
      <c r="M737" s="118">
        <v>6</v>
      </c>
      <c r="N737" s="118">
        <v>63</v>
      </c>
      <c r="O737" s="118"/>
    </row>
    <row r="738" spans="1:15" s="2" customFormat="1" ht="14.25" x14ac:dyDescent="0.2">
      <c r="A738" s="13"/>
      <c r="B738" s="13"/>
      <c r="C738" s="14"/>
      <c r="D738" s="88" t="s">
        <v>672</v>
      </c>
      <c r="E738" s="150"/>
      <c r="F738" s="118">
        <v>0</v>
      </c>
      <c r="G738" s="118">
        <v>0</v>
      </c>
      <c r="H738" s="118">
        <v>40</v>
      </c>
      <c r="I738" s="118">
        <v>40</v>
      </c>
      <c r="J738" s="118">
        <v>0</v>
      </c>
      <c r="K738" s="118">
        <v>0</v>
      </c>
      <c r="L738" s="118">
        <v>0</v>
      </c>
      <c r="M738" s="118">
        <v>0</v>
      </c>
      <c r="N738" s="118">
        <v>40</v>
      </c>
      <c r="O738" s="118"/>
    </row>
    <row r="739" spans="1:15" s="2" customFormat="1" x14ac:dyDescent="0.2">
      <c r="A739" s="13"/>
      <c r="B739" s="13"/>
      <c r="C739" s="14">
        <v>2018</v>
      </c>
      <c r="D739" s="192" t="s">
        <v>757</v>
      </c>
      <c r="F739" s="118">
        <v>0</v>
      </c>
      <c r="G739" s="118">
        <v>0</v>
      </c>
      <c r="H739" s="118">
        <v>41</v>
      </c>
      <c r="I739" s="118">
        <v>41</v>
      </c>
      <c r="J739" s="118">
        <v>0</v>
      </c>
      <c r="K739" s="118">
        <v>0</v>
      </c>
      <c r="L739" s="118">
        <v>16</v>
      </c>
      <c r="M739" s="118">
        <v>6</v>
      </c>
      <c r="N739" s="118">
        <v>63</v>
      </c>
      <c r="O739" s="118"/>
    </row>
    <row r="740" spans="1:15" s="2" customFormat="1" x14ac:dyDescent="0.2">
      <c r="A740" s="13"/>
      <c r="B740" s="13"/>
      <c r="C740" s="14"/>
      <c r="D740" s="192" t="s">
        <v>672</v>
      </c>
      <c r="F740" s="118">
        <v>0</v>
      </c>
      <c r="G740" s="118">
        <v>0</v>
      </c>
      <c r="H740" s="118">
        <v>40</v>
      </c>
      <c r="I740" s="118">
        <v>40</v>
      </c>
      <c r="J740" s="118">
        <v>0</v>
      </c>
      <c r="K740" s="118">
        <v>0</v>
      </c>
      <c r="L740" s="118">
        <v>0</v>
      </c>
      <c r="M740" s="118">
        <v>0</v>
      </c>
      <c r="N740" s="118">
        <v>40</v>
      </c>
      <c r="O740" s="118"/>
    </row>
    <row r="741" spans="1:15" s="2" customFormat="1" x14ac:dyDescent="0.2">
      <c r="A741" s="13"/>
      <c r="B741" s="13"/>
      <c r="C741" s="14">
        <v>2019</v>
      </c>
      <c r="D741" s="185" t="s">
        <v>18</v>
      </c>
      <c r="E741" s="121" t="s">
        <v>703</v>
      </c>
      <c r="F741" s="118">
        <v>0</v>
      </c>
      <c r="G741" s="118">
        <v>0</v>
      </c>
      <c r="H741" s="118">
        <v>41</v>
      </c>
      <c r="I741" s="118">
        <v>41</v>
      </c>
      <c r="J741" s="118">
        <v>0</v>
      </c>
      <c r="K741" s="118">
        <v>0</v>
      </c>
      <c r="L741" s="118">
        <v>16</v>
      </c>
      <c r="M741" s="118">
        <v>6</v>
      </c>
      <c r="N741" s="118">
        <v>63</v>
      </c>
      <c r="O741" s="118"/>
    </row>
    <row r="742" spans="1:15" s="2" customFormat="1" ht="14.25" x14ac:dyDescent="0.2">
      <c r="A742" s="13" t="s">
        <v>226</v>
      </c>
      <c r="B742" s="13" t="s">
        <v>227</v>
      </c>
      <c r="C742" s="14">
        <v>2016</v>
      </c>
      <c r="D742" s="88" t="s">
        <v>18</v>
      </c>
      <c r="E742" s="150"/>
      <c r="F742" s="118">
        <v>0</v>
      </c>
      <c r="G742" s="118">
        <v>0</v>
      </c>
      <c r="H742" s="118">
        <v>7</v>
      </c>
      <c r="I742" s="118">
        <v>7</v>
      </c>
      <c r="J742" s="118">
        <v>0</v>
      </c>
      <c r="K742" s="118">
        <v>29</v>
      </c>
      <c r="L742" s="118">
        <v>0</v>
      </c>
      <c r="M742" s="118">
        <v>0</v>
      </c>
      <c r="N742" s="118">
        <v>36</v>
      </c>
      <c r="O742" s="118"/>
    </row>
    <row r="743" spans="1:15" s="2" customFormat="1" ht="14.25" x14ac:dyDescent="0.2">
      <c r="A743" s="13"/>
      <c r="B743" s="13"/>
      <c r="C743" s="14"/>
      <c r="D743" s="88" t="s">
        <v>672</v>
      </c>
      <c r="E743" s="150"/>
      <c r="F743" s="118">
        <v>0</v>
      </c>
      <c r="G743" s="118">
        <v>0</v>
      </c>
      <c r="H743" s="118">
        <v>7</v>
      </c>
      <c r="I743" s="118">
        <v>7</v>
      </c>
      <c r="J743" s="118">
        <v>0</v>
      </c>
      <c r="K743" s="118">
        <v>18</v>
      </c>
      <c r="L743" s="118">
        <v>0</v>
      </c>
      <c r="M743" s="118">
        <v>18</v>
      </c>
      <c r="N743" s="118">
        <v>43</v>
      </c>
      <c r="O743" s="118"/>
    </row>
    <row r="744" spans="1:15" s="2" customFormat="1" ht="14.25" x14ac:dyDescent="0.2">
      <c r="A744" s="13"/>
      <c r="B744" s="13"/>
      <c r="C744" s="14">
        <v>2017</v>
      </c>
      <c r="D744" s="88" t="s">
        <v>18</v>
      </c>
      <c r="E744" s="150"/>
      <c r="F744" s="118">
        <v>0</v>
      </c>
      <c r="G744" s="118">
        <v>0</v>
      </c>
      <c r="H744" s="118">
        <v>13</v>
      </c>
      <c r="I744" s="118">
        <v>13</v>
      </c>
      <c r="J744" s="118">
        <v>6</v>
      </c>
      <c r="K744" s="118">
        <v>7</v>
      </c>
      <c r="L744" s="118">
        <v>0</v>
      </c>
      <c r="M744" s="118">
        <v>0</v>
      </c>
      <c r="N744" s="118">
        <v>26</v>
      </c>
      <c r="O744" s="118"/>
    </row>
    <row r="745" spans="1:15" s="2" customFormat="1" ht="14.25" x14ac:dyDescent="0.2">
      <c r="A745" s="13"/>
      <c r="B745" s="13"/>
      <c r="C745" s="14"/>
      <c r="D745" s="88" t="s">
        <v>672</v>
      </c>
      <c r="E745" s="150"/>
      <c r="F745" s="118">
        <v>0</v>
      </c>
      <c r="G745" s="118">
        <v>0</v>
      </c>
      <c r="H745" s="118">
        <v>7</v>
      </c>
      <c r="I745" s="118">
        <v>7</v>
      </c>
      <c r="J745" s="118">
        <v>0</v>
      </c>
      <c r="K745" s="118">
        <v>18</v>
      </c>
      <c r="L745" s="118">
        <v>0</v>
      </c>
      <c r="M745" s="118">
        <v>0</v>
      </c>
      <c r="N745" s="118">
        <v>25</v>
      </c>
      <c r="O745" s="118"/>
    </row>
    <row r="746" spans="1:15" s="2" customFormat="1" ht="14.25" x14ac:dyDescent="0.2">
      <c r="A746" s="13"/>
      <c r="B746" s="13"/>
      <c r="C746" s="14">
        <v>2018</v>
      </c>
      <c r="D746" s="192" t="s">
        <v>757</v>
      </c>
      <c r="E746" s="150"/>
      <c r="F746" s="118">
        <v>0</v>
      </c>
      <c r="G746" s="118">
        <v>0</v>
      </c>
      <c r="H746" s="118">
        <v>13</v>
      </c>
      <c r="I746" s="118">
        <v>13</v>
      </c>
      <c r="J746" s="118">
        <v>0</v>
      </c>
      <c r="K746" s="118">
        <v>15</v>
      </c>
      <c r="L746" s="118">
        <v>0</v>
      </c>
      <c r="M746" s="118">
        <v>0</v>
      </c>
      <c r="N746" s="118">
        <v>28</v>
      </c>
      <c r="O746" s="118"/>
    </row>
    <row r="747" spans="1:15" s="2" customFormat="1" ht="14.25" x14ac:dyDescent="0.2">
      <c r="A747" s="13"/>
      <c r="B747" s="13"/>
      <c r="C747" s="14"/>
      <c r="D747" s="192" t="s">
        <v>672</v>
      </c>
      <c r="E747" s="150"/>
      <c r="F747" s="118">
        <v>0</v>
      </c>
      <c r="G747" s="118">
        <v>0</v>
      </c>
      <c r="H747" s="118">
        <v>7</v>
      </c>
      <c r="I747" s="118">
        <v>7</v>
      </c>
      <c r="J747" s="118">
        <v>12</v>
      </c>
      <c r="K747" s="118">
        <v>8</v>
      </c>
      <c r="L747" s="118">
        <v>0</v>
      </c>
      <c r="M747" s="118">
        <v>0</v>
      </c>
      <c r="N747" s="118">
        <v>27</v>
      </c>
      <c r="O747" s="118"/>
    </row>
    <row r="748" spans="1:15" s="2" customFormat="1" ht="14.25" x14ac:dyDescent="0.2">
      <c r="A748" s="13"/>
      <c r="B748" s="13"/>
      <c r="C748" s="14">
        <v>2019</v>
      </c>
      <c r="D748" s="185" t="s">
        <v>18</v>
      </c>
      <c r="E748" s="150"/>
      <c r="F748" s="118">
        <v>0</v>
      </c>
      <c r="G748" s="118">
        <v>0</v>
      </c>
      <c r="H748" s="118">
        <v>6</v>
      </c>
      <c r="I748" s="118">
        <v>6</v>
      </c>
      <c r="J748" s="118">
        <v>0</v>
      </c>
      <c r="K748" s="118">
        <v>25</v>
      </c>
      <c r="L748" s="118">
        <v>0</v>
      </c>
      <c r="M748" s="118">
        <v>0</v>
      </c>
      <c r="N748" s="118">
        <v>31</v>
      </c>
      <c r="O748" s="118"/>
    </row>
    <row r="749" spans="1:15" s="2" customFormat="1" ht="14.25" x14ac:dyDescent="0.2">
      <c r="A749" s="13" t="s">
        <v>228</v>
      </c>
      <c r="B749" s="13" t="s">
        <v>229</v>
      </c>
      <c r="C749" s="14">
        <v>2016</v>
      </c>
      <c r="D749" s="88" t="s">
        <v>18</v>
      </c>
      <c r="E749" s="150"/>
      <c r="F749" s="118">
        <v>23</v>
      </c>
      <c r="G749" s="118">
        <v>0</v>
      </c>
      <c r="H749" s="118">
        <v>0</v>
      </c>
      <c r="I749" s="118">
        <v>0</v>
      </c>
      <c r="J749" s="118">
        <v>0</v>
      </c>
      <c r="K749" s="118">
        <v>0</v>
      </c>
      <c r="L749" s="118">
        <v>0</v>
      </c>
      <c r="M749" s="118">
        <v>0</v>
      </c>
      <c r="N749" s="118">
        <v>23</v>
      </c>
      <c r="O749" s="118"/>
    </row>
    <row r="750" spans="1:15" s="2" customFormat="1" ht="14.25" x14ac:dyDescent="0.2">
      <c r="A750" s="13"/>
      <c r="B750" s="13"/>
      <c r="C750" s="14"/>
      <c r="D750" s="88" t="s">
        <v>672</v>
      </c>
      <c r="E750" s="150"/>
      <c r="F750" s="118">
        <v>4</v>
      </c>
      <c r="G750" s="118">
        <v>0</v>
      </c>
      <c r="H750" s="118">
        <v>0</v>
      </c>
      <c r="I750" s="118">
        <v>0</v>
      </c>
      <c r="J750" s="118">
        <v>0</v>
      </c>
      <c r="K750" s="118">
        <v>0</v>
      </c>
      <c r="L750" s="118">
        <v>0</v>
      </c>
      <c r="M750" s="118">
        <v>0</v>
      </c>
      <c r="N750" s="118">
        <v>4</v>
      </c>
      <c r="O750" s="118"/>
    </row>
    <row r="751" spans="1:15" s="2" customFormat="1" ht="14.25" x14ac:dyDescent="0.2">
      <c r="A751" s="13"/>
      <c r="B751" s="13"/>
      <c r="C751" s="14">
        <v>2017</v>
      </c>
      <c r="D751" s="88" t="s">
        <v>18</v>
      </c>
      <c r="E751" s="150"/>
      <c r="F751" s="118">
        <v>21</v>
      </c>
      <c r="G751" s="118">
        <v>0</v>
      </c>
      <c r="H751" s="118">
        <v>0</v>
      </c>
      <c r="I751" s="118">
        <v>0</v>
      </c>
      <c r="J751" s="118">
        <v>0</v>
      </c>
      <c r="K751" s="118">
        <v>0</v>
      </c>
      <c r="L751" s="118">
        <v>0</v>
      </c>
      <c r="M751" s="118">
        <v>0</v>
      </c>
      <c r="N751" s="118">
        <v>21</v>
      </c>
      <c r="O751" s="118"/>
    </row>
    <row r="752" spans="1:15" s="2" customFormat="1" ht="14.25" x14ac:dyDescent="0.2">
      <c r="A752" s="13"/>
      <c r="B752" s="13"/>
      <c r="C752" s="14"/>
      <c r="D752" s="88" t="s">
        <v>672</v>
      </c>
      <c r="E752" s="150"/>
      <c r="F752" s="118">
        <v>27</v>
      </c>
      <c r="G752" s="118">
        <v>0</v>
      </c>
      <c r="H752" s="118">
        <v>0</v>
      </c>
      <c r="I752" s="118">
        <v>0</v>
      </c>
      <c r="J752" s="118">
        <v>0</v>
      </c>
      <c r="K752" s="118">
        <v>0</v>
      </c>
      <c r="L752" s="118">
        <v>0</v>
      </c>
      <c r="M752" s="118">
        <v>0</v>
      </c>
      <c r="N752" s="118">
        <v>27</v>
      </c>
      <c r="O752" s="118"/>
    </row>
    <row r="753" spans="1:15" s="2" customFormat="1" ht="14.25" x14ac:dyDescent="0.2">
      <c r="A753" s="13"/>
      <c r="B753" s="13"/>
      <c r="C753" s="14">
        <v>2018</v>
      </c>
      <c r="D753" s="192" t="s">
        <v>757</v>
      </c>
      <c r="E753" s="150"/>
      <c r="F753" s="118">
        <v>29</v>
      </c>
      <c r="G753" s="118">
        <v>0</v>
      </c>
      <c r="H753" s="118">
        <v>0</v>
      </c>
      <c r="I753" s="118">
        <v>0</v>
      </c>
      <c r="J753" s="118">
        <v>0</v>
      </c>
      <c r="K753" s="118">
        <v>0</v>
      </c>
      <c r="L753" s="118">
        <v>0</v>
      </c>
      <c r="M753" s="118">
        <v>0</v>
      </c>
      <c r="N753" s="118">
        <v>29</v>
      </c>
      <c r="O753" s="118"/>
    </row>
    <row r="754" spans="1:15" s="2" customFormat="1" ht="14.25" x14ac:dyDescent="0.2">
      <c r="A754" s="13"/>
      <c r="B754" s="13"/>
      <c r="C754" s="14"/>
      <c r="D754" s="192" t="s">
        <v>672</v>
      </c>
      <c r="E754" s="150"/>
      <c r="F754" s="118">
        <v>26</v>
      </c>
      <c r="G754" s="118">
        <v>0</v>
      </c>
      <c r="H754" s="118">
        <v>0</v>
      </c>
      <c r="I754" s="118">
        <v>0</v>
      </c>
      <c r="J754" s="118">
        <v>0</v>
      </c>
      <c r="K754" s="118">
        <v>0</v>
      </c>
      <c r="L754" s="118">
        <v>0</v>
      </c>
      <c r="M754" s="118">
        <v>0</v>
      </c>
      <c r="N754" s="118">
        <v>26</v>
      </c>
      <c r="O754" s="118"/>
    </row>
    <row r="755" spans="1:15" s="2" customFormat="1" ht="14.25" x14ac:dyDescent="0.2">
      <c r="A755" s="13"/>
      <c r="B755" s="13"/>
      <c r="C755" s="14">
        <v>2019</v>
      </c>
      <c r="D755" s="185" t="s">
        <v>18</v>
      </c>
      <c r="E755" s="150"/>
      <c r="F755" s="118">
        <v>24</v>
      </c>
      <c r="G755" s="118">
        <v>0</v>
      </c>
      <c r="H755" s="118">
        <v>0</v>
      </c>
      <c r="I755" s="118">
        <v>0</v>
      </c>
      <c r="J755" s="118">
        <v>0</v>
      </c>
      <c r="K755" s="118">
        <v>0</v>
      </c>
      <c r="L755" s="118">
        <v>0</v>
      </c>
      <c r="M755" s="118">
        <v>0</v>
      </c>
      <c r="N755" s="118">
        <v>24</v>
      </c>
      <c r="O755" s="118"/>
    </row>
    <row r="756" spans="1:15" s="2" customFormat="1" ht="14.25" x14ac:dyDescent="0.2">
      <c r="A756" s="13" t="s">
        <v>230</v>
      </c>
      <c r="B756" s="13" t="s">
        <v>231</v>
      </c>
      <c r="C756" s="14">
        <v>2016</v>
      </c>
      <c r="D756" s="88" t="s">
        <v>18</v>
      </c>
      <c r="E756" s="150"/>
      <c r="F756" s="118">
        <v>0</v>
      </c>
      <c r="G756" s="118">
        <v>0</v>
      </c>
      <c r="H756" s="118">
        <v>0</v>
      </c>
      <c r="I756" s="118">
        <v>0</v>
      </c>
      <c r="J756" s="118">
        <v>0</v>
      </c>
      <c r="K756" s="118">
        <v>0</v>
      </c>
      <c r="L756" s="118">
        <v>0</v>
      </c>
      <c r="M756" s="118">
        <v>0</v>
      </c>
      <c r="N756" s="118">
        <v>0</v>
      </c>
      <c r="O756" s="118"/>
    </row>
    <row r="757" spans="1:15" s="2" customFormat="1" ht="14.25" x14ac:dyDescent="0.2">
      <c r="A757" s="13"/>
      <c r="B757" s="13"/>
      <c r="C757" s="14"/>
      <c r="D757" s="88" t="s">
        <v>672</v>
      </c>
      <c r="E757" s="150"/>
      <c r="F757" s="118">
        <v>0</v>
      </c>
      <c r="G757" s="118">
        <v>0</v>
      </c>
      <c r="H757" s="118">
        <v>0</v>
      </c>
      <c r="I757" s="118">
        <v>0</v>
      </c>
      <c r="J757" s="118">
        <v>0</v>
      </c>
      <c r="K757" s="118">
        <v>0</v>
      </c>
      <c r="L757" s="118">
        <v>0</v>
      </c>
      <c r="M757" s="118">
        <v>0</v>
      </c>
      <c r="N757" s="118">
        <v>0</v>
      </c>
      <c r="O757" s="118"/>
    </row>
    <row r="758" spans="1:15" s="2" customFormat="1" ht="14.25" x14ac:dyDescent="0.2">
      <c r="A758" s="13"/>
      <c r="B758" s="13"/>
      <c r="C758" s="14">
        <v>2017</v>
      </c>
      <c r="D758" s="88" t="s">
        <v>18</v>
      </c>
      <c r="E758" s="150"/>
      <c r="F758" s="118">
        <v>0</v>
      </c>
      <c r="G758" s="118">
        <v>0</v>
      </c>
      <c r="H758" s="118">
        <v>0</v>
      </c>
      <c r="I758" s="118">
        <v>0</v>
      </c>
      <c r="J758" s="118">
        <v>0</v>
      </c>
      <c r="K758" s="118">
        <v>0</v>
      </c>
      <c r="L758" s="118">
        <v>0</v>
      </c>
      <c r="M758" s="118">
        <v>0</v>
      </c>
      <c r="N758" s="118">
        <v>0</v>
      </c>
      <c r="O758" s="118"/>
    </row>
    <row r="759" spans="1:15" s="2" customFormat="1" ht="14.25" x14ac:dyDescent="0.2">
      <c r="A759" s="13"/>
      <c r="B759" s="13"/>
      <c r="C759" s="14"/>
      <c r="D759" s="88" t="s">
        <v>672</v>
      </c>
      <c r="E759" s="150"/>
      <c r="F759" s="118">
        <v>0</v>
      </c>
      <c r="G759" s="118">
        <v>0</v>
      </c>
      <c r="H759" s="118">
        <v>0</v>
      </c>
      <c r="I759" s="118">
        <v>0</v>
      </c>
      <c r="J759" s="118">
        <v>0</v>
      </c>
      <c r="K759" s="118">
        <v>0</v>
      </c>
      <c r="L759" s="118">
        <v>0</v>
      </c>
      <c r="M759" s="118">
        <v>0</v>
      </c>
      <c r="N759" s="118">
        <v>0</v>
      </c>
      <c r="O759" s="118"/>
    </row>
    <row r="760" spans="1:15" s="2" customFormat="1" ht="14.25" x14ac:dyDescent="0.2">
      <c r="A760" s="13"/>
      <c r="B760" s="13"/>
      <c r="C760" s="14">
        <v>2018</v>
      </c>
      <c r="D760" s="192" t="s">
        <v>757</v>
      </c>
      <c r="E760" s="150"/>
      <c r="F760" s="118">
        <v>0</v>
      </c>
      <c r="G760" s="118">
        <v>0</v>
      </c>
      <c r="H760" s="118">
        <v>0</v>
      </c>
      <c r="I760" s="118">
        <v>0</v>
      </c>
      <c r="J760" s="118">
        <v>0</v>
      </c>
      <c r="K760" s="118">
        <v>0</v>
      </c>
      <c r="L760" s="118">
        <v>0</v>
      </c>
      <c r="M760" s="118">
        <v>0</v>
      </c>
      <c r="N760" s="118">
        <v>0</v>
      </c>
      <c r="O760" s="118"/>
    </row>
    <row r="761" spans="1:15" s="2" customFormat="1" ht="14.25" x14ac:dyDescent="0.2">
      <c r="A761" s="13"/>
      <c r="B761" s="13"/>
      <c r="C761" s="14"/>
      <c r="D761" s="192" t="s">
        <v>672</v>
      </c>
      <c r="E761" s="150"/>
      <c r="F761" s="118">
        <v>0</v>
      </c>
      <c r="G761" s="118">
        <v>0</v>
      </c>
      <c r="H761" s="118">
        <v>0</v>
      </c>
      <c r="I761" s="118">
        <v>0</v>
      </c>
      <c r="J761" s="118">
        <v>0</v>
      </c>
      <c r="K761" s="118">
        <v>0</v>
      </c>
      <c r="L761" s="118">
        <v>0</v>
      </c>
      <c r="M761" s="118">
        <v>0</v>
      </c>
      <c r="N761" s="118">
        <v>0</v>
      </c>
      <c r="O761" s="118"/>
    </row>
    <row r="762" spans="1:15" s="2" customFormat="1" ht="14.25" x14ac:dyDescent="0.2">
      <c r="A762" s="13"/>
      <c r="B762" s="13"/>
      <c r="C762" s="14">
        <v>2019</v>
      </c>
      <c r="D762" s="185" t="s">
        <v>18</v>
      </c>
      <c r="E762" s="150"/>
      <c r="F762" s="118">
        <v>0</v>
      </c>
      <c r="G762" s="118">
        <v>0</v>
      </c>
      <c r="H762" s="118">
        <v>0</v>
      </c>
      <c r="I762" s="118">
        <v>0</v>
      </c>
      <c r="J762" s="118">
        <v>0</v>
      </c>
      <c r="K762" s="118">
        <v>0</v>
      </c>
      <c r="L762" s="118">
        <v>0</v>
      </c>
      <c r="M762" s="118">
        <v>0</v>
      </c>
      <c r="N762" s="118">
        <v>0</v>
      </c>
      <c r="O762" s="118"/>
    </row>
    <row r="763" spans="1:15" s="2" customFormat="1" ht="14.25" x14ac:dyDescent="0.2">
      <c r="A763" s="13" t="s">
        <v>232</v>
      </c>
      <c r="B763" s="13" t="s">
        <v>233</v>
      </c>
      <c r="C763" s="14">
        <v>2016</v>
      </c>
      <c r="D763" s="88" t="s">
        <v>18</v>
      </c>
      <c r="E763" s="150"/>
      <c r="F763" s="118">
        <v>0</v>
      </c>
      <c r="G763" s="118">
        <v>1</v>
      </c>
      <c r="H763" s="118">
        <v>0</v>
      </c>
      <c r="I763" s="118">
        <v>1</v>
      </c>
      <c r="J763" s="118">
        <v>0</v>
      </c>
      <c r="K763" s="118">
        <v>0</v>
      </c>
      <c r="L763" s="118">
        <v>1</v>
      </c>
      <c r="M763" s="118">
        <v>0</v>
      </c>
      <c r="N763" s="118">
        <v>2</v>
      </c>
      <c r="O763" s="118"/>
    </row>
    <row r="764" spans="1:15" s="2" customFormat="1" ht="14.25" x14ac:dyDescent="0.2">
      <c r="A764" s="13"/>
      <c r="B764" s="13"/>
      <c r="C764" s="14"/>
      <c r="D764" s="88" t="s">
        <v>672</v>
      </c>
      <c r="E764" s="150"/>
      <c r="F764" s="118">
        <v>0</v>
      </c>
      <c r="G764" s="118">
        <v>1</v>
      </c>
      <c r="H764" s="118">
        <v>0</v>
      </c>
      <c r="I764" s="118">
        <v>1</v>
      </c>
      <c r="J764" s="118">
        <v>0</v>
      </c>
      <c r="K764" s="118">
        <v>0</v>
      </c>
      <c r="L764" s="118">
        <v>0</v>
      </c>
      <c r="M764" s="118">
        <v>0</v>
      </c>
      <c r="N764" s="118">
        <v>1</v>
      </c>
      <c r="O764" s="118"/>
    </row>
    <row r="765" spans="1:15" s="2" customFormat="1" ht="14.25" x14ac:dyDescent="0.2">
      <c r="A765" s="13"/>
      <c r="B765" s="13"/>
      <c r="C765" s="14">
        <v>2017</v>
      </c>
      <c r="D765" s="88" t="s">
        <v>18</v>
      </c>
      <c r="E765" s="150"/>
      <c r="F765" s="118">
        <v>0</v>
      </c>
      <c r="G765" s="118">
        <v>1</v>
      </c>
      <c r="H765" s="118">
        <v>0</v>
      </c>
      <c r="I765" s="118">
        <v>1</v>
      </c>
      <c r="J765" s="118">
        <v>0</v>
      </c>
      <c r="K765" s="118">
        <v>0</v>
      </c>
      <c r="L765" s="118">
        <v>0</v>
      </c>
      <c r="M765" s="118">
        <v>0</v>
      </c>
      <c r="N765" s="118">
        <v>1</v>
      </c>
      <c r="O765" s="118"/>
    </row>
    <row r="766" spans="1:15" s="2" customFormat="1" ht="14.25" x14ac:dyDescent="0.2">
      <c r="A766" s="13"/>
      <c r="B766" s="13"/>
      <c r="C766" s="14"/>
      <c r="D766" s="88" t="s">
        <v>672</v>
      </c>
      <c r="E766" s="150"/>
      <c r="F766" s="118">
        <v>0</v>
      </c>
      <c r="G766" s="118">
        <v>0</v>
      </c>
      <c r="H766" s="118">
        <v>0</v>
      </c>
      <c r="I766" s="118">
        <v>0</v>
      </c>
      <c r="J766" s="118">
        <v>0</v>
      </c>
      <c r="K766" s="118">
        <v>0</v>
      </c>
      <c r="L766" s="118">
        <v>0</v>
      </c>
      <c r="M766" s="118">
        <v>0</v>
      </c>
      <c r="N766" s="118">
        <v>0</v>
      </c>
      <c r="O766" s="118"/>
    </row>
    <row r="767" spans="1:15" s="2" customFormat="1" ht="14.25" x14ac:dyDescent="0.2">
      <c r="A767" s="13"/>
      <c r="B767" s="13"/>
      <c r="C767" s="14">
        <v>2018</v>
      </c>
      <c r="D767" s="192" t="s">
        <v>757</v>
      </c>
      <c r="E767" s="150"/>
      <c r="F767" s="118">
        <v>0</v>
      </c>
      <c r="G767" s="118">
        <v>1</v>
      </c>
      <c r="H767" s="118">
        <v>0</v>
      </c>
      <c r="I767" s="118">
        <v>1</v>
      </c>
      <c r="J767" s="118">
        <v>0</v>
      </c>
      <c r="K767" s="118">
        <v>0</v>
      </c>
      <c r="L767" s="118">
        <v>0</v>
      </c>
      <c r="M767" s="118">
        <v>0</v>
      </c>
      <c r="N767" s="118">
        <v>1</v>
      </c>
      <c r="O767" s="118"/>
    </row>
    <row r="768" spans="1:15" s="2" customFormat="1" ht="14.25" x14ac:dyDescent="0.2">
      <c r="A768" s="13"/>
      <c r="B768" s="13"/>
      <c r="C768" s="14"/>
      <c r="D768" s="192" t="s">
        <v>672</v>
      </c>
      <c r="E768" s="150"/>
      <c r="F768" s="118">
        <v>0</v>
      </c>
      <c r="G768" s="118">
        <v>0</v>
      </c>
      <c r="H768" s="118">
        <v>0</v>
      </c>
      <c r="I768" s="118">
        <v>0</v>
      </c>
      <c r="J768" s="118">
        <v>0</v>
      </c>
      <c r="K768" s="118">
        <v>0</v>
      </c>
      <c r="L768" s="118">
        <v>39</v>
      </c>
      <c r="M768" s="118">
        <v>0</v>
      </c>
      <c r="N768" s="118">
        <v>39</v>
      </c>
      <c r="O768" s="118"/>
    </row>
    <row r="769" spans="1:15" s="2" customFormat="1" ht="14.25" x14ac:dyDescent="0.2">
      <c r="A769" s="13"/>
      <c r="B769" s="13"/>
      <c r="C769" s="14">
        <v>2019</v>
      </c>
      <c r="D769" s="185" t="s">
        <v>18</v>
      </c>
      <c r="E769" s="150"/>
      <c r="F769" s="118">
        <v>0</v>
      </c>
      <c r="G769" s="118">
        <v>2</v>
      </c>
      <c r="H769" s="118">
        <v>0</v>
      </c>
      <c r="I769" s="118">
        <v>2</v>
      </c>
      <c r="J769" s="118">
        <v>0</v>
      </c>
      <c r="K769" s="118">
        <v>0</v>
      </c>
      <c r="L769" s="118">
        <v>0</v>
      </c>
      <c r="M769" s="118">
        <v>0</v>
      </c>
      <c r="N769" s="118">
        <v>2</v>
      </c>
      <c r="O769" s="118"/>
    </row>
    <row r="770" spans="1:15" s="2" customFormat="1" ht="14.25" x14ac:dyDescent="0.2">
      <c r="A770" s="13" t="s">
        <v>234</v>
      </c>
      <c r="B770" s="13" t="s">
        <v>235</v>
      </c>
      <c r="C770" s="14">
        <v>2016</v>
      </c>
      <c r="D770" s="88" t="s">
        <v>18</v>
      </c>
      <c r="E770" s="150"/>
      <c r="F770" s="118">
        <v>0</v>
      </c>
      <c r="G770" s="118">
        <v>0</v>
      </c>
      <c r="H770" s="118">
        <v>0</v>
      </c>
      <c r="I770" s="118">
        <v>0</v>
      </c>
      <c r="J770" s="118">
        <v>4</v>
      </c>
      <c r="K770" s="118">
        <v>0</v>
      </c>
      <c r="L770" s="118">
        <v>0</v>
      </c>
      <c r="M770" s="118">
        <v>0</v>
      </c>
      <c r="N770" s="118">
        <v>4</v>
      </c>
      <c r="O770" s="118"/>
    </row>
    <row r="771" spans="1:15" s="2" customFormat="1" ht="14.25" x14ac:dyDescent="0.2">
      <c r="A771" s="13"/>
      <c r="B771" s="13"/>
      <c r="C771" s="14"/>
      <c r="D771" s="88" t="s">
        <v>672</v>
      </c>
      <c r="E771" s="150"/>
      <c r="F771" s="118">
        <v>0</v>
      </c>
      <c r="G771" s="118">
        <v>0</v>
      </c>
      <c r="H771" s="118">
        <v>0</v>
      </c>
      <c r="I771" s="118">
        <v>0</v>
      </c>
      <c r="J771" s="118">
        <v>0</v>
      </c>
      <c r="K771" s="118">
        <v>0</v>
      </c>
      <c r="L771" s="118">
        <v>0</v>
      </c>
      <c r="M771" s="118">
        <v>0</v>
      </c>
      <c r="N771" s="118">
        <v>0</v>
      </c>
      <c r="O771" s="118"/>
    </row>
    <row r="772" spans="1:15" s="2" customFormat="1" ht="14.25" x14ac:dyDescent="0.2">
      <c r="A772" s="13"/>
      <c r="B772" s="13"/>
      <c r="C772" s="14">
        <v>2017</v>
      </c>
      <c r="D772" s="88" t="s">
        <v>18</v>
      </c>
      <c r="E772" s="150"/>
      <c r="F772" s="118">
        <v>0</v>
      </c>
      <c r="G772" s="118">
        <v>0</v>
      </c>
      <c r="H772" s="118">
        <v>0</v>
      </c>
      <c r="I772" s="118">
        <v>0</v>
      </c>
      <c r="J772" s="118">
        <v>5</v>
      </c>
      <c r="K772" s="118">
        <v>0</v>
      </c>
      <c r="L772" s="118">
        <v>0</v>
      </c>
      <c r="M772" s="118">
        <v>0</v>
      </c>
      <c r="N772" s="118">
        <v>5</v>
      </c>
      <c r="O772" s="118"/>
    </row>
    <row r="773" spans="1:15" s="2" customFormat="1" ht="14.25" x14ac:dyDescent="0.2">
      <c r="A773" s="13"/>
      <c r="B773" s="13"/>
      <c r="C773" s="14"/>
      <c r="D773" s="88" t="s">
        <v>672</v>
      </c>
      <c r="E773" s="150"/>
      <c r="F773" s="118">
        <v>0</v>
      </c>
      <c r="G773" s="118">
        <v>0</v>
      </c>
      <c r="H773" s="118">
        <v>0</v>
      </c>
      <c r="I773" s="118">
        <v>0</v>
      </c>
      <c r="J773" s="118">
        <v>4</v>
      </c>
      <c r="K773" s="118">
        <v>0</v>
      </c>
      <c r="L773" s="118">
        <v>0</v>
      </c>
      <c r="M773" s="118">
        <v>0</v>
      </c>
      <c r="N773" s="118">
        <v>4</v>
      </c>
      <c r="O773" s="118"/>
    </row>
    <row r="774" spans="1:15" s="2" customFormat="1" ht="14.25" x14ac:dyDescent="0.2">
      <c r="A774" s="13"/>
      <c r="B774" s="13"/>
      <c r="C774" s="14">
        <v>2018</v>
      </c>
      <c r="D774" s="192" t="s">
        <v>757</v>
      </c>
      <c r="E774" s="150"/>
      <c r="F774" s="118">
        <v>0</v>
      </c>
      <c r="G774" s="118">
        <v>0</v>
      </c>
      <c r="H774" s="118">
        <v>0</v>
      </c>
      <c r="I774" s="118">
        <v>0</v>
      </c>
      <c r="J774" s="118">
        <v>4</v>
      </c>
      <c r="K774" s="118">
        <v>0</v>
      </c>
      <c r="L774" s="118">
        <v>0</v>
      </c>
      <c r="M774" s="118">
        <v>0</v>
      </c>
      <c r="N774" s="118">
        <v>4</v>
      </c>
      <c r="O774" s="118"/>
    </row>
    <row r="775" spans="1:15" s="2" customFormat="1" ht="14.25" x14ac:dyDescent="0.2">
      <c r="A775" s="13"/>
      <c r="B775" s="13"/>
      <c r="C775" s="14"/>
      <c r="D775" s="192" t="s">
        <v>672</v>
      </c>
      <c r="E775" s="150"/>
      <c r="F775" s="118">
        <v>0</v>
      </c>
      <c r="G775" s="118">
        <v>0</v>
      </c>
      <c r="H775" s="118">
        <v>0</v>
      </c>
      <c r="I775" s="118">
        <v>0</v>
      </c>
      <c r="J775" s="118">
        <v>4</v>
      </c>
      <c r="K775" s="118">
        <v>0</v>
      </c>
      <c r="L775" s="118">
        <v>0</v>
      </c>
      <c r="M775" s="118">
        <v>0</v>
      </c>
      <c r="N775" s="118">
        <v>4</v>
      </c>
      <c r="O775" s="118"/>
    </row>
    <row r="776" spans="1:15" s="2" customFormat="1" ht="14.25" x14ac:dyDescent="0.2">
      <c r="A776" s="13"/>
      <c r="B776" s="13"/>
      <c r="C776" s="14">
        <v>2019</v>
      </c>
      <c r="D776" s="185" t="s">
        <v>18</v>
      </c>
      <c r="E776" s="150"/>
      <c r="F776" s="118">
        <v>0</v>
      </c>
      <c r="G776" s="118">
        <v>0</v>
      </c>
      <c r="H776" s="118">
        <v>0</v>
      </c>
      <c r="I776" s="118">
        <v>0</v>
      </c>
      <c r="J776" s="118">
        <v>4</v>
      </c>
      <c r="K776" s="118">
        <v>0</v>
      </c>
      <c r="L776" s="118">
        <v>0</v>
      </c>
      <c r="M776" s="118">
        <v>0</v>
      </c>
      <c r="N776" s="118">
        <v>4</v>
      </c>
      <c r="O776" s="118"/>
    </row>
    <row r="777" spans="1:15" s="2" customFormat="1" ht="14.25" x14ac:dyDescent="0.2">
      <c r="A777" s="13" t="s">
        <v>236</v>
      </c>
      <c r="B777" s="13" t="s">
        <v>237</v>
      </c>
      <c r="C777" s="14">
        <v>2016</v>
      </c>
      <c r="D777" s="88" t="s">
        <v>18</v>
      </c>
      <c r="E777" s="150"/>
      <c r="F777" s="118">
        <v>16</v>
      </c>
      <c r="G777" s="118">
        <v>0</v>
      </c>
      <c r="H777" s="118">
        <v>41</v>
      </c>
      <c r="I777" s="118">
        <v>41</v>
      </c>
      <c r="J777" s="118">
        <v>0</v>
      </c>
      <c r="K777" s="118">
        <v>0</v>
      </c>
      <c r="L777" s="118">
        <v>0</v>
      </c>
      <c r="M777" s="118">
        <v>0</v>
      </c>
      <c r="N777" s="118">
        <v>57</v>
      </c>
      <c r="O777" s="118"/>
    </row>
    <row r="778" spans="1:15" s="2" customFormat="1" ht="14.25" x14ac:dyDescent="0.2">
      <c r="A778" s="13"/>
      <c r="B778" s="13"/>
      <c r="C778" s="14"/>
      <c r="D778" s="88" t="s">
        <v>672</v>
      </c>
      <c r="E778" s="150"/>
      <c r="F778" s="118">
        <v>16</v>
      </c>
      <c r="G778" s="118">
        <v>0</v>
      </c>
      <c r="H778" s="118">
        <v>45</v>
      </c>
      <c r="I778" s="118">
        <v>45</v>
      </c>
      <c r="J778" s="118">
        <v>0</v>
      </c>
      <c r="K778" s="118">
        <v>0</v>
      </c>
      <c r="L778" s="118">
        <v>0</v>
      </c>
      <c r="M778" s="118">
        <v>4</v>
      </c>
      <c r="N778" s="118">
        <v>65</v>
      </c>
      <c r="O778" s="118"/>
    </row>
    <row r="779" spans="1:15" s="2" customFormat="1" ht="14.25" x14ac:dyDescent="0.2">
      <c r="A779" s="13"/>
      <c r="B779" s="13"/>
      <c r="C779" s="14">
        <v>2017</v>
      </c>
      <c r="D779" s="88" t="s">
        <v>18</v>
      </c>
      <c r="E779" s="150"/>
      <c r="F779" s="118">
        <v>16</v>
      </c>
      <c r="G779" s="118">
        <v>0</v>
      </c>
      <c r="H779" s="118">
        <v>43</v>
      </c>
      <c r="I779" s="118">
        <v>43</v>
      </c>
      <c r="J779" s="118">
        <v>0</v>
      </c>
      <c r="K779" s="118">
        <v>0</v>
      </c>
      <c r="L779" s="118">
        <v>0</v>
      </c>
      <c r="M779" s="118">
        <v>1</v>
      </c>
      <c r="N779" s="118">
        <v>60</v>
      </c>
      <c r="O779" s="118"/>
    </row>
    <row r="780" spans="1:15" s="2" customFormat="1" ht="14.25" x14ac:dyDescent="0.2">
      <c r="A780" s="13"/>
      <c r="B780" s="13"/>
      <c r="C780" s="14"/>
      <c r="D780" s="88" t="s">
        <v>672</v>
      </c>
      <c r="E780" s="150"/>
      <c r="F780" s="118">
        <v>16</v>
      </c>
      <c r="G780" s="118">
        <v>0</v>
      </c>
      <c r="H780" s="118">
        <v>40</v>
      </c>
      <c r="I780" s="118">
        <v>40</v>
      </c>
      <c r="J780" s="118">
        <v>0</v>
      </c>
      <c r="K780" s="118">
        <v>0</v>
      </c>
      <c r="L780" s="118">
        <v>0</v>
      </c>
      <c r="M780" s="118">
        <v>0</v>
      </c>
      <c r="N780" s="118">
        <v>56</v>
      </c>
      <c r="O780" s="118"/>
    </row>
    <row r="781" spans="1:15" s="2" customFormat="1" ht="14.25" x14ac:dyDescent="0.2">
      <c r="A781" s="13"/>
      <c r="B781" s="13"/>
      <c r="C781" s="14">
        <v>2018</v>
      </c>
      <c r="D781" s="192" t="s">
        <v>757</v>
      </c>
      <c r="E781" s="150"/>
      <c r="F781" s="118">
        <v>15</v>
      </c>
      <c r="G781" s="118">
        <v>0</v>
      </c>
      <c r="H781" s="118">
        <v>44</v>
      </c>
      <c r="I781" s="118">
        <v>44</v>
      </c>
      <c r="J781" s="118">
        <v>0</v>
      </c>
      <c r="K781" s="118">
        <v>0</v>
      </c>
      <c r="L781" s="118">
        <v>0</v>
      </c>
      <c r="M781" s="118">
        <v>0</v>
      </c>
      <c r="N781" s="118">
        <v>59</v>
      </c>
      <c r="O781" s="118"/>
    </row>
    <row r="782" spans="1:15" s="2" customFormat="1" ht="14.25" x14ac:dyDescent="0.2">
      <c r="A782" s="13"/>
      <c r="B782" s="13"/>
      <c r="C782" s="14"/>
      <c r="D782" s="192" t="s">
        <v>672</v>
      </c>
      <c r="E782" s="150"/>
      <c r="F782" s="118">
        <v>19</v>
      </c>
      <c r="G782" s="118">
        <v>0</v>
      </c>
      <c r="H782" s="118">
        <v>38</v>
      </c>
      <c r="I782" s="118">
        <v>38</v>
      </c>
      <c r="J782" s="118">
        <v>0</v>
      </c>
      <c r="K782" s="118">
        <v>0</v>
      </c>
      <c r="L782" s="118">
        <v>2</v>
      </c>
      <c r="M782" s="118">
        <v>0</v>
      </c>
      <c r="N782" s="118">
        <v>59</v>
      </c>
      <c r="O782" s="118"/>
    </row>
    <row r="783" spans="1:15" s="2" customFormat="1" ht="14.25" x14ac:dyDescent="0.2">
      <c r="A783" s="13"/>
      <c r="B783" s="13"/>
      <c r="C783" s="14">
        <v>2019</v>
      </c>
      <c r="D783" s="185" t="s">
        <v>18</v>
      </c>
      <c r="E783" s="150"/>
      <c r="F783" s="118">
        <v>19</v>
      </c>
      <c r="G783" s="118">
        <v>0</v>
      </c>
      <c r="H783" s="118">
        <v>39</v>
      </c>
      <c r="I783" s="118">
        <v>39</v>
      </c>
      <c r="J783" s="118">
        <v>0</v>
      </c>
      <c r="K783" s="118">
        <v>0</v>
      </c>
      <c r="L783" s="118">
        <v>0</v>
      </c>
      <c r="M783" s="118">
        <v>0</v>
      </c>
      <c r="N783" s="118">
        <v>58</v>
      </c>
      <c r="O783" s="118"/>
    </row>
    <row r="784" spans="1:15" s="2" customFormat="1" ht="14.25" x14ac:dyDescent="0.2">
      <c r="A784" s="13" t="s">
        <v>238</v>
      </c>
      <c r="B784" s="13" t="s">
        <v>239</v>
      </c>
      <c r="C784" s="14">
        <v>2016</v>
      </c>
      <c r="D784" s="88" t="s">
        <v>18</v>
      </c>
      <c r="E784" s="150"/>
      <c r="F784" s="118">
        <v>30</v>
      </c>
      <c r="G784" s="118">
        <v>0</v>
      </c>
      <c r="H784" s="118">
        <v>0</v>
      </c>
      <c r="I784" s="118">
        <v>0</v>
      </c>
      <c r="J784" s="118">
        <v>0</v>
      </c>
      <c r="K784" s="118">
        <v>0</v>
      </c>
      <c r="L784" s="118">
        <v>30</v>
      </c>
      <c r="M784" s="118">
        <v>0</v>
      </c>
      <c r="N784" s="118">
        <v>60</v>
      </c>
      <c r="O784" s="118"/>
    </row>
    <row r="785" spans="1:15" s="2" customFormat="1" ht="14.25" x14ac:dyDescent="0.2">
      <c r="A785" s="13"/>
      <c r="B785" s="13"/>
      <c r="C785" s="14"/>
      <c r="D785" s="88" t="s">
        <v>672</v>
      </c>
      <c r="E785" s="150"/>
      <c r="F785" s="118">
        <v>30</v>
      </c>
      <c r="G785" s="118">
        <v>0</v>
      </c>
      <c r="H785" s="118">
        <v>0</v>
      </c>
      <c r="I785" s="118">
        <v>0</v>
      </c>
      <c r="J785" s="118">
        <v>0</v>
      </c>
      <c r="K785" s="118">
        <v>0</v>
      </c>
      <c r="L785" s="118">
        <v>29</v>
      </c>
      <c r="M785" s="118">
        <v>0</v>
      </c>
      <c r="N785" s="118">
        <v>59</v>
      </c>
      <c r="O785" s="118"/>
    </row>
    <row r="786" spans="1:15" s="2" customFormat="1" ht="14.25" x14ac:dyDescent="0.2">
      <c r="A786" s="13"/>
      <c r="B786" s="13"/>
      <c r="C786" s="14">
        <v>2017</v>
      </c>
      <c r="D786" s="88" t="s">
        <v>18</v>
      </c>
      <c r="E786" s="150"/>
      <c r="F786" s="118">
        <v>30</v>
      </c>
      <c r="G786" s="118">
        <v>0</v>
      </c>
      <c r="H786" s="118">
        <v>0</v>
      </c>
      <c r="I786" s="118">
        <v>0</v>
      </c>
      <c r="J786" s="118">
        <v>30</v>
      </c>
      <c r="K786" s="118">
        <v>0</v>
      </c>
      <c r="L786" s="118">
        <v>0</v>
      </c>
      <c r="M786" s="118">
        <v>0</v>
      </c>
      <c r="N786" s="118">
        <v>60</v>
      </c>
      <c r="O786" s="118"/>
    </row>
    <row r="787" spans="1:15" s="2" customFormat="1" ht="14.25" x14ac:dyDescent="0.2">
      <c r="A787" s="13"/>
      <c r="B787" s="13"/>
      <c r="C787" s="14"/>
      <c r="D787" s="88" t="s">
        <v>672</v>
      </c>
      <c r="E787" s="150"/>
      <c r="F787" s="118">
        <v>29</v>
      </c>
      <c r="G787" s="118">
        <v>0</v>
      </c>
      <c r="H787" s="118">
        <v>0</v>
      </c>
      <c r="I787" s="118">
        <v>0</v>
      </c>
      <c r="J787" s="118">
        <v>0</v>
      </c>
      <c r="K787" s="118">
        <v>0</v>
      </c>
      <c r="L787" s="118">
        <v>0</v>
      </c>
      <c r="M787" s="118">
        <v>0</v>
      </c>
      <c r="N787" s="118">
        <v>29</v>
      </c>
      <c r="O787" s="118"/>
    </row>
    <row r="788" spans="1:15" s="2" customFormat="1" ht="14.25" x14ac:dyDescent="0.2">
      <c r="A788" s="13"/>
      <c r="B788" s="13"/>
      <c r="C788" s="14">
        <v>2018</v>
      </c>
      <c r="D788" s="192" t="s">
        <v>757</v>
      </c>
      <c r="E788" s="150"/>
      <c r="F788" s="118">
        <v>26</v>
      </c>
      <c r="G788" s="118">
        <v>0</v>
      </c>
      <c r="H788" s="118">
        <v>0</v>
      </c>
      <c r="I788" s="118">
        <v>0</v>
      </c>
      <c r="J788" s="118">
        <v>0</v>
      </c>
      <c r="K788" s="118">
        <v>0</v>
      </c>
      <c r="L788" s="118">
        <v>0</v>
      </c>
      <c r="M788" s="118">
        <v>0</v>
      </c>
      <c r="N788" s="118">
        <v>26</v>
      </c>
      <c r="O788" s="118"/>
    </row>
    <row r="789" spans="1:15" s="2" customFormat="1" ht="14.25" x14ac:dyDescent="0.2">
      <c r="A789" s="13"/>
      <c r="B789" s="13"/>
      <c r="C789" s="14"/>
      <c r="D789" s="192" t="s">
        <v>672</v>
      </c>
      <c r="E789" s="150"/>
      <c r="F789" s="118">
        <v>26</v>
      </c>
      <c r="G789" s="118">
        <v>0</v>
      </c>
      <c r="H789" s="118">
        <v>0</v>
      </c>
      <c r="I789" s="118">
        <v>0</v>
      </c>
      <c r="J789" s="118">
        <v>0</v>
      </c>
      <c r="K789" s="118">
        <v>0</v>
      </c>
      <c r="L789" s="118">
        <v>0</v>
      </c>
      <c r="M789" s="118">
        <v>0</v>
      </c>
      <c r="N789" s="118">
        <v>26</v>
      </c>
      <c r="O789" s="118"/>
    </row>
    <row r="790" spans="1:15" s="2" customFormat="1" ht="14.25" x14ac:dyDescent="0.2">
      <c r="A790" s="13"/>
      <c r="B790" s="13"/>
      <c r="C790" s="14">
        <v>2019</v>
      </c>
      <c r="D790" s="185" t="s">
        <v>18</v>
      </c>
      <c r="E790" s="150"/>
      <c r="F790" s="118">
        <v>26</v>
      </c>
      <c r="G790" s="118">
        <v>0</v>
      </c>
      <c r="H790" s="118">
        <v>0</v>
      </c>
      <c r="I790" s="118">
        <v>0</v>
      </c>
      <c r="J790" s="118">
        <v>0</v>
      </c>
      <c r="K790" s="118">
        <v>0</v>
      </c>
      <c r="L790" s="118">
        <v>0</v>
      </c>
      <c r="M790" s="118">
        <v>0</v>
      </c>
      <c r="N790" s="118">
        <v>26</v>
      </c>
      <c r="O790" s="118"/>
    </row>
    <row r="791" spans="1:15" s="2" customFormat="1" ht="14.25" x14ac:dyDescent="0.2">
      <c r="A791" s="13" t="s">
        <v>240</v>
      </c>
      <c r="B791" s="13" t="s">
        <v>241</v>
      </c>
      <c r="C791" s="14">
        <v>2016</v>
      </c>
      <c r="D791" s="88" t="s">
        <v>18</v>
      </c>
      <c r="E791" s="150"/>
      <c r="F791" s="118">
        <v>68</v>
      </c>
      <c r="G791" s="118">
        <v>0</v>
      </c>
      <c r="H791" s="118">
        <v>0</v>
      </c>
      <c r="I791" s="118">
        <v>0</v>
      </c>
      <c r="J791" s="118">
        <v>0</v>
      </c>
      <c r="K791" s="118">
        <v>0</v>
      </c>
      <c r="L791" s="118">
        <v>11</v>
      </c>
      <c r="M791" s="118">
        <v>0</v>
      </c>
      <c r="N791" s="118">
        <v>79</v>
      </c>
      <c r="O791" s="118"/>
    </row>
    <row r="792" spans="1:15" s="2" customFormat="1" ht="14.25" x14ac:dyDescent="0.2">
      <c r="A792" s="13"/>
      <c r="B792" s="13"/>
      <c r="C792" s="14"/>
      <c r="D792" s="88" t="s">
        <v>672</v>
      </c>
      <c r="E792" s="150"/>
      <c r="F792" s="118">
        <v>60</v>
      </c>
      <c r="G792" s="118">
        <v>0</v>
      </c>
      <c r="H792" s="118">
        <v>0</v>
      </c>
      <c r="I792" s="118">
        <v>0</v>
      </c>
      <c r="J792" s="118">
        <v>0</v>
      </c>
      <c r="K792" s="118">
        <v>0</v>
      </c>
      <c r="L792" s="118">
        <v>14</v>
      </c>
      <c r="M792" s="118">
        <v>0</v>
      </c>
      <c r="N792" s="118">
        <v>74</v>
      </c>
      <c r="O792" s="118"/>
    </row>
    <row r="793" spans="1:15" s="2" customFormat="1" ht="14.25" x14ac:dyDescent="0.2">
      <c r="A793" s="13"/>
      <c r="B793" s="13"/>
      <c r="C793" s="14">
        <v>2017</v>
      </c>
      <c r="D793" s="88" t="s">
        <v>18</v>
      </c>
      <c r="E793" s="150"/>
      <c r="F793" s="118">
        <v>69</v>
      </c>
      <c r="G793" s="118">
        <v>0</v>
      </c>
      <c r="H793" s="118">
        <v>0</v>
      </c>
      <c r="I793" s="118">
        <v>0</v>
      </c>
      <c r="J793" s="118">
        <v>0</v>
      </c>
      <c r="K793" s="118">
        <v>0</v>
      </c>
      <c r="L793" s="118">
        <v>14</v>
      </c>
      <c r="M793" s="118">
        <v>0</v>
      </c>
      <c r="N793" s="118">
        <v>83</v>
      </c>
      <c r="O793" s="118"/>
    </row>
    <row r="794" spans="1:15" s="2" customFormat="1" ht="14.25" x14ac:dyDescent="0.2">
      <c r="A794" s="13"/>
      <c r="B794" s="13"/>
      <c r="C794" s="14"/>
      <c r="D794" s="88" t="s">
        <v>672</v>
      </c>
      <c r="E794" s="150"/>
      <c r="F794" s="118">
        <v>73</v>
      </c>
      <c r="G794" s="118">
        <v>0</v>
      </c>
      <c r="H794" s="118">
        <v>0</v>
      </c>
      <c r="I794" s="118">
        <v>0</v>
      </c>
      <c r="J794" s="118">
        <v>0</v>
      </c>
      <c r="K794" s="118">
        <v>0</v>
      </c>
      <c r="L794" s="118">
        <v>14</v>
      </c>
      <c r="M794" s="118">
        <v>0</v>
      </c>
      <c r="N794" s="118">
        <v>87</v>
      </c>
      <c r="O794" s="118"/>
    </row>
    <row r="795" spans="1:15" s="2" customFormat="1" ht="14.25" x14ac:dyDescent="0.2">
      <c r="A795" s="13"/>
      <c r="B795" s="13"/>
      <c r="C795" s="14">
        <v>2018</v>
      </c>
      <c r="D795" s="192" t="s">
        <v>757</v>
      </c>
      <c r="E795" s="150"/>
      <c r="F795" s="118">
        <v>76</v>
      </c>
      <c r="G795" s="118">
        <v>0</v>
      </c>
      <c r="H795" s="118">
        <v>0</v>
      </c>
      <c r="I795" s="118">
        <v>0</v>
      </c>
      <c r="J795" s="118">
        <v>14</v>
      </c>
      <c r="K795" s="118">
        <v>0</v>
      </c>
      <c r="L795" s="118">
        <v>0</v>
      </c>
      <c r="M795" s="118">
        <v>0</v>
      </c>
      <c r="N795" s="118">
        <v>90</v>
      </c>
      <c r="O795" s="118"/>
    </row>
    <row r="796" spans="1:15" s="2" customFormat="1" ht="14.25" x14ac:dyDescent="0.2">
      <c r="A796" s="13"/>
      <c r="B796" s="13"/>
      <c r="C796" s="14"/>
      <c r="D796" s="192" t="s">
        <v>672</v>
      </c>
      <c r="E796" s="150"/>
      <c r="F796" s="118">
        <v>73</v>
      </c>
      <c r="G796" s="118">
        <v>0</v>
      </c>
      <c r="H796" s="118">
        <v>0</v>
      </c>
      <c r="I796" s="118">
        <v>0</v>
      </c>
      <c r="J796" s="118">
        <v>0</v>
      </c>
      <c r="K796" s="118">
        <v>0</v>
      </c>
      <c r="L796" s="118">
        <v>0</v>
      </c>
      <c r="M796" s="118">
        <v>0</v>
      </c>
      <c r="N796" s="118">
        <v>73</v>
      </c>
      <c r="O796" s="118"/>
    </row>
    <row r="797" spans="1:15" s="2" customFormat="1" ht="14.25" x14ac:dyDescent="0.2">
      <c r="A797" s="13"/>
      <c r="B797" s="13"/>
      <c r="C797" s="14">
        <v>2019</v>
      </c>
      <c r="D797" s="185" t="s">
        <v>18</v>
      </c>
      <c r="E797" s="150"/>
      <c r="F797" s="118">
        <v>75</v>
      </c>
      <c r="G797" s="118">
        <v>0</v>
      </c>
      <c r="H797" s="118">
        <v>0</v>
      </c>
      <c r="I797" s="118">
        <v>0</v>
      </c>
      <c r="J797" s="118">
        <v>12</v>
      </c>
      <c r="K797" s="118">
        <v>0</v>
      </c>
      <c r="L797" s="118">
        <v>0</v>
      </c>
      <c r="M797" s="118">
        <v>0</v>
      </c>
      <c r="N797" s="118">
        <v>87</v>
      </c>
      <c r="O797" s="118"/>
    </row>
    <row r="798" spans="1:15" s="2" customFormat="1" ht="14.25" x14ac:dyDescent="0.2">
      <c r="A798" s="13" t="s">
        <v>242</v>
      </c>
      <c r="B798" s="13" t="s">
        <v>243</v>
      </c>
      <c r="C798" s="14">
        <v>2016</v>
      </c>
      <c r="D798" s="88" t="s">
        <v>18</v>
      </c>
      <c r="E798" s="150"/>
      <c r="F798" s="118">
        <v>70</v>
      </c>
      <c r="G798" s="118">
        <v>20</v>
      </c>
      <c r="H798" s="118">
        <v>43</v>
      </c>
      <c r="I798" s="118">
        <v>63</v>
      </c>
      <c r="J798" s="118">
        <v>0</v>
      </c>
      <c r="K798" s="118">
        <v>9</v>
      </c>
      <c r="L798" s="118">
        <v>0</v>
      </c>
      <c r="M798" s="118">
        <v>0</v>
      </c>
      <c r="N798" s="118">
        <v>142</v>
      </c>
      <c r="O798" s="118"/>
    </row>
    <row r="799" spans="1:15" s="2" customFormat="1" ht="14.25" x14ac:dyDescent="0.2">
      <c r="A799" s="13"/>
      <c r="B799" s="13"/>
      <c r="C799" s="14"/>
      <c r="D799" s="88" t="s">
        <v>672</v>
      </c>
      <c r="E799" s="150"/>
      <c r="F799" s="118">
        <v>69</v>
      </c>
      <c r="G799" s="118">
        <v>24</v>
      </c>
      <c r="H799" s="118">
        <v>53</v>
      </c>
      <c r="I799" s="118">
        <v>77</v>
      </c>
      <c r="J799" s="118">
        <v>0</v>
      </c>
      <c r="K799" s="118">
        <v>5</v>
      </c>
      <c r="L799" s="118">
        <v>2</v>
      </c>
      <c r="M799" s="118">
        <v>0</v>
      </c>
      <c r="N799" s="118">
        <v>153</v>
      </c>
      <c r="O799" s="118"/>
    </row>
    <row r="800" spans="1:15" s="2" customFormat="1" ht="14.25" x14ac:dyDescent="0.2">
      <c r="A800" s="13"/>
      <c r="B800" s="13"/>
      <c r="C800" s="14">
        <v>2017</v>
      </c>
      <c r="D800" s="88" t="s">
        <v>18</v>
      </c>
      <c r="E800" s="150"/>
      <c r="F800" s="118">
        <v>66</v>
      </c>
      <c r="G800" s="118">
        <v>24</v>
      </c>
      <c r="H800" s="118">
        <v>50</v>
      </c>
      <c r="I800" s="118">
        <v>74</v>
      </c>
      <c r="J800" s="118">
        <v>0</v>
      </c>
      <c r="K800" s="118">
        <v>6</v>
      </c>
      <c r="L800" s="118">
        <v>2</v>
      </c>
      <c r="M800" s="118">
        <v>0</v>
      </c>
      <c r="N800" s="118">
        <v>148</v>
      </c>
      <c r="O800" s="118"/>
    </row>
    <row r="801" spans="1:15" s="2" customFormat="1" ht="14.25" x14ac:dyDescent="0.2">
      <c r="A801" s="13"/>
      <c r="B801" s="13"/>
      <c r="C801" s="14"/>
      <c r="D801" s="88" t="s">
        <v>672</v>
      </c>
      <c r="E801" s="150"/>
      <c r="F801" s="118">
        <v>65</v>
      </c>
      <c r="G801" s="118">
        <v>22</v>
      </c>
      <c r="H801" s="118">
        <v>70</v>
      </c>
      <c r="I801" s="118">
        <v>92</v>
      </c>
      <c r="J801" s="118">
        <v>0</v>
      </c>
      <c r="K801" s="118">
        <v>5</v>
      </c>
      <c r="L801" s="118">
        <v>2</v>
      </c>
      <c r="M801" s="118">
        <v>0</v>
      </c>
      <c r="N801" s="118">
        <v>164</v>
      </c>
      <c r="O801" s="118"/>
    </row>
    <row r="802" spans="1:15" s="2" customFormat="1" ht="14.25" x14ac:dyDescent="0.2">
      <c r="A802" s="13"/>
      <c r="B802" s="13"/>
      <c r="C802" s="14">
        <v>2018</v>
      </c>
      <c r="D802" s="192" t="s">
        <v>757</v>
      </c>
      <c r="E802" s="150"/>
      <c r="F802" s="118">
        <v>83</v>
      </c>
      <c r="G802" s="118">
        <v>29</v>
      </c>
      <c r="H802" s="118">
        <v>51</v>
      </c>
      <c r="I802" s="118">
        <v>80</v>
      </c>
      <c r="J802" s="118">
        <v>0</v>
      </c>
      <c r="K802" s="118">
        <v>5</v>
      </c>
      <c r="L802" s="118">
        <v>0</v>
      </c>
      <c r="M802" s="118">
        <v>0</v>
      </c>
      <c r="N802" s="118">
        <v>168</v>
      </c>
      <c r="O802" s="118"/>
    </row>
    <row r="803" spans="1:15" s="2" customFormat="1" ht="14.25" x14ac:dyDescent="0.2">
      <c r="A803" s="13"/>
      <c r="B803" s="13"/>
      <c r="C803" s="14"/>
      <c r="D803" s="192" t="s">
        <v>672</v>
      </c>
      <c r="E803" s="150"/>
      <c r="F803" s="118">
        <v>82</v>
      </c>
      <c r="G803" s="118">
        <v>17</v>
      </c>
      <c r="H803" s="118">
        <v>73</v>
      </c>
      <c r="I803" s="118">
        <v>90</v>
      </c>
      <c r="J803" s="118">
        <v>0</v>
      </c>
      <c r="K803" s="118">
        <v>5</v>
      </c>
      <c r="L803" s="118">
        <v>0</v>
      </c>
      <c r="M803" s="118">
        <v>0</v>
      </c>
      <c r="N803" s="118">
        <v>177</v>
      </c>
      <c r="O803" s="118"/>
    </row>
    <row r="804" spans="1:15" s="2" customFormat="1" x14ac:dyDescent="0.2">
      <c r="A804" s="13"/>
      <c r="B804" s="13"/>
      <c r="C804" s="14">
        <v>2019</v>
      </c>
      <c r="D804" s="185" t="s">
        <v>18</v>
      </c>
      <c r="E804" s="118" t="s">
        <v>703</v>
      </c>
      <c r="F804" s="118">
        <v>83</v>
      </c>
      <c r="G804" s="118">
        <v>29</v>
      </c>
      <c r="H804" s="118">
        <v>51</v>
      </c>
      <c r="I804" s="118">
        <v>80</v>
      </c>
      <c r="J804" s="118">
        <v>0</v>
      </c>
      <c r="K804" s="118">
        <v>5</v>
      </c>
      <c r="L804" s="118">
        <v>0</v>
      </c>
      <c r="M804" s="118">
        <v>0</v>
      </c>
      <c r="N804" s="118">
        <v>168</v>
      </c>
      <c r="O804" s="118"/>
    </row>
    <row r="805" spans="1:15" s="2" customFormat="1" ht="14.25" x14ac:dyDescent="0.2">
      <c r="A805" s="13" t="s">
        <v>244</v>
      </c>
      <c r="B805" s="13" t="s">
        <v>245</v>
      </c>
      <c r="C805" s="14">
        <v>2016</v>
      </c>
      <c r="D805" s="88" t="s">
        <v>18</v>
      </c>
      <c r="E805" s="150"/>
      <c r="F805" s="118">
        <v>33</v>
      </c>
      <c r="G805" s="118">
        <v>0</v>
      </c>
      <c r="H805" s="118">
        <v>0</v>
      </c>
      <c r="I805" s="118">
        <v>0</v>
      </c>
      <c r="J805" s="118">
        <v>0</v>
      </c>
      <c r="K805" s="118">
        <v>0</v>
      </c>
      <c r="L805" s="118">
        <v>0</v>
      </c>
      <c r="M805" s="118">
        <v>0</v>
      </c>
      <c r="N805" s="118">
        <v>33</v>
      </c>
      <c r="O805" s="118"/>
    </row>
    <row r="806" spans="1:15" s="2" customFormat="1" ht="14.25" x14ac:dyDescent="0.2">
      <c r="A806" s="13"/>
      <c r="B806" s="13"/>
      <c r="C806" s="14"/>
      <c r="D806" s="88" t="s">
        <v>672</v>
      </c>
      <c r="E806" s="150"/>
      <c r="F806" s="118">
        <v>33</v>
      </c>
      <c r="G806" s="118">
        <v>0</v>
      </c>
      <c r="H806" s="118">
        <v>0</v>
      </c>
      <c r="I806" s="118">
        <v>0</v>
      </c>
      <c r="J806" s="118">
        <v>0</v>
      </c>
      <c r="K806" s="118">
        <v>0</v>
      </c>
      <c r="L806" s="118">
        <v>0</v>
      </c>
      <c r="M806" s="118">
        <v>0</v>
      </c>
      <c r="N806" s="118">
        <v>33</v>
      </c>
      <c r="O806" s="118"/>
    </row>
    <row r="807" spans="1:15" s="2" customFormat="1" ht="14.25" x14ac:dyDescent="0.2">
      <c r="A807" s="13"/>
      <c r="B807" s="13"/>
      <c r="C807" s="14">
        <v>2017</v>
      </c>
      <c r="D807" s="88" t="s">
        <v>18</v>
      </c>
      <c r="E807" s="150"/>
      <c r="F807" s="118">
        <v>34</v>
      </c>
      <c r="G807" s="118">
        <v>0</v>
      </c>
      <c r="H807" s="118">
        <v>0</v>
      </c>
      <c r="I807" s="118">
        <v>0</v>
      </c>
      <c r="J807" s="118">
        <v>0</v>
      </c>
      <c r="K807" s="118">
        <v>0</v>
      </c>
      <c r="L807" s="118">
        <v>0</v>
      </c>
      <c r="M807" s="118">
        <v>0</v>
      </c>
      <c r="N807" s="118">
        <v>34</v>
      </c>
      <c r="O807" s="118"/>
    </row>
    <row r="808" spans="1:15" s="2" customFormat="1" ht="14.25" x14ac:dyDescent="0.2">
      <c r="A808" s="13"/>
      <c r="B808" s="13"/>
      <c r="C808" s="14"/>
      <c r="D808" s="88" t="s">
        <v>672</v>
      </c>
      <c r="E808" s="150"/>
      <c r="F808" s="118">
        <v>49</v>
      </c>
      <c r="G808" s="118">
        <v>0</v>
      </c>
      <c r="H808" s="118">
        <v>0</v>
      </c>
      <c r="I808" s="118">
        <v>0</v>
      </c>
      <c r="J808" s="118">
        <v>0</v>
      </c>
      <c r="K808" s="118">
        <v>0</v>
      </c>
      <c r="L808" s="118">
        <v>0</v>
      </c>
      <c r="M808" s="118">
        <v>0</v>
      </c>
      <c r="N808" s="118">
        <v>49</v>
      </c>
      <c r="O808" s="118"/>
    </row>
    <row r="809" spans="1:15" s="2" customFormat="1" ht="14.25" x14ac:dyDescent="0.2">
      <c r="A809" s="13"/>
      <c r="B809" s="13"/>
      <c r="C809" s="14">
        <v>2018</v>
      </c>
      <c r="D809" s="192" t="s">
        <v>757</v>
      </c>
      <c r="E809" s="150"/>
      <c r="F809" s="118">
        <v>40</v>
      </c>
      <c r="G809" s="118">
        <v>0</v>
      </c>
      <c r="H809" s="118">
        <v>0</v>
      </c>
      <c r="I809" s="118">
        <v>0</v>
      </c>
      <c r="J809" s="118">
        <v>0</v>
      </c>
      <c r="K809" s="118">
        <v>0</v>
      </c>
      <c r="L809" s="118">
        <v>0</v>
      </c>
      <c r="M809" s="118">
        <v>8</v>
      </c>
      <c r="N809" s="118">
        <v>48</v>
      </c>
      <c r="O809" s="118"/>
    </row>
    <row r="810" spans="1:15" s="2" customFormat="1" ht="14.25" x14ac:dyDescent="0.2">
      <c r="A810" s="13"/>
      <c r="B810" s="13"/>
      <c r="C810" s="14"/>
      <c r="D810" s="192" t="s">
        <v>672</v>
      </c>
      <c r="E810" s="150"/>
      <c r="F810" s="118">
        <v>47</v>
      </c>
      <c r="G810" s="118">
        <v>0</v>
      </c>
      <c r="H810" s="118">
        <v>0</v>
      </c>
      <c r="I810" s="118">
        <v>0</v>
      </c>
      <c r="J810" s="118">
        <v>0</v>
      </c>
      <c r="K810" s="118">
        <v>0</v>
      </c>
      <c r="L810" s="118">
        <v>1</v>
      </c>
      <c r="M810" s="118">
        <v>10</v>
      </c>
      <c r="N810" s="118">
        <v>58</v>
      </c>
      <c r="O810" s="118"/>
    </row>
    <row r="811" spans="1:15" s="2" customFormat="1" ht="14.25" x14ac:dyDescent="0.2">
      <c r="A811" s="13"/>
      <c r="B811" s="13"/>
      <c r="C811" s="14">
        <v>2019</v>
      </c>
      <c r="D811" s="185" t="s">
        <v>18</v>
      </c>
      <c r="E811" s="150"/>
      <c r="F811" s="118">
        <v>41</v>
      </c>
      <c r="G811" s="118">
        <v>0</v>
      </c>
      <c r="H811" s="118">
        <v>0</v>
      </c>
      <c r="I811" s="118">
        <v>0</v>
      </c>
      <c r="J811" s="118">
        <v>0</v>
      </c>
      <c r="K811" s="118">
        <v>0</v>
      </c>
      <c r="L811" s="118">
        <v>6</v>
      </c>
      <c r="M811" s="118">
        <v>0</v>
      </c>
      <c r="N811" s="118">
        <v>47</v>
      </c>
      <c r="O811" s="118"/>
    </row>
    <row r="812" spans="1:15" s="2" customFormat="1" ht="14.25" x14ac:dyDescent="0.2">
      <c r="A812" s="13" t="s">
        <v>246</v>
      </c>
      <c r="B812" s="13" t="s">
        <v>247</v>
      </c>
      <c r="C812" s="14">
        <v>2016</v>
      </c>
      <c r="D812" s="88" t="s">
        <v>18</v>
      </c>
      <c r="E812" s="150"/>
      <c r="F812" s="118">
        <v>48</v>
      </c>
      <c r="G812" s="118">
        <v>0</v>
      </c>
      <c r="H812" s="118">
        <v>6</v>
      </c>
      <c r="I812" s="118">
        <v>6</v>
      </c>
      <c r="J812" s="118">
        <v>0</v>
      </c>
      <c r="K812" s="118">
        <v>13</v>
      </c>
      <c r="L812" s="118">
        <v>0</v>
      </c>
      <c r="M812" s="118">
        <v>0</v>
      </c>
      <c r="N812" s="118">
        <v>67</v>
      </c>
      <c r="O812" s="118"/>
    </row>
    <row r="813" spans="1:15" s="2" customFormat="1" ht="14.25" x14ac:dyDescent="0.2">
      <c r="A813" s="13"/>
      <c r="B813" s="13"/>
      <c r="C813" s="14"/>
      <c r="D813" s="88" t="s">
        <v>672</v>
      </c>
      <c r="E813" s="150"/>
      <c r="F813" s="118">
        <v>44</v>
      </c>
      <c r="G813" s="118">
        <v>0</v>
      </c>
      <c r="H813" s="118">
        <v>4</v>
      </c>
      <c r="I813" s="118">
        <v>4</v>
      </c>
      <c r="J813" s="118">
        <v>0</v>
      </c>
      <c r="K813" s="118">
        <v>11</v>
      </c>
      <c r="L813" s="118">
        <v>0</v>
      </c>
      <c r="M813" s="118">
        <v>0</v>
      </c>
      <c r="N813" s="118">
        <v>59</v>
      </c>
      <c r="O813" s="118"/>
    </row>
    <row r="814" spans="1:15" s="2" customFormat="1" ht="14.25" x14ac:dyDescent="0.2">
      <c r="A814" s="13"/>
      <c r="B814" s="13"/>
      <c r="C814" s="14">
        <v>2017</v>
      </c>
      <c r="D814" s="88" t="s">
        <v>18</v>
      </c>
      <c r="E814" s="150"/>
      <c r="F814" s="118">
        <v>43</v>
      </c>
      <c r="G814" s="118">
        <v>0</v>
      </c>
      <c r="H814" s="118">
        <v>9</v>
      </c>
      <c r="I814" s="118">
        <v>9</v>
      </c>
      <c r="J814" s="118">
        <v>0</v>
      </c>
      <c r="K814" s="118">
        <v>11</v>
      </c>
      <c r="L814" s="118">
        <v>0</v>
      </c>
      <c r="M814" s="118">
        <v>0</v>
      </c>
      <c r="N814" s="118">
        <v>63</v>
      </c>
      <c r="O814" s="118"/>
    </row>
    <row r="815" spans="1:15" s="2" customFormat="1" ht="14.25" x14ac:dyDescent="0.2">
      <c r="A815" s="13"/>
      <c r="B815" s="13"/>
      <c r="C815" s="14"/>
      <c r="D815" s="88" t="s">
        <v>672</v>
      </c>
      <c r="E815" s="150"/>
      <c r="F815" s="118">
        <v>44</v>
      </c>
      <c r="G815" s="118">
        <v>0</v>
      </c>
      <c r="H815" s="118">
        <v>7</v>
      </c>
      <c r="I815" s="118">
        <v>7</v>
      </c>
      <c r="J815" s="118">
        <v>6</v>
      </c>
      <c r="K815" s="118">
        <v>5</v>
      </c>
      <c r="L815" s="118">
        <v>0</v>
      </c>
      <c r="M815" s="118">
        <v>0</v>
      </c>
      <c r="N815" s="118">
        <v>62</v>
      </c>
      <c r="O815" s="118"/>
    </row>
    <row r="816" spans="1:15" s="2" customFormat="1" x14ac:dyDescent="0.2">
      <c r="A816" s="13"/>
      <c r="B816" s="13"/>
      <c r="C816" s="14">
        <v>2018</v>
      </c>
      <c r="D816" s="192" t="s">
        <v>757</v>
      </c>
      <c r="F816" s="118">
        <v>43</v>
      </c>
      <c r="G816" s="118">
        <v>0</v>
      </c>
      <c r="H816" s="118">
        <v>9</v>
      </c>
      <c r="I816" s="118">
        <v>9</v>
      </c>
      <c r="J816" s="118">
        <v>0</v>
      </c>
      <c r="K816" s="118">
        <v>11</v>
      </c>
      <c r="L816" s="118">
        <v>0</v>
      </c>
      <c r="M816" s="118">
        <v>0</v>
      </c>
      <c r="N816" s="118">
        <v>63</v>
      </c>
      <c r="O816" s="118"/>
    </row>
    <row r="817" spans="1:15" s="2" customFormat="1" x14ac:dyDescent="0.2">
      <c r="A817" s="13"/>
      <c r="B817" s="13"/>
      <c r="C817" s="14"/>
      <c r="D817" s="192" t="s">
        <v>672</v>
      </c>
      <c r="E817" s="118"/>
      <c r="F817" s="118">
        <v>44</v>
      </c>
      <c r="G817" s="118">
        <v>0</v>
      </c>
      <c r="H817" s="118">
        <v>7</v>
      </c>
      <c r="I817" s="118">
        <v>7</v>
      </c>
      <c r="J817" s="118">
        <v>6</v>
      </c>
      <c r="K817" s="118">
        <v>5</v>
      </c>
      <c r="L817" s="118">
        <v>0</v>
      </c>
      <c r="M817" s="118">
        <v>0</v>
      </c>
      <c r="N817" s="118">
        <v>62</v>
      </c>
      <c r="O817" s="118"/>
    </row>
    <row r="818" spans="1:15" s="2" customFormat="1" x14ac:dyDescent="0.2">
      <c r="A818" s="13"/>
      <c r="B818" s="13"/>
      <c r="C818" s="14">
        <v>2019</v>
      </c>
      <c r="D818" s="185" t="s">
        <v>18</v>
      </c>
      <c r="E818" s="118"/>
      <c r="F818" s="118">
        <v>58</v>
      </c>
      <c r="G818" s="118">
        <v>16</v>
      </c>
      <c r="H818" s="118">
        <v>8</v>
      </c>
      <c r="I818" s="118">
        <v>24</v>
      </c>
      <c r="J818" s="118">
        <v>0</v>
      </c>
      <c r="K818" s="118">
        <v>0</v>
      </c>
      <c r="L818" s="118">
        <v>0</v>
      </c>
      <c r="M818" s="118">
        <v>0</v>
      </c>
      <c r="N818" s="118">
        <v>82</v>
      </c>
      <c r="O818" s="118"/>
    </row>
    <row r="819" spans="1:15" s="2" customFormat="1" ht="14.25" x14ac:dyDescent="0.2">
      <c r="A819" s="13" t="s">
        <v>248</v>
      </c>
      <c r="B819" s="13" t="s">
        <v>249</v>
      </c>
      <c r="C819" s="14">
        <v>2016</v>
      </c>
      <c r="D819" s="88" t="s">
        <v>18</v>
      </c>
      <c r="E819" s="150"/>
      <c r="F819" s="118">
        <v>32</v>
      </c>
      <c r="G819" s="118">
        <v>2</v>
      </c>
      <c r="H819" s="118">
        <v>34</v>
      </c>
      <c r="I819" s="118">
        <v>36</v>
      </c>
      <c r="J819" s="118">
        <v>3</v>
      </c>
      <c r="K819" s="118">
        <v>1</v>
      </c>
      <c r="L819" s="118">
        <v>0</v>
      </c>
      <c r="M819" s="118">
        <v>0</v>
      </c>
      <c r="N819" s="118">
        <v>72</v>
      </c>
      <c r="O819" s="118"/>
    </row>
    <row r="820" spans="1:15" s="2" customFormat="1" ht="14.25" x14ac:dyDescent="0.2">
      <c r="A820" s="13"/>
      <c r="B820" s="13"/>
      <c r="C820" s="14"/>
      <c r="D820" s="88" t="s">
        <v>672</v>
      </c>
      <c r="E820" s="150"/>
      <c r="F820" s="118">
        <v>32</v>
      </c>
      <c r="G820" s="118">
        <v>2</v>
      </c>
      <c r="H820" s="118">
        <v>34</v>
      </c>
      <c r="I820" s="118">
        <v>36</v>
      </c>
      <c r="J820" s="118">
        <v>3</v>
      </c>
      <c r="K820" s="118">
        <v>1</v>
      </c>
      <c r="L820" s="118">
        <v>0</v>
      </c>
      <c r="M820" s="118">
        <v>0</v>
      </c>
      <c r="N820" s="118">
        <v>72</v>
      </c>
      <c r="O820" s="118"/>
    </row>
    <row r="821" spans="1:15" s="2" customFormat="1" ht="14.25" x14ac:dyDescent="0.2">
      <c r="A821" s="13"/>
      <c r="B821" s="13"/>
      <c r="C821" s="14">
        <v>2017</v>
      </c>
      <c r="D821" s="88" t="s">
        <v>18</v>
      </c>
      <c r="E821" s="150"/>
      <c r="F821" s="118">
        <v>32</v>
      </c>
      <c r="G821" s="118">
        <v>2</v>
      </c>
      <c r="H821" s="118">
        <v>34</v>
      </c>
      <c r="I821" s="118">
        <v>36</v>
      </c>
      <c r="J821" s="118">
        <v>3</v>
      </c>
      <c r="K821" s="118">
        <v>1</v>
      </c>
      <c r="L821" s="118">
        <v>0</v>
      </c>
      <c r="M821" s="118">
        <v>0</v>
      </c>
      <c r="N821" s="118">
        <v>72</v>
      </c>
      <c r="O821" s="118"/>
    </row>
    <row r="822" spans="1:15" s="2" customFormat="1" ht="14.25" x14ac:dyDescent="0.2">
      <c r="A822" s="13"/>
      <c r="B822" s="13"/>
      <c r="C822" s="14"/>
      <c r="D822" s="88" t="s">
        <v>672</v>
      </c>
      <c r="E822" s="150"/>
      <c r="F822" s="118">
        <v>30</v>
      </c>
      <c r="G822" s="118">
        <v>2</v>
      </c>
      <c r="H822" s="118">
        <v>36</v>
      </c>
      <c r="I822" s="118">
        <v>38</v>
      </c>
      <c r="J822" s="118">
        <v>0</v>
      </c>
      <c r="K822" s="118">
        <v>1</v>
      </c>
      <c r="L822" s="118">
        <v>0</v>
      </c>
      <c r="M822" s="118">
        <v>5</v>
      </c>
      <c r="N822" s="118">
        <v>74</v>
      </c>
      <c r="O822" s="118"/>
    </row>
    <row r="823" spans="1:15" s="2" customFormat="1" ht="14.25" x14ac:dyDescent="0.2">
      <c r="A823" s="13"/>
      <c r="B823" s="13"/>
      <c r="C823" s="14">
        <v>2018</v>
      </c>
      <c r="D823" s="192" t="s">
        <v>757</v>
      </c>
      <c r="E823" s="150"/>
      <c r="F823" s="118">
        <v>34</v>
      </c>
      <c r="G823" s="118">
        <v>0</v>
      </c>
      <c r="H823" s="118">
        <v>28</v>
      </c>
      <c r="I823" s="118">
        <v>28</v>
      </c>
      <c r="J823" s="118">
        <v>0</v>
      </c>
      <c r="K823" s="118">
        <v>0</v>
      </c>
      <c r="L823" s="118">
        <v>0</v>
      </c>
      <c r="M823" s="118">
        <v>0</v>
      </c>
      <c r="N823" s="118">
        <v>62</v>
      </c>
      <c r="O823" s="118"/>
    </row>
    <row r="824" spans="1:15" s="2" customFormat="1" ht="14.25" x14ac:dyDescent="0.2">
      <c r="A824" s="13"/>
      <c r="B824" s="13"/>
      <c r="C824" s="14"/>
      <c r="D824" s="192" t="s">
        <v>672</v>
      </c>
      <c r="E824" s="150"/>
      <c r="F824" s="118">
        <v>45</v>
      </c>
      <c r="G824" s="118">
        <v>0</v>
      </c>
      <c r="H824" s="118">
        <v>115</v>
      </c>
      <c r="I824" s="118">
        <v>115</v>
      </c>
      <c r="J824" s="118">
        <v>3</v>
      </c>
      <c r="K824" s="118">
        <v>0</v>
      </c>
      <c r="L824" s="118">
        <v>0</v>
      </c>
      <c r="M824" s="118">
        <v>0</v>
      </c>
      <c r="N824" s="118">
        <v>163</v>
      </c>
      <c r="O824" s="118"/>
    </row>
    <row r="825" spans="1:15" s="2" customFormat="1" ht="14.25" x14ac:dyDescent="0.2">
      <c r="A825" s="13"/>
      <c r="B825" s="13"/>
      <c r="C825" s="14">
        <v>2019</v>
      </c>
      <c r="D825" s="185" t="s">
        <v>18</v>
      </c>
      <c r="E825" s="150"/>
      <c r="F825" s="118">
        <v>45</v>
      </c>
      <c r="G825" s="118">
        <v>0</v>
      </c>
      <c r="H825" s="118">
        <v>115</v>
      </c>
      <c r="I825" s="118">
        <v>115</v>
      </c>
      <c r="J825" s="118">
        <v>3</v>
      </c>
      <c r="K825" s="118">
        <v>0</v>
      </c>
      <c r="L825" s="118">
        <v>0</v>
      </c>
      <c r="M825" s="118">
        <v>0</v>
      </c>
      <c r="N825" s="118">
        <v>163</v>
      </c>
      <c r="O825" s="118"/>
    </row>
    <row r="826" spans="1:15" s="2" customFormat="1" ht="14.25" x14ac:dyDescent="0.2">
      <c r="A826" s="13" t="s">
        <v>250</v>
      </c>
      <c r="B826" s="13" t="s">
        <v>251</v>
      </c>
      <c r="C826" s="14">
        <v>2016</v>
      </c>
      <c r="D826" s="88" t="s">
        <v>18</v>
      </c>
      <c r="E826" s="150"/>
      <c r="F826" s="118">
        <v>0</v>
      </c>
      <c r="G826" s="118">
        <v>0</v>
      </c>
      <c r="H826" s="118">
        <v>0</v>
      </c>
      <c r="I826" s="118">
        <v>0</v>
      </c>
      <c r="J826" s="118">
        <v>0</v>
      </c>
      <c r="K826" s="118">
        <v>0</v>
      </c>
      <c r="L826" s="118">
        <v>0</v>
      </c>
      <c r="M826" s="118">
        <v>0</v>
      </c>
      <c r="N826" s="118">
        <v>0</v>
      </c>
      <c r="O826" s="118"/>
    </row>
    <row r="827" spans="1:15" s="2" customFormat="1" ht="14.25" x14ac:dyDescent="0.2">
      <c r="A827" s="13"/>
      <c r="B827" s="13"/>
      <c r="C827" s="14"/>
      <c r="D827" s="88" t="s">
        <v>672</v>
      </c>
      <c r="E827" s="150"/>
      <c r="F827" s="118">
        <v>0</v>
      </c>
      <c r="G827" s="118">
        <v>0</v>
      </c>
      <c r="H827" s="118">
        <v>0</v>
      </c>
      <c r="I827" s="118">
        <v>0</v>
      </c>
      <c r="J827" s="118">
        <v>0</v>
      </c>
      <c r="K827" s="118">
        <v>0</v>
      </c>
      <c r="L827" s="118">
        <v>0</v>
      </c>
      <c r="M827" s="118">
        <v>0</v>
      </c>
      <c r="N827" s="118">
        <v>0</v>
      </c>
      <c r="O827" s="118"/>
    </row>
    <row r="828" spans="1:15" s="2" customFormat="1" ht="14.25" x14ac:dyDescent="0.2">
      <c r="A828" s="13"/>
      <c r="B828" s="13"/>
      <c r="C828" s="14">
        <v>2017</v>
      </c>
      <c r="D828" s="88" t="s">
        <v>18</v>
      </c>
      <c r="E828" s="150"/>
      <c r="F828" s="118">
        <v>0</v>
      </c>
      <c r="G828" s="118">
        <v>0</v>
      </c>
      <c r="H828" s="118">
        <v>0</v>
      </c>
      <c r="I828" s="118">
        <v>0</v>
      </c>
      <c r="J828" s="118">
        <v>0</v>
      </c>
      <c r="K828" s="118">
        <v>0</v>
      </c>
      <c r="L828" s="118">
        <v>0</v>
      </c>
      <c r="M828" s="118">
        <v>0</v>
      </c>
      <c r="N828" s="118">
        <v>0</v>
      </c>
      <c r="O828" s="118"/>
    </row>
    <row r="829" spans="1:15" s="2" customFormat="1" ht="14.25" x14ac:dyDescent="0.2">
      <c r="A829" s="13"/>
      <c r="B829" s="13"/>
      <c r="C829" s="14"/>
      <c r="D829" s="88" t="s">
        <v>672</v>
      </c>
      <c r="E829" s="150"/>
      <c r="F829" s="118">
        <v>0</v>
      </c>
      <c r="G829" s="118">
        <v>0</v>
      </c>
      <c r="H829" s="118">
        <v>0</v>
      </c>
      <c r="I829" s="118">
        <v>0</v>
      </c>
      <c r="J829" s="118">
        <v>0</v>
      </c>
      <c r="K829" s="118">
        <v>0</v>
      </c>
      <c r="L829" s="118">
        <v>0</v>
      </c>
      <c r="M829" s="118">
        <v>0</v>
      </c>
      <c r="N829" s="118">
        <v>0</v>
      </c>
      <c r="O829" s="118"/>
    </row>
    <row r="830" spans="1:15" s="2" customFormat="1" ht="14.25" x14ac:dyDescent="0.2">
      <c r="A830" s="13"/>
      <c r="B830" s="13"/>
      <c r="C830" s="14">
        <v>2018</v>
      </c>
      <c r="D830" s="192" t="s">
        <v>757</v>
      </c>
      <c r="E830" s="150"/>
      <c r="F830" s="118">
        <v>0</v>
      </c>
      <c r="G830" s="118">
        <v>0</v>
      </c>
      <c r="H830" s="118">
        <v>0</v>
      </c>
      <c r="I830" s="118">
        <v>0</v>
      </c>
      <c r="J830" s="118">
        <v>0</v>
      </c>
      <c r="K830" s="118">
        <v>0</v>
      </c>
      <c r="L830" s="118">
        <v>0</v>
      </c>
      <c r="M830" s="118">
        <v>0</v>
      </c>
      <c r="N830" s="118">
        <v>0</v>
      </c>
      <c r="O830" s="118"/>
    </row>
    <row r="831" spans="1:15" s="2" customFormat="1" ht="14.25" x14ac:dyDescent="0.2">
      <c r="A831" s="13"/>
      <c r="B831" s="13"/>
      <c r="C831" s="14"/>
      <c r="D831" s="192" t="s">
        <v>672</v>
      </c>
      <c r="E831" s="150"/>
      <c r="F831" s="118">
        <v>0</v>
      </c>
      <c r="G831" s="118">
        <v>0</v>
      </c>
      <c r="H831" s="118">
        <v>0</v>
      </c>
      <c r="I831" s="118">
        <v>0</v>
      </c>
      <c r="J831" s="118">
        <v>0</v>
      </c>
      <c r="K831" s="118">
        <v>0</v>
      </c>
      <c r="L831" s="118">
        <v>0</v>
      </c>
      <c r="M831" s="118">
        <v>0</v>
      </c>
      <c r="N831" s="118">
        <v>0</v>
      </c>
      <c r="O831" s="118"/>
    </row>
    <row r="832" spans="1:15" s="2" customFormat="1" ht="14.25" x14ac:dyDescent="0.2">
      <c r="A832" s="13"/>
      <c r="B832" s="13"/>
      <c r="C832" s="14">
        <v>2019</v>
      </c>
      <c r="D832" s="185" t="s">
        <v>18</v>
      </c>
      <c r="E832" s="150"/>
      <c r="F832" s="118">
        <v>0</v>
      </c>
      <c r="G832" s="118">
        <v>0</v>
      </c>
      <c r="H832" s="118">
        <v>0</v>
      </c>
      <c r="I832" s="118">
        <v>0</v>
      </c>
      <c r="J832" s="118">
        <v>0</v>
      </c>
      <c r="K832" s="118">
        <v>0</v>
      </c>
      <c r="L832" s="118">
        <v>0</v>
      </c>
      <c r="M832" s="118">
        <v>0</v>
      </c>
      <c r="N832" s="118">
        <v>0</v>
      </c>
      <c r="O832" s="118"/>
    </row>
    <row r="833" spans="1:15" s="2" customFormat="1" ht="14.25" x14ac:dyDescent="0.2">
      <c r="A833" s="13" t="s">
        <v>252</v>
      </c>
      <c r="B833" s="13" t="s">
        <v>253</v>
      </c>
      <c r="C833" s="14">
        <v>2016</v>
      </c>
      <c r="D833" s="88" t="s">
        <v>18</v>
      </c>
      <c r="E833" s="150"/>
      <c r="F833" s="118">
        <v>10</v>
      </c>
      <c r="G833" s="118">
        <v>3</v>
      </c>
      <c r="H833" s="118">
        <v>101</v>
      </c>
      <c r="I833" s="118">
        <v>104</v>
      </c>
      <c r="J833" s="118">
        <v>0</v>
      </c>
      <c r="K833" s="118">
        <v>0</v>
      </c>
      <c r="L833" s="118">
        <v>0</v>
      </c>
      <c r="M833" s="118">
        <v>0</v>
      </c>
      <c r="N833" s="118">
        <v>114</v>
      </c>
      <c r="O833" s="118"/>
    </row>
    <row r="834" spans="1:15" s="2" customFormat="1" ht="14.25" x14ac:dyDescent="0.2">
      <c r="A834" s="13"/>
      <c r="B834" s="13"/>
      <c r="C834" s="14"/>
      <c r="D834" s="88" t="s">
        <v>672</v>
      </c>
      <c r="E834" s="150"/>
      <c r="F834" s="118">
        <v>10</v>
      </c>
      <c r="G834" s="118">
        <v>0</v>
      </c>
      <c r="H834" s="118">
        <v>150</v>
      </c>
      <c r="I834" s="118">
        <v>150</v>
      </c>
      <c r="J834" s="118">
        <v>0</v>
      </c>
      <c r="K834" s="118">
        <v>2</v>
      </c>
      <c r="L834" s="118">
        <v>0</v>
      </c>
      <c r="M834" s="118">
        <v>0</v>
      </c>
      <c r="N834" s="118">
        <v>162</v>
      </c>
      <c r="O834" s="118"/>
    </row>
    <row r="835" spans="1:15" s="2" customFormat="1" ht="14.25" x14ac:dyDescent="0.2">
      <c r="A835" s="13"/>
      <c r="B835" s="13"/>
      <c r="C835" s="14">
        <v>2017</v>
      </c>
      <c r="D835" s="88" t="s">
        <v>18</v>
      </c>
      <c r="E835" s="150"/>
      <c r="F835" s="118">
        <v>10</v>
      </c>
      <c r="G835" s="118">
        <v>0</v>
      </c>
      <c r="H835" s="118">
        <v>151</v>
      </c>
      <c r="I835" s="118">
        <v>151</v>
      </c>
      <c r="J835" s="118">
        <v>0</v>
      </c>
      <c r="K835" s="118">
        <v>0</v>
      </c>
      <c r="L835" s="118">
        <v>0</v>
      </c>
      <c r="M835" s="118">
        <v>0</v>
      </c>
      <c r="N835" s="118">
        <v>161</v>
      </c>
      <c r="O835" s="118"/>
    </row>
    <row r="836" spans="1:15" s="2" customFormat="1" ht="14.25" x14ac:dyDescent="0.2">
      <c r="A836" s="13"/>
      <c r="B836" s="13"/>
      <c r="C836" s="14"/>
      <c r="D836" s="88" t="s">
        <v>672</v>
      </c>
      <c r="E836" s="150"/>
      <c r="F836" s="118">
        <v>10</v>
      </c>
      <c r="G836" s="118">
        <v>0</v>
      </c>
      <c r="H836" s="118">
        <v>150</v>
      </c>
      <c r="I836" s="118">
        <v>150</v>
      </c>
      <c r="J836" s="118">
        <v>0</v>
      </c>
      <c r="K836" s="118">
        <v>0</v>
      </c>
      <c r="L836" s="118">
        <v>0</v>
      </c>
      <c r="M836" s="118">
        <v>0</v>
      </c>
      <c r="N836" s="118">
        <v>160</v>
      </c>
      <c r="O836" s="118"/>
    </row>
    <row r="837" spans="1:15" s="2" customFormat="1" ht="14.25" x14ac:dyDescent="0.2">
      <c r="A837" s="13"/>
      <c r="B837" s="13"/>
      <c r="C837" s="14">
        <v>2018</v>
      </c>
      <c r="D837" s="192" t="s">
        <v>757</v>
      </c>
      <c r="E837" s="150"/>
      <c r="F837" s="118">
        <v>10</v>
      </c>
      <c r="G837" s="118">
        <v>0</v>
      </c>
      <c r="H837" s="118">
        <v>163</v>
      </c>
      <c r="I837" s="118">
        <v>163</v>
      </c>
      <c r="J837" s="118">
        <v>0</v>
      </c>
      <c r="K837" s="118">
        <v>0</v>
      </c>
      <c r="L837" s="118">
        <v>0</v>
      </c>
      <c r="M837" s="118">
        <v>0</v>
      </c>
      <c r="N837" s="118">
        <v>173</v>
      </c>
      <c r="O837" s="118"/>
    </row>
    <row r="838" spans="1:15" s="2" customFormat="1" ht="14.25" x14ac:dyDescent="0.2">
      <c r="A838" s="13"/>
      <c r="B838" s="13"/>
      <c r="C838" s="14"/>
      <c r="D838" s="192" t="s">
        <v>672</v>
      </c>
      <c r="E838" s="150"/>
      <c r="F838" s="118">
        <v>10</v>
      </c>
      <c r="G838" s="118">
        <v>0</v>
      </c>
      <c r="H838" s="118">
        <v>181</v>
      </c>
      <c r="I838" s="118">
        <v>181</v>
      </c>
      <c r="J838" s="118">
        <v>0</v>
      </c>
      <c r="K838" s="118">
        <v>0</v>
      </c>
      <c r="L838" s="118">
        <v>0</v>
      </c>
      <c r="M838" s="118">
        <v>0</v>
      </c>
      <c r="N838" s="118">
        <v>191</v>
      </c>
      <c r="O838" s="118"/>
    </row>
    <row r="839" spans="1:15" s="2" customFormat="1" ht="14.25" x14ac:dyDescent="0.2">
      <c r="A839" s="13"/>
      <c r="B839" s="13"/>
      <c r="C839" s="14">
        <v>2019</v>
      </c>
      <c r="D839" s="185" t="s">
        <v>18</v>
      </c>
      <c r="E839" s="150"/>
      <c r="F839" s="118">
        <v>10</v>
      </c>
      <c r="G839" s="118">
        <v>0</v>
      </c>
      <c r="H839" s="118">
        <v>162</v>
      </c>
      <c r="I839" s="118">
        <v>162</v>
      </c>
      <c r="J839" s="118">
        <v>0</v>
      </c>
      <c r="K839" s="118">
        <v>0</v>
      </c>
      <c r="L839" s="118">
        <v>0</v>
      </c>
      <c r="M839" s="118">
        <v>0</v>
      </c>
      <c r="N839" s="118">
        <v>172</v>
      </c>
      <c r="O839" s="118"/>
    </row>
    <row r="840" spans="1:15" s="2" customFormat="1" ht="14.25" x14ac:dyDescent="0.2">
      <c r="A840" s="13" t="s">
        <v>254</v>
      </c>
      <c r="B840" s="13" t="s">
        <v>255</v>
      </c>
      <c r="C840" s="14">
        <v>2016</v>
      </c>
      <c r="D840" s="88" t="s">
        <v>18</v>
      </c>
      <c r="E840" s="150"/>
      <c r="F840" s="118">
        <v>0</v>
      </c>
      <c r="G840" s="118">
        <v>0</v>
      </c>
      <c r="H840" s="118">
        <v>0</v>
      </c>
      <c r="I840" s="118">
        <v>0</v>
      </c>
      <c r="J840" s="118">
        <v>0</v>
      </c>
      <c r="K840" s="118">
        <v>0</v>
      </c>
      <c r="L840" s="118">
        <v>0</v>
      </c>
      <c r="M840" s="118">
        <v>0</v>
      </c>
      <c r="N840" s="118">
        <v>0</v>
      </c>
      <c r="O840" s="118"/>
    </row>
    <row r="841" spans="1:15" s="2" customFormat="1" ht="14.25" x14ac:dyDescent="0.2">
      <c r="A841" s="13"/>
      <c r="B841" s="13"/>
      <c r="C841" s="14"/>
      <c r="D841" s="88" t="s">
        <v>672</v>
      </c>
      <c r="E841" s="150"/>
      <c r="F841" s="118">
        <v>16</v>
      </c>
      <c r="G841" s="118">
        <v>0</v>
      </c>
      <c r="H841" s="118">
        <v>0</v>
      </c>
      <c r="I841" s="118">
        <v>0</v>
      </c>
      <c r="J841" s="118">
        <v>0</v>
      </c>
      <c r="K841" s="118">
        <v>0</v>
      </c>
      <c r="L841" s="118">
        <v>0</v>
      </c>
      <c r="M841" s="118">
        <v>0</v>
      </c>
      <c r="N841" s="118">
        <v>16</v>
      </c>
      <c r="O841" s="118"/>
    </row>
    <row r="842" spans="1:15" s="2" customFormat="1" ht="14.25" x14ac:dyDescent="0.2">
      <c r="A842" s="13"/>
      <c r="B842" s="13"/>
      <c r="C842" s="14">
        <v>2017</v>
      </c>
      <c r="D842" s="88" t="s">
        <v>18</v>
      </c>
      <c r="E842" s="150"/>
      <c r="F842" s="118">
        <v>0</v>
      </c>
      <c r="G842" s="118">
        <v>0</v>
      </c>
      <c r="H842" s="118">
        <v>0</v>
      </c>
      <c r="I842" s="118">
        <v>0</v>
      </c>
      <c r="J842" s="118">
        <v>0</v>
      </c>
      <c r="K842" s="118">
        <v>0</v>
      </c>
      <c r="L842" s="118">
        <v>0</v>
      </c>
      <c r="M842" s="118">
        <v>0</v>
      </c>
      <c r="N842" s="118">
        <v>0</v>
      </c>
      <c r="O842" s="118"/>
    </row>
    <row r="843" spans="1:15" s="2" customFormat="1" ht="14.25" x14ac:dyDescent="0.2">
      <c r="A843" s="13"/>
      <c r="B843" s="13"/>
      <c r="C843" s="14"/>
      <c r="D843" s="88" t="s">
        <v>672</v>
      </c>
      <c r="E843" s="150"/>
      <c r="F843" s="118">
        <v>16</v>
      </c>
      <c r="G843" s="118">
        <v>0</v>
      </c>
      <c r="H843" s="118">
        <v>0</v>
      </c>
      <c r="I843" s="118">
        <v>0</v>
      </c>
      <c r="J843" s="118">
        <v>0</v>
      </c>
      <c r="K843" s="118">
        <v>0</v>
      </c>
      <c r="L843" s="118">
        <v>0</v>
      </c>
      <c r="M843" s="118">
        <v>0</v>
      </c>
      <c r="N843" s="118">
        <v>16</v>
      </c>
      <c r="O843" s="118"/>
    </row>
    <row r="844" spans="1:15" s="2" customFormat="1" x14ac:dyDescent="0.2">
      <c r="A844" s="13"/>
      <c r="B844" s="13"/>
      <c r="C844" s="14">
        <v>2018</v>
      </c>
      <c r="D844" s="192" t="s">
        <v>757</v>
      </c>
      <c r="F844" s="118">
        <v>0</v>
      </c>
      <c r="G844" s="118">
        <v>0</v>
      </c>
      <c r="H844" s="118">
        <v>0</v>
      </c>
      <c r="I844" s="118">
        <v>0</v>
      </c>
      <c r="J844" s="118">
        <v>0</v>
      </c>
      <c r="K844" s="118">
        <v>0</v>
      </c>
      <c r="L844" s="118">
        <v>0</v>
      </c>
      <c r="M844" s="118">
        <v>0</v>
      </c>
      <c r="N844" s="118">
        <v>0</v>
      </c>
      <c r="O844" s="118"/>
    </row>
    <row r="845" spans="1:15" s="2" customFormat="1" x14ac:dyDescent="0.2">
      <c r="A845" s="13"/>
      <c r="B845" s="13"/>
      <c r="C845" s="14"/>
      <c r="D845" s="192" t="s">
        <v>672</v>
      </c>
      <c r="F845" s="118">
        <v>0</v>
      </c>
      <c r="G845" s="118">
        <v>0</v>
      </c>
      <c r="H845" s="118">
        <v>0</v>
      </c>
      <c r="I845" s="118">
        <v>0</v>
      </c>
      <c r="J845" s="118">
        <v>0</v>
      </c>
      <c r="K845" s="118">
        <v>0</v>
      </c>
      <c r="L845" s="118">
        <v>0</v>
      </c>
      <c r="M845" s="118">
        <v>0</v>
      </c>
      <c r="N845" s="118">
        <v>0</v>
      </c>
      <c r="O845" s="118"/>
    </row>
    <row r="846" spans="1:15" s="2" customFormat="1" x14ac:dyDescent="0.2">
      <c r="A846" s="13"/>
      <c r="B846" s="13"/>
      <c r="C846" s="14">
        <v>2019</v>
      </c>
      <c r="D846" s="185" t="s">
        <v>18</v>
      </c>
      <c r="E846" s="121"/>
      <c r="F846" s="118">
        <v>10</v>
      </c>
      <c r="G846" s="118">
        <v>0</v>
      </c>
      <c r="H846" s="118">
        <v>0</v>
      </c>
      <c r="I846" s="118">
        <v>0</v>
      </c>
      <c r="J846" s="118">
        <v>0</v>
      </c>
      <c r="K846" s="118">
        <v>0</v>
      </c>
      <c r="L846" s="118">
        <v>0</v>
      </c>
      <c r="M846" s="118">
        <v>3</v>
      </c>
      <c r="N846" s="118">
        <v>13</v>
      </c>
      <c r="O846" s="118"/>
    </row>
    <row r="847" spans="1:15" s="2" customFormat="1" ht="14.25" x14ac:dyDescent="0.2">
      <c r="A847" s="13" t="s">
        <v>256</v>
      </c>
      <c r="B847" s="13" t="s">
        <v>257</v>
      </c>
      <c r="C847" s="14">
        <v>2016</v>
      </c>
      <c r="D847" s="88" t="s">
        <v>18</v>
      </c>
      <c r="E847" s="150"/>
      <c r="F847" s="118">
        <v>63</v>
      </c>
      <c r="G847" s="118">
        <v>0</v>
      </c>
      <c r="H847" s="118">
        <v>0</v>
      </c>
      <c r="I847" s="118">
        <v>0</v>
      </c>
      <c r="J847" s="118">
        <v>0</v>
      </c>
      <c r="K847" s="118">
        <v>0</v>
      </c>
      <c r="L847" s="118">
        <v>0</v>
      </c>
      <c r="M847" s="118">
        <v>0</v>
      </c>
      <c r="N847" s="118">
        <v>63</v>
      </c>
      <c r="O847" s="118"/>
    </row>
    <row r="848" spans="1:15" s="2" customFormat="1" ht="14.25" x14ac:dyDescent="0.2">
      <c r="A848" s="13"/>
      <c r="B848" s="13"/>
      <c r="C848" s="14"/>
      <c r="D848" s="88" t="s">
        <v>672</v>
      </c>
      <c r="E848" s="150"/>
      <c r="F848" s="118">
        <v>54</v>
      </c>
      <c r="G848" s="118">
        <v>0</v>
      </c>
      <c r="H848" s="118">
        <v>0</v>
      </c>
      <c r="I848" s="118">
        <v>0</v>
      </c>
      <c r="J848" s="118">
        <v>0</v>
      </c>
      <c r="K848" s="118">
        <v>0</v>
      </c>
      <c r="L848" s="118">
        <v>0</v>
      </c>
      <c r="M848" s="118">
        <v>0</v>
      </c>
      <c r="N848" s="118">
        <v>54</v>
      </c>
      <c r="O848" s="118"/>
    </row>
    <row r="849" spans="1:15" s="2" customFormat="1" ht="14.25" x14ac:dyDescent="0.2">
      <c r="A849" s="13"/>
      <c r="B849" s="13"/>
      <c r="C849" s="14">
        <v>2017</v>
      </c>
      <c r="D849" s="88" t="s">
        <v>18</v>
      </c>
      <c r="E849" s="150"/>
      <c r="F849" s="118">
        <v>37</v>
      </c>
      <c r="G849" s="118">
        <v>0</v>
      </c>
      <c r="H849" s="118">
        <v>8</v>
      </c>
      <c r="I849" s="118">
        <v>8</v>
      </c>
      <c r="J849" s="118">
        <v>0</v>
      </c>
      <c r="K849" s="118">
        <v>0</v>
      </c>
      <c r="L849" s="118">
        <v>0</v>
      </c>
      <c r="M849" s="118">
        <v>0</v>
      </c>
      <c r="N849" s="118">
        <v>45</v>
      </c>
      <c r="O849" s="118"/>
    </row>
    <row r="850" spans="1:15" s="2" customFormat="1" ht="14.25" x14ac:dyDescent="0.2">
      <c r="A850" s="13"/>
      <c r="B850" s="13"/>
      <c r="C850" s="14"/>
      <c r="D850" s="88" t="s">
        <v>672</v>
      </c>
      <c r="E850" s="150"/>
      <c r="F850" s="118">
        <v>52</v>
      </c>
      <c r="G850" s="118">
        <v>0</v>
      </c>
      <c r="H850" s="118">
        <v>0</v>
      </c>
      <c r="I850" s="118">
        <v>0</v>
      </c>
      <c r="J850" s="118">
        <v>0</v>
      </c>
      <c r="K850" s="118">
        <v>0</v>
      </c>
      <c r="L850" s="118">
        <v>0</v>
      </c>
      <c r="M850" s="118">
        <v>0</v>
      </c>
      <c r="N850" s="118">
        <v>52</v>
      </c>
      <c r="O850" s="118"/>
    </row>
    <row r="851" spans="1:15" s="2" customFormat="1" ht="14.25" x14ac:dyDescent="0.2">
      <c r="A851" s="13"/>
      <c r="B851" s="13"/>
      <c r="C851" s="14">
        <v>2018</v>
      </c>
      <c r="D851" s="192" t="s">
        <v>757</v>
      </c>
      <c r="E851" s="150"/>
      <c r="F851" s="118">
        <v>77</v>
      </c>
      <c r="G851" s="118">
        <v>0</v>
      </c>
      <c r="H851" s="118">
        <v>0</v>
      </c>
      <c r="I851" s="118">
        <v>0</v>
      </c>
      <c r="J851" s="118">
        <v>0</v>
      </c>
      <c r="K851" s="118">
        <v>0</v>
      </c>
      <c r="L851" s="118">
        <v>0</v>
      </c>
      <c r="M851" s="118">
        <v>0</v>
      </c>
      <c r="N851" s="118">
        <v>77</v>
      </c>
      <c r="O851" s="118"/>
    </row>
    <row r="852" spans="1:15" s="2" customFormat="1" ht="14.25" x14ac:dyDescent="0.2">
      <c r="A852" s="13"/>
      <c r="B852" s="13"/>
      <c r="C852" s="14"/>
      <c r="D852" s="192" t="s">
        <v>672</v>
      </c>
      <c r="E852" s="150"/>
      <c r="F852" s="118">
        <v>61</v>
      </c>
      <c r="G852" s="118">
        <v>0</v>
      </c>
      <c r="H852" s="118">
        <v>0</v>
      </c>
      <c r="I852" s="118">
        <v>0</v>
      </c>
      <c r="J852" s="118">
        <v>0</v>
      </c>
      <c r="K852" s="118">
        <v>0</v>
      </c>
      <c r="L852" s="118">
        <v>0</v>
      </c>
      <c r="M852" s="118">
        <v>0</v>
      </c>
      <c r="N852" s="118">
        <v>61</v>
      </c>
      <c r="O852" s="118"/>
    </row>
    <row r="853" spans="1:15" s="2" customFormat="1" ht="14.25" x14ac:dyDescent="0.2">
      <c r="A853" s="13"/>
      <c r="B853" s="13"/>
      <c r="C853" s="14">
        <v>2019</v>
      </c>
      <c r="D853" s="185" t="s">
        <v>18</v>
      </c>
      <c r="E853" s="150"/>
      <c r="F853" s="118">
        <v>58</v>
      </c>
      <c r="G853" s="118">
        <v>0</v>
      </c>
      <c r="H853" s="118">
        <v>0</v>
      </c>
      <c r="I853" s="118">
        <v>0</v>
      </c>
      <c r="J853" s="118">
        <v>0</v>
      </c>
      <c r="K853" s="118">
        <v>0</v>
      </c>
      <c r="L853" s="118">
        <v>0</v>
      </c>
      <c r="M853" s="118">
        <v>0</v>
      </c>
      <c r="N853" s="118">
        <v>58</v>
      </c>
      <c r="O853" s="118"/>
    </row>
    <row r="854" spans="1:15" s="2" customFormat="1" ht="14.25" x14ac:dyDescent="0.2">
      <c r="A854" s="13" t="s">
        <v>258</v>
      </c>
      <c r="B854" s="13" t="s">
        <v>259</v>
      </c>
      <c r="C854" s="14">
        <v>2016</v>
      </c>
      <c r="D854" s="88" t="s">
        <v>18</v>
      </c>
      <c r="E854" s="150"/>
      <c r="F854" s="118">
        <v>56</v>
      </c>
      <c r="G854" s="118">
        <v>1</v>
      </c>
      <c r="H854" s="118">
        <v>0</v>
      </c>
      <c r="I854" s="118">
        <v>1</v>
      </c>
      <c r="J854" s="118">
        <v>0</v>
      </c>
      <c r="K854" s="118">
        <v>0</v>
      </c>
      <c r="L854" s="118">
        <v>0</v>
      </c>
      <c r="M854" s="118">
        <v>0</v>
      </c>
      <c r="N854" s="118">
        <v>57</v>
      </c>
      <c r="O854" s="118"/>
    </row>
    <row r="855" spans="1:15" s="2" customFormat="1" ht="14.25" x14ac:dyDescent="0.2">
      <c r="A855" s="13"/>
      <c r="B855" s="13"/>
      <c r="C855" s="14"/>
      <c r="D855" s="88" t="s">
        <v>672</v>
      </c>
      <c r="E855" s="150"/>
      <c r="F855" s="118">
        <v>80</v>
      </c>
      <c r="G855" s="118">
        <v>0</v>
      </c>
      <c r="H855" s="118">
        <v>4</v>
      </c>
      <c r="I855" s="118">
        <v>4</v>
      </c>
      <c r="J855" s="118">
        <v>0</v>
      </c>
      <c r="K855" s="118">
        <v>0</v>
      </c>
      <c r="L855" s="118">
        <v>0</v>
      </c>
      <c r="M855" s="118">
        <v>0</v>
      </c>
      <c r="N855" s="118">
        <v>84</v>
      </c>
      <c r="O855" s="118"/>
    </row>
    <row r="856" spans="1:15" s="2" customFormat="1" ht="14.25" x14ac:dyDescent="0.2">
      <c r="A856" s="13"/>
      <c r="B856" s="13"/>
      <c r="C856" s="14">
        <v>2017</v>
      </c>
      <c r="D856" s="88" t="s">
        <v>18</v>
      </c>
      <c r="E856" s="150"/>
      <c r="F856" s="118">
        <v>0</v>
      </c>
      <c r="G856" s="118">
        <v>0</v>
      </c>
      <c r="H856" s="118">
        <v>4</v>
      </c>
      <c r="I856" s="118">
        <v>4</v>
      </c>
      <c r="J856" s="118">
        <v>0</v>
      </c>
      <c r="K856" s="118">
        <v>0</v>
      </c>
      <c r="L856" s="118">
        <v>0</v>
      </c>
      <c r="M856" s="118">
        <v>0</v>
      </c>
      <c r="N856" s="118">
        <v>4</v>
      </c>
      <c r="O856" s="118"/>
    </row>
    <row r="857" spans="1:15" s="2" customFormat="1" ht="14.25" x14ac:dyDescent="0.2">
      <c r="A857" s="13"/>
      <c r="B857" s="13"/>
      <c r="C857" s="14"/>
      <c r="D857" s="88" t="s">
        <v>672</v>
      </c>
      <c r="E857" s="150"/>
      <c r="F857" s="118">
        <v>80</v>
      </c>
      <c r="G857" s="118">
        <v>0</v>
      </c>
      <c r="H857" s="118">
        <v>4</v>
      </c>
      <c r="I857" s="118">
        <v>4</v>
      </c>
      <c r="J857" s="118">
        <v>0</v>
      </c>
      <c r="K857" s="118">
        <v>0</v>
      </c>
      <c r="L857" s="118">
        <v>0</v>
      </c>
      <c r="M857" s="118">
        <v>0</v>
      </c>
      <c r="N857" s="118">
        <v>84</v>
      </c>
      <c r="O857" s="118"/>
    </row>
    <row r="858" spans="1:15" s="2" customFormat="1" ht="14.25" x14ac:dyDescent="0.2">
      <c r="A858" s="13"/>
      <c r="B858" s="13"/>
      <c r="C858" s="14">
        <v>2018</v>
      </c>
      <c r="D858" s="192" t="s">
        <v>757</v>
      </c>
      <c r="E858" s="150"/>
      <c r="F858" s="118">
        <v>80</v>
      </c>
      <c r="G858" s="118">
        <v>0</v>
      </c>
      <c r="H858" s="118">
        <v>0</v>
      </c>
      <c r="I858" s="118">
        <v>0</v>
      </c>
      <c r="J858" s="118">
        <v>0</v>
      </c>
      <c r="K858" s="118">
        <v>0</v>
      </c>
      <c r="L858" s="118">
        <v>0</v>
      </c>
      <c r="M858" s="118">
        <v>0</v>
      </c>
      <c r="N858" s="118">
        <v>80</v>
      </c>
      <c r="O858" s="118"/>
    </row>
    <row r="859" spans="1:15" s="2" customFormat="1" ht="14.25" x14ac:dyDescent="0.2">
      <c r="A859" s="13"/>
      <c r="B859" s="13"/>
      <c r="C859" s="14"/>
      <c r="D859" s="192" t="s">
        <v>672</v>
      </c>
      <c r="E859" s="150"/>
      <c r="F859" s="118">
        <v>80</v>
      </c>
      <c r="G859" s="118">
        <v>0</v>
      </c>
      <c r="H859" s="118">
        <v>0</v>
      </c>
      <c r="I859" s="118">
        <v>0</v>
      </c>
      <c r="J859" s="118">
        <v>0</v>
      </c>
      <c r="K859" s="118">
        <v>0</v>
      </c>
      <c r="L859" s="118">
        <v>0</v>
      </c>
      <c r="M859" s="118">
        <v>0</v>
      </c>
      <c r="N859" s="118">
        <v>80</v>
      </c>
      <c r="O859" s="118"/>
    </row>
    <row r="860" spans="1:15" s="2" customFormat="1" ht="14.25" x14ac:dyDescent="0.2">
      <c r="A860" s="13"/>
      <c r="B860" s="13"/>
      <c r="C860" s="14">
        <v>2019</v>
      </c>
      <c r="D860" s="185" t="s">
        <v>18</v>
      </c>
      <c r="E860" s="150"/>
      <c r="F860" s="118">
        <v>80</v>
      </c>
      <c r="G860" s="118">
        <v>0</v>
      </c>
      <c r="H860" s="118">
        <v>0</v>
      </c>
      <c r="I860" s="118">
        <v>0</v>
      </c>
      <c r="J860" s="118">
        <v>0</v>
      </c>
      <c r="K860" s="118">
        <v>0</v>
      </c>
      <c r="L860" s="118">
        <v>0</v>
      </c>
      <c r="M860" s="118">
        <v>0</v>
      </c>
      <c r="N860" s="118">
        <v>80</v>
      </c>
      <c r="O860" s="118"/>
    </row>
    <row r="861" spans="1:15" s="2" customFormat="1" ht="14.25" x14ac:dyDescent="0.2">
      <c r="A861" s="13" t="s">
        <v>260</v>
      </c>
      <c r="B861" s="13" t="s">
        <v>261</v>
      </c>
      <c r="C861" s="14">
        <v>2016</v>
      </c>
      <c r="D861" s="88" t="s">
        <v>18</v>
      </c>
      <c r="E861" s="150"/>
      <c r="F861" s="118">
        <v>1</v>
      </c>
      <c r="G861" s="118">
        <v>0</v>
      </c>
      <c r="H861" s="118">
        <v>0</v>
      </c>
      <c r="I861" s="118">
        <v>0</v>
      </c>
      <c r="J861" s="118">
        <v>0</v>
      </c>
      <c r="K861" s="118">
        <v>0</v>
      </c>
      <c r="L861" s="118">
        <v>0</v>
      </c>
      <c r="M861" s="118">
        <v>0</v>
      </c>
      <c r="N861" s="118">
        <v>1</v>
      </c>
      <c r="O861" s="118"/>
    </row>
    <row r="862" spans="1:15" s="2" customFormat="1" ht="14.25" x14ac:dyDescent="0.2">
      <c r="A862" s="13"/>
      <c r="B862" s="13"/>
      <c r="C862" s="14"/>
      <c r="D862" s="88" t="s">
        <v>672</v>
      </c>
      <c r="E862" s="150"/>
      <c r="F862" s="118">
        <v>1</v>
      </c>
      <c r="G862" s="118">
        <v>0</v>
      </c>
      <c r="H862" s="118">
        <v>0</v>
      </c>
      <c r="I862" s="118">
        <v>0</v>
      </c>
      <c r="J862" s="118">
        <v>0</v>
      </c>
      <c r="K862" s="118">
        <v>0</v>
      </c>
      <c r="L862" s="118">
        <v>0</v>
      </c>
      <c r="M862" s="118">
        <v>0</v>
      </c>
      <c r="N862" s="118">
        <v>1</v>
      </c>
      <c r="O862" s="118"/>
    </row>
    <row r="863" spans="1:15" s="2" customFormat="1" ht="14.25" x14ac:dyDescent="0.2">
      <c r="A863" s="13"/>
      <c r="B863" s="13"/>
      <c r="C863" s="14">
        <v>2017</v>
      </c>
      <c r="D863" s="88" t="s">
        <v>18</v>
      </c>
      <c r="E863" s="150"/>
      <c r="F863" s="118">
        <v>1</v>
      </c>
      <c r="G863" s="118">
        <v>0</v>
      </c>
      <c r="H863" s="118">
        <v>0</v>
      </c>
      <c r="I863" s="118">
        <v>0</v>
      </c>
      <c r="J863" s="118">
        <v>0</v>
      </c>
      <c r="K863" s="118">
        <v>0</v>
      </c>
      <c r="L863" s="118">
        <v>0</v>
      </c>
      <c r="M863" s="118">
        <v>0</v>
      </c>
      <c r="N863" s="118">
        <v>1</v>
      </c>
      <c r="O863" s="118"/>
    </row>
    <row r="864" spans="1:15" s="2" customFormat="1" ht="14.25" x14ac:dyDescent="0.2">
      <c r="A864" s="13"/>
      <c r="B864" s="13"/>
      <c r="C864" s="14"/>
      <c r="D864" s="88" t="s">
        <v>672</v>
      </c>
      <c r="E864" s="150"/>
      <c r="F864" s="118">
        <v>1</v>
      </c>
      <c r="G864" s="118">
        <v>0</v>
      </c>
      <c r="H864" s="118">
        <v>0</v>
      </c>
      <c r="I864" s="118">
        <v>0</v>
      </c>
      <c r="J864" s="118">
        <v>0</v>
      </c>
      <c r="K864" s="118">
        <v>0</v>
      </c>
      <c r="L864" s="118">
        <v>0</v>
      </c>
      <c r="M864" s="118">
        <v>0</v>
      </c>
      <c r="N864" s="118">
        <v>1</v>
      </c>
      <c r="O864" s="118"/>
    </row>
    <row r="865" spans="1:15" s="2" customFormat="1" x14ac:dyDescent="0.2">
      <c r="A865" s="13"/>
      <c r="B865" s="13"/>
      <c r="C865" s="166">
        <v>2018</v>
      </c>
      <c r="D865" s="165" t="s">
        <v>757</v>
      </c>
      <c r="E865" s="118"/>
      <c r="F865" s="118">
        <v>0</v>
      </c>
      <c r="G865" s="118">
        <v>0</v>
      </c>
      <c r="H865" s="118">
        <v>0</v>
      </c>
      <c r="I865" s="118">
        <v>0</v>
      </c>
      <c r="J865" s="118">
        <v>0</v>
      </c>
      <c r="K865" s="118">
        <v>0</v>
      </c>
      <c r="L865" s="118">
        <v>0</v>
      </c>
      <c r="M865" s="118">
        <v>0</v>
      </c>
      <c r="N865" s="118">
        <v>0</v>
      </c>
      <c r="O865" s="118"/>
    </row>
    <row r="866" spans="1:15" s="2" customFormat="1" x14ac:dyDescent="0.2">
      <c r="A866" s="13"/>
      <c r="B866" s="13"/>
      <c r="C866" s="14"/>
      <c r="D866" s="192" t="s">
        <v>672</v>
      </c>
      <c r="E866" s="118"/>
      <c r="F866" s="118">
        <v>1</v>
      </c>
      <c r="G866" s="118">
        <v>0</v>
      </c>
      <c r="H866" s="118">
        <v>0</v>
      </c>
      <c r="I866" s="118">
        <v>0</v>
      </c>
      <c r="J866" s="118">
        <v>0</v>
      </c>
      <c r="K866" s="118">
        <v>0</v>
      </c>
      <c r="L866" s="118">
        <v>0</v>
      </c>
      <c r="M866" s="118">
        <v>0</v>
      </c>
      <c r="N866" s="118">
        <v>1</v>
      </c>
      <c r="O866" s="118"/>
    </row>
    <row r="867" spans="1:15" s="2" customFormat="1" x14ac:dyDescent="0.2">
      <c r="A867" s="13"/>
      <c r="B867" s="13"/>
      <c r="C867" s="14">
        <v>2019</v>
      </c>
      <c r="D867" s="185" t="s">
        <v>18</v>
      </c>
      <c r="E867" s="118"/>
      <c r="F867" s="118">
        <v>1</v>
      </c>
      <c r="G867" s="118">
        <v>0</v>
      </c>
      <c r="H867" s="118">
        <v>0</v>
      </c>
      <c r="I867" s="118">
        <v>0</v>
      </c>
      <c r="J867" s="118">
        <v>0</v>
      </c>
      <c r="K867" s="118">
        <v>0</v>
      </c>
      <c r="L867" s="118">
        <v>0</v>
      </c>
      <c r="M867" s="118">
        <v>0</v>
      </c>
      <c r="N867" s="118">
        <v>1</v>
      </c>
      <c r="O867" s="118"/>
    </row>
    <row r="868" spans="1:15" s="2" customFormat="1" ht="14.25" x14ac:dyDescent="0.2">
      <c r="A868" s="13" t="s">
        <v>262</v>
      </c>
      <c r="B868" s="13" t="s">
        <v>263</v>
      </c>
      <c r="C868" s="14">
        <v>2016</v>
      </c>
      <c r="D868" s="88" t="s">
        <v>18</v>
      </c>
      <c r="E868" s="150"/>
      <c r="F868" s="118">
        <v>66</v>
      </c>
      <c r="G868" s="118">
        <v>0</v>
      </c>
      <c r="H868" s="118">
        <v>90</v>
      </c>
      <c r="I868" s="118">
        <v>90</v>
      </c>
      <c r="J868" s="118">
        <v>0</v>
      </c>
      <c r="K868" s="118">
        <v>0</v>
      </c>
      <c r="L868" s="118">
        <v>7</v>
      </c>
      <c r="M868" s="118">
        <v>0</v>
      </c>
      <c r="N868" s="118">
        <v>163</v>
      </c>
      <c r="O868" s="118"/>
    </row>
    <row r="869" spans="1:15" s="2" customFormat="1" ht="14.25" x14ac:dyDescent="0.2">
      <c r="A869" s="13"/>
      <c r="B869" s="13"/>
      <c r="C869" s="14"/>
      <c r="D869" s="88" t="s">
        <v>672</v>
      </c>
      <c r="E869" s="150"/>
      <c r="F869" s="118">
        <v>0</v>
      </c>
      <c r="G869" s="118">
        <v>0</v>
      </c>
      <c r="H869" s="118">
        <v>78</v>
      </c>
      <c r="I869" s="118">
        <v>78</v>
      </c>
      <c r="J869" s="118">
        <v>0</v>
      </c>
      <c r="K869" s="118">
        <v>0</v>
      </c>
      <c r="L869" s="118">
        <v>0</v>
      </c>
      <c r="M869" s="118">
        <v>0</v>
      </c>
      <c r="N869" s="118">
        <v>78</v>
      </c>
      <c r="O869" s="118"/>
    </row>
    <row r="870" spans="1:15" s="2" customFormat="1" ht="14.25" x14ac:dyDescent="0.2">
      <c r="A870" s="13"/>
      <c r="B870" s="13"/>
      <c r="C870" s="14">
        <v>2017</v>
      </c>
      <c r="D870" s="88" t="s">
        <v>18</v>
      </c>
      <c r="E870" s="150"/>
      <c r="F870" s="118">
        <v>35</v>
      </c>
      <c r="G870" s="118">
        <v>0</v>
      </c>
      <c r="H870" s="118">
        <v>55</v>
      </c>
      <c r="I870" s="118">
        <v>55</v>
      </c>
      <c r="J870" s="118">
        <v>0</v>
      </c>
      <c r="K870" s="118">
        <v>0</v>
      </c>
      <c r="L870" s="118">
        <v>0</v>
      </c>
      <c r="M870" s="118">
        <v>2</v>
      </c>
      <c r="N870" s="118">
        <v>92</v>
      </c>
      <c r="O870" s="118"/>
    </row>
    <row r="871" spans="1:15" s="2" customFormat="1" ht="14.25" x14ac:dyDescent="0.2">
      <c r="A871" s="13"/>
      <c r="B871" s="13"/>
      <c r="C871" s="14"/>
      <c r="D871" s="88" t="s">
        <v>672</v>
      </c>
      <c r="E871" s="150"/>
      <c r="F871" s="118">
        <v>33</v>
      </c>
      <c r="G871" s="118">
        <v>0</v>
      </c>
      <c r="H871" s="118">
        <v>52</v>
      </c>
      <c r="I871" s="118">
        <v>52</v>
      </c>
      <c r="J871" s="118">
        <v>0</v>
      </c>
      <c r="K871" s="118">
        <v>0</v>
      </c>
      <c r="L871" s="118">
        <v>0</v>
      </c>
      <c r="M871" s="118">
        <v>0</v>
      </c>
      <c r="N871" s="118">
        <v>85</v>
      </c>
      <c r="O871" s="118"/>
    </row>
    <row r="872" spans="1:15" s="2" customFormat="1" ht="14.25" x14ac:dyDescent="0.2">
      <c r="A872" s="13"/>
      <c r="B872" s="13"/>
      <c r="C872" s="14">
        <v>2018</v>
      </c>
      <c r="D872" s="192" t="s">
        <v>757</v>
      </c>
      <c r="E872" s="150"/>
      <c r="F872" s="118">
        <v>37</v>
      </c>
      <c r="G872" s="118">
        <v>0</v>
      </c>
      <c r="H872" s="118">
        <v>67</v>
      </c>
      <c r="I872" s="118">
        <v>67</v>
      </c>
      <c r="J872" s="118">
        <v>0</v>
      </c>
      <c r="K872" s="118">
        <v>0</v>
      </c>
      <c r="L872" s="118">
        <v>0</v>
      </c>
      <c r="M872" s="118">
        <v>0</v>
      </c>
      <c r="N872" s="118">
        <v>104</v>
      </c>
      <c r="O872" s="118"/>
    </row>
    <row r="873" spans="1:15" s="2" customFormat="1" ht="14.25" x14ac:dyDescent="0.2">
      <c r="A873" s="13"/>
      <c r="B873" s="13"/>
      <c r="C873" s="14"/>
      <c r="D873" s="192" t="s">
        <v>672</v>
      </c>
      <c r="E873" s="150"/>
      <c r="F873" s="118">
        <v>27</v>
      </c>
      <c r="G873" s="118">
        <v>0</v>
      </c>
      <c r="H873" s="118">
        <v>62</v>
      </c>
      <c r="I873" s="118">
        <v>62</v>
      </c>
      <c r="J873" s="118">
        <v>0</v>
      </c>
      <c r="K873" s="118">
        <v>0</v>
      </c>
      <c r="L873" s="118">
        <v>0</v>
      </c>
      <c r="M873" s="118">
        <v>0</v>
      </c>
      <c r="N873" s="118">
        <v>89</v>
      </c>
      <c r="O873" s="118"/>
    </row>
    <row r="874" spans="1:15" s="2" customFormat="1" ht="14.25" x14ac:dyDescent="0.2">
      <c r="A874" s="13"/>
      <c r="B874" s="13"/>
      <c r="C874" s="14">
        <v>2019</v>
      </c>
      <c r="D874" s="185" t="s">
        <v>18</v>
      </c>
      <c r="E874" s="150"/>
      <c r="F874" s="118">
        <v>32</v>
      </c>
      <c r="G874" s="118">
        <v>0</v>
      </c>
      <c r="H874" s="118">
        <v>66</v>
      </c>
      <c r="I874" s="118">
        <v>66</v>
      </c>
      <c r="J874" s="118">
        <v>0</v>
      </c>
      <c r="K874" s="118">
        <v>0</v>
      </c>
      <c r="L874" s="118">
        <v>0</v>
      </c>
      <c r="M874" s="118">
        <v>0</v>
      </c>
      <c r="N874" s="118">
        <v>98</v>
      </c>
      <c r="O874" s="118"/>
    </row>
    <row r="875" spans="1:15" s="2" customFormat="1" ht="14.25" x14ac:dyDescent="0.2">
      <c r="A875" s="13" t="s">
        <v>264</v>
      </c>
      <c r="B875" s="13" t="s">
        <v>265</v>
      </c>
      <c r="C875" s="14">
        <v>2016</v>
      </c>
      <c r="D875" s="88" t="s">
        <v>18</v>
      </c>
      <c r="E875" s="150"/>
      <c r="F875" s="118">
        <v>0</v>
      </c>
      <c r="G875" s="118">
        <v>0</v>
      </c>
      <c r="H875" s="118">
        <v>0</v>
      </c>
      <c r="I875" s="118">
        <v>0</v>
      </c>
      <c r="J875" s="118">
        <v>0</v>
      </c>
      <c r="K875" s="118">
        <v>0</v>
      </c>
      <c r="L875" s="118">
        <v>0</v>
      </c>
      <c r="M875" s="118">
        <v>0</v>
      </c>
      <c r="N875" s="118">
        <v>0</v>
      </c>
      <c r="O875" s="118"/>
    </row>
    <row r="876" spans="1:15" s="2" customFormat="1" ht="14.25" x14ac:dyDescent="0.2">
      <c r="A876" s="13"/>
      <c r="B876" s="13"/>
      <c r="C876" s="14"/>
      <c r="D876" s="88" t="s">
        <v>672</v>
      </c>
      <c r="E876" s="150"/>
      <c r="F876" s="118">
        <v>0</v>
      </c>
      <c r="G876" s="118">
        <v>0</v>
      </c>
      <c r="H876" s="118">
        <v>0</v>
      </c>
      <c r="I876" s="118">
        <v>0</v>
      </c>
      <c r="J876" s="118">
        <v>0</v>
      </c>
      <c r="K876" s="118">
        <v>0</v>
      </c>
      <c r="L876" s="118">
        <v>0</v>
      </c>
      <c r="M876" s="118">
        <v>0</v>
      </c>
      <c r="N876" s="118">
        <v>0</v>
      </c>
      <c r="O876" s="118"/>
    </row>
    <row r="877" spans="1:15" s="2" customFormat="1" ht="14.25" x14ac:dyDescent="0.2">
      <c r="A877" s="13"/>
      <c r="B877" s="13"/>
      <c r="C877" s="14">
        <v>2017</v>
      </c>
      <c r="D877" s="88" t="s">
        <v>18</v>
      </c>
      <c r="E877" s="150"/>
      <c r="F877" s="118">
        <v>0</v>
      </c>
      <c r="G877" s="118">
        <v>0</v>
      </c>
      <c r="H877" s="118">
        <v>0</v>
      </c>
      <c r="I877" s="118">
        <v>0</v>
      </c>
      <c r="J877" s="118">
        <v>0</v>
      </c>
      <c r="K877" s="118">
        <v>0</v>
      </c>
      <c r="L877" s="118">
        <v>0</v>
      </c>
      <c r="M877" s="118">
        <v>0</v>
      </c>
      <c r="N877" s="118">
        <v>0</v>
      </c>
      <c r="O877" s="118"/>
    </row>
    <row r="878" spans="1:15" s="2" customFormat="1" ht="14.25" x14ac:dyDescent="0.2">
      <c r="A878" s="13"/>
      <c r="B878" s="13"/>
      <c r="C878" s="14"/>
      <c r="D878" s="88" t="s">
        <v>672</v>
      </c>
      <c r="E878" s="150"/>
      <c r="F878" s="118">
        <v>0</v>
      </c>
      <c r="G878" s="118">
        <v>0</v>
      </c>
      <c r="H878" s="118">
        <v>0</v>
      </c>
      <c r="I878" s="118">
        <v>0</v>
      </c>
      <c r="J878" s="118">
        <v>0</v>
      </c>
      <c r="K878" s="118">
        <v>0</v>
      </c>
      <c r="L878" s="118">
        <v>0</v>
      </c>
      <c r="M878" s="118">
        <v>0</v>
      </c>
      <c r="N878" s="118">
        <v>0</v>
      </c>
      <c r="O878" s="118"/>
    </row>
    <row r="879" spans="1:15" s="2" customFormat="1" ht="14.25" x14ac:dyDescent="0.2">
      <c r="A879" s="13"/>
      <c r="B879" s="13"/>
      <c r="C879" s="14">
        <v>2018</v>
      </c>
      <c r="D879" s="192" t="s">
        <v>757</v>
      </c>
      <c r="E879" s="150"/>
      <c r="F879" s="118">
        <v>0</v>
      </c>
      <c r="G879" s="118">
        <v>0</v>
      </c>
      <c r="H879" s="118">
        <v>0</v>
      </c>
      <c r="I879" s="118">
        <v>0</v>
      </c>
      <c r="J879" s="118">
        <v>0</v>
      </c>
      <c r="K879" s="118">
        <v>0</v>
      </c>
      <c r="L879" s="118">
        <v>0</v>
      </c>
      <c r="M879" s="118">
        <v>0</v>
      </c>
      <c r="N879" s="118">
        <v>0</v>
      </c>
      <c r="O879" s="118"/>
    </row>
    <row r="880" spans="1:15" s="2" customFormat="1" ht="14.25" x14ac:dyDescent="0.2">
      <c r="A880" s="13"/>
      <c r="B880" s="13"/>
      <c r="C880" s="14"/>
      <c r="D880" s="192" t="s">
        <v>672</v>
      </c>
      <c r="E880" s="150"/>
      <c r="F880" s="118">
        <v>0</v>
      </c>
      <c r="G880" s="118">
        <v>0</v>
      </c>
      <c r="H880" s="118">
        <v>0</v>
      </c>
      <c r="I880" s="118">
        <v>0</v>
      </c>
      <c r="J880" s="118">
        <v>0</v>
      </c>
      <c r="K880" s="118">
        <v>0</v>
      </c>
      <c r="L880" s="118">
        <v>0</v>
      </c>
      <c r="M880" s="118">
        <v>0</v>
      </c>
      <c r="N880" s="118">
        <v>0</v>
      </c>
      <c r="O880" s="118"/>
    </row>
    <row r="881" spans="1:15" s="2" customFormat="1" ht="14.25" x14ac:dyDescent="0.2">
      <c r="A881" s="13"/>
      <c r="B881" s="13"/>
      <c r="C881" s="14">
        <v>2019</v>
      </c>
      <c r="D881" s="185" t="s">
        <v>18</v>
      </c>
      <c r="E881" s="150"/>
      <c r="F881" s="118">
        <v>0</v>
      </c>
      <c r="G881" s="118">
        <v>0</v>
      </c>
      <c r="H881" s="118">
        <v>0</v>
      </c>
      <c r="I881" s="118">
        <v>0</v>
      </c>
      <c r="J881" s="118">
        <v>0</v>
      </c>
      <c r="K881" s="118">
        <v>0</v>
      </c>
      <c r="L881" s="118">
        <v>0</v>
      </c>
      <c r="M881" s="118">
        <v>0</v>
      </c>
      <c r="N881" s="118">
        <v>0</v>
      </c>
      <c r="O881" s="118"/>
    </row>
    <row r="882" spans="1:15" s="2" customFormat="1" ht="14.25" x14ac:dyDescent="0.2">
      <c r="A882" s="13" t="s">
        <v>266</v>
      </c>
      <c r="B882" s="13" t="s">
        <v>267</v>
      </c>
      <c r="C882" s="14">
        <v>2016</v>
      </c>
      <c r="D882" s="88" t="s">
        <v>18</v>
      </c>
      <c r="E882" s="150"/>
      <c r="F882" s="118">
        <v>0</v>
      </c>
      <c r="G882" s="118">
        <v>0</v>
      </c>
      <c r="H882" s="118">
        <v>0</v>
      </c>
      <c r="I882" s="118">
        <v>0</v>
      </c>
      <c r="J882" s="118">
        <v>0</v>
      </c>
      <c r="K882" s="118">
        <v>0</v>
      </c>
      <c r="L882" s="118">
        <v>0</v>
      </c>
      <c r="M882" s="118">
        <v>0</v>
      </c>
      <c r="N882" s="118">
        <v>0</v>
      </c>
      <c r="O882" s="118"/>
    </row>
    <row r="883" spans="1:15" s="2" customFormat="1" ht="14.25" x14ac:dyDescent="0.2">
      <c r="A883" s="13"/>
      <c r="B883" s="13"/>
      <c r="C883" s="14"/>
      <c r="D883" s="88" t="s">
        <v>672</v>
      </c>
      <c r="E883" s="150"/>
      <c r="F883" s="118">
        <v>0</v>
      </c>
      <c r="G883" s="118">
        <v>0</v>
      </c>
      <c r="H883" s="118">
        <v>0</v>
      </c>
      <c r="I883" s="118">
        <v>0</v>
      </c>
      <c r="J883" s="118">
        <v>0</v>
      </c>
      <c r="K883" s="118">
        <v>0</v>
      </c>
      <c r="L883" s="118">
        <v>0</v>
      </c>
      <c r="M883" s="118">
        <v>0</v>
      </c>
      <c r="N883" s="118">
        <v>0</v>
      </c>
      <c r="O883" s="118"/>
    </row>
    <row r="884" spans="1:15" s="2" customFormat="1" ht="14.25" x14ac:dyDescent="0.2">
      <c r="A884" s="13"/>
      <c r="B884" s="13"/>
      <c r="C884" s="14">
        <v>2017</v>
      </c>
      <c r="D884" s="88" t="s">
        <v>18</v>
      </c>
      <c r="E884" s="150"/>
      <c r="F884" s="118">
        <v>0</v>
      </c>
      <c r="G884" s="118">
        <v>0</v>
      </c>
      <c r="H884" s="118">
        <v>0</v>
      </c>
      <c r="I884" s="118">
        <v>0</v>
      </c>
      <c r="J884" s="118">
        <v>0</v>
      </c>
      <c r="K884" s="118">
        <v>0</v>
      </c>
      <c r="L884" s="118">
        <v>0</v>
      </c>
      <c r="M884" s="118">
        <v>0</v>
      </c>
      <c r="N884" s="118">
        <v>0</v>
      </c>
      <c r="O884" s="118"/>
    </row>
    <row r="885" spans="1:15" s="2" customFormat="1" ht="14.25" x14ac:dyDescent="0.2">
      <c r="A885" s="13"/>
      <c r="B885" s="13"/>
      <c r="C885" s="14"/>
      <c r="D885" s="88" t="s">
        <v>672</v>
      </c>
      <c r="E885" s="150"/>
      <c r="F885" s="118">
        <v>0</v>
      </c>
      <c r="G885" s="118">
        <v>0</v>
      </c>
      <c r="H885" s="118">
        <v>0</v>
      </c>
      <c r="I885" s="118">
        <v>0</v>
      </c>
      <c r="J885" s="118">
        <v>0</v>
      </c>
      <c r="K885" s="118">
        <v>0</v>
      </c>
      <c r="L885" s="118">
        <v>0</v>
      </c>
      <c r="M885" s="118">
        <v>0</v>
      </c>
      <c r="N885" s="118">
        <v>0</v>
      </c>
      <c r="O885" s="118"/>
    </row>
    <row r="886" spans="1:15" s="2" customFormat="1" ht="14.25" x14ac:dyDescent="0.2">
      <c r="A886" s="13"/>
      <c r="B886" s="13"/>
      <c r="C886" s="14">
        <v>2018</v>
      </c>
      <c r="D886" s="192" t="s">
        <v>757</v>
      </c>
      <c r="E886" s="150"/>
      <c r="F886" s="118">
        <v>0</v>
      </c>
      <c r="G886" s="118">
        <v>0</v>
      </c>
      <c r="H886" s="118">
        <v>0</v>
      </c>
      <c r="I886" s="118">
        <v>0</v>
      </c>
      <c r="J886" s="118">
        <v>0</v>
      </c>
      <c r="K886" s="118">
        <v>0</v>
      </c>
      <c r="L886" s="118">
        <v>0</v>
      </c>
      <c r="M886" s="118">
        <v>0</v>
      </c>
      <c r="N886" s="118">
        <v>0</v>
      </c>
      <c r="O886" s="118"/>
    </row>
    <row r="887" spans="1:15" s="2" customFormat="1" ht="14.25" x14ac:dyDescent="0.2">
      <c r="A887" s="13"/>
      <c r="B887" s="13"/>
      <c r="C887" s="14"/>
      <c r="D887" s="192" t="s">
        <v>672</v>
      </c>
      <c r="E887" s="150"/>
      <c r="F887" s="118">
        <v>0</v>
      </c>
      <c r="G887" s="118">
        <v>0</v>
      </c>
      <c r="H887" s="118">
        <v>0</v>
      </c>
      <c r="I887" s="118">
        <v>0</v>
      </c>
      <c r="J887" s="118">
        <v>0</v>
      </c>
      <c r="K887" s="118">
        <v>0</v>
      </c>
      <c r="L887" s="118">
        <v>0</v>
      </c>
      <c r="M887" s="118">
        <v>0</v>
      </c>
      <c r="N887" s="118">
        <v>0</v>
      </c>
      <c r="O887" s="118"/>
    </row>
    <row r="888" spans="1:15" s="2" customFormat="1" ht="14.25" x14ac:dyDescent="0.2">
      <c r="A888" s="13"/>
      <c r="B888" s="13"/>
      <c r="C888" s="14">
        <v>2019</v>
      </c>
      <c r="D888" s="185" t="s">
        <v>18</v>
      </c>
      <c r="E888" s="150"/>
      <c r="F888" s="118">
        <v>0</v>
      </c>
      <c r="G888" s="118">
        <v>0</v>
      </c>
      <c r="H888" s="118">
        <v>0</v>
      </c>
      <c r="I888" s="118">
        <v>0</v>
      </c>
      <c r="J888" s="118">
        <v>0</v>
      </c>
      <c r="K888" s="118">
        <v>0</v>
      </c>
      <c r="L888" s="118">
        <v>0</v>
      </c>
      <c r="M888" s="118">
        <v>0</v>
      </c>
      <c r="N888" s="118">
        <v>0</v>
      </c>
      <c r="O888" s="118"/>
    </row>
    <row r="889" spans="1:15" s="2" customFormat="1" ht="14.25" x14ac:dyDescent="0.2">
      <c r="A889" s="13" t="s">
        <v>268</v>
      </c>
      <c r="B889" s="13" t="s">
        <v>269</v>
      </c>
      <c r="C889" s="14">
        <v>2016</v>
      </c>
      <c r="D889" s="88" t="s">
        <v>18</v>
      </c>
      <c r="E889" s="150"/>
      <c r="F889" s="118">
        <v>0</v>
      </c>
      <c r="G889" s="118">
        <v>0</v>
      </c>
      <c r="H889" s="118">
        <v>0</v>
      </c>
      <c r="I889" s="118">
        <v>0</v>
      </c>
      <c r="J889" s="118">
        <v>0</v>
      </c>
      <c r="K889" s="118">
        <v>0</v>
      </c>
      <c r="L889" s="118">
        <v>0</v>
      </c>
      <c r="M889" s="118">
        <v>0</v>
      </c>
      <c r="N889" s="118">
        <v>0</v>
      </c>
      <c r="O889" s="118"/>
    </row>
    <row r="890" spans="1:15" s="2" customFormat="1" ht="14.25" x14ac:dyDescent="0.2">
      <c r="A890" s="13"/>
      <c r="B890" s="13"/>
      <c r="C890" s="14"/>
      <c r="D890" s="88" t="s">
        <v>672</v>
      </c>
      <c r="E890" s="150"/>
      <c r="F890" s="118">
        <v>0</v>
      </c>
      <c r="G890" s="118">
        <v>0</v>
      </c>
      <c r="H890" s="118">
        <v>0</v>
      </c>
      <c r="I890" s="118">
        <v>0</v>
      </c>
      <c r="J890" s="118">
        <v>0</v>
      </c>
      <c r="K890" s="118">
        <v>0</v>
      </c>
      <c r="L890" s="118">
        <v>0</v>
      </c>
      <c r="M890" s="118">
        <v>0</v>
      </c>
      <c r="N890" s="118">
        <v>0</v>
      </c>
      <c r="O890" s="118"/>
    </row>
    <row r="891" spans="1:15" s="2" customFormat="1" ht="14.25" x14ac:dyDescent="0.2">
      <c r="A891" s="13"/>
      <c r="B891" s="13"/>
      <c r="C891" s="14">
        <v>2017</v>
      </c>
      <c r="D891" s="88" t="s">
        <v>18</v>
      </c>
      <c r="E891" s="150"/>
      <c r="F891" s="118">
        <v>0</v>
      </c>
      <c r="G891" s="118">
        <v>0</v>
      </c>
      <c r="H891" s="118">
        <v>0</v>
      </c>
      <c r="I891" s="118">
        <v>0</v>
      </c>
      <c r="J891" s="118">
        <v>0</v>
      </c>
      <c r="K891" s="118">
        <v>0</v>
      </c>
      <c r="L891" s="118">
        <v>0</v>
      </c>
      <c r="M891" s="118">
        <v>0</v>
      </c>
      <c r="N891" s="118">
        <v>0</v>
      </c>
      <c r="O891" s="118"/>
    </row>
    <row r="892" spans="1:15" s="2" customFormat="1" ht="14.25" x14ac:dyDescent="0.2">
      <c r="A892" s="13"/>
      <c r="B892" s="13"/>
      <c r="C892" s="14"/>
      <c r="D892" s="88" t="s">
        <v>672</v>
      </c>
      <c r="E892" s="150"/>
      <c r="F892" s="118">
        <v>0</v>
      </c>
      <c r="G892" s="118">
        <v>0</v>
      </c>
      <c r="H892" s="118">
        <v>0</v>
      </c>
      <c r="I892" s="118">
        <v>0</v>
      </c>
      <c r="J892" s="118">
        <v>0</v>
      </c>
      <c r="K892" s="118">
        <v>0</v>
      </c>
      <c r="L892" s="118">
        <v>0</v>
      </c>
      <c r="M892" s="118">
        <v>3</v>
      </c>
      <c r="N892" s="118">
        <v>3</v>
      </c>
      <c r="O892" s="118"/>
    </row>
    <row r="893" spans="1:15" s="2" customFormat="1" ht="14.25" x14ac:dyDescent="0.2">
      <c r="A893" s="13"/>
      <c r="B893" s="13"/>
      <c r="C893" s="14">
        <v>2018</v>
      </c>
      <c r="D893" s="192" t="s">
        <v>757</v>
      </c>
      <c r="E893" s="150"/>
      <c r="F893" s="118">
        <v>0</v>
      </c>
      <c r="G893" s="118">
        <v>0</v>
      </c>
      <c r="H893" s="118">
        <v>0</v>
      </c>
      <c r="I893" s="118">
        <v>0</v>
      </c>
      <c r="J893" s="118">
        <v>0</v>
      </c>
      <c r="K893" s="118">
        <v>0</v>
      </c>
      <c r="L893" s="118">
        <v>0</v>
      </c>
      <c r="M893" s="118">
        <v>0</v>
      </c>
      <c r="N893" s="118">
        <v>0</v>
      </c>
      <c r="O893" s="118"/>
    </row>
    <row r="894" spans="1:15" s="2" customFormat="1" ht="14.25" x14ac:dyDescent="0.2">
      <c r="A894" s="13"/>
      <c r="B894" s="13"/>
      <c r="C894" s="14"/>
      <c r="D894" s="192" t="s">
        <v>672</v>
      </c>
      <c r="E894" s="150"/>
      <c r="F894" s="118">
        <v>0</v>
      </c>
      <c r="G894" s="118">
        <v>0</v>
      </c>
      <c r="H894" s="118">
        <v>0</v>
      </c>
      <c r="I894" s="118">
        <v>0</v>
      </c>
      <c r="J894" s="118">
        <v>0</v>
      </c>
      <c r="K894" s="118">
        <v>0</v>
      </c>
      <c r="L894" s="118">
        <v>0</v>
      </c>
      <c r="M894" s="118">
        <v>4</v>
      </c>
      <c r="N894" s="118">
        <v>4</v>
      </c>
      <c r="O894" s="118"/>
    </row>
    <row r="895" spans="1:15" s="2" customFormat="1" ht="14.25" x14ac:dyDescent="0.2">
      <c r="A895" s="13"/>
      <c r="B895" s="13"/>
      <c r="C895" s="14">
        <v>2019</v>
      </c>
      <c r="D895" s="185" t="s">
        <v>18</v>
      </c>
      <c r="E895" s="150"/>
      <c r="F895" s="118">
        <v>0</v>
      </c>
      <c r="G895" s="118">
        <v>0</v>
      </c>
      <c r="H895" s="118">
        <v>0</v>
      </c>
      <c r="I895" s="118">
        <v>0</v>
      </c>
      <c r="J895" s="118">
        <v>0</v>
      </c>
      <c r="K895" s="118">
        <v>0</v>
      </c>
      <c r="L895" s="118">
        <v>0</v>
      </c>
      <c r="M895" s="118">
        <v>0</v>
      </c>
      <c r="N895" s="118">
        <v>0</v>
      </c>
      <c r="O895" s="118"/>
    </row>
    <row r="896" spans="1:15" s="2" customFormat="1" ht="14.25" x14ac:dyDescent="0.2">
      <c r="A896" s="13" t="s">
        <v>270</v>
      </c>
      <c r="B896" s="13" t="s">
        <v>271</v>
      </c>
      <c r="C896" s="14">
        <v>2016</v>
      </c>
      <c r="D896" s="88" t="s">
        <v>18</v>
      </c>
      <c r="E896" s="150"/>
      <c r="F896" s="118">
        <v>0</v>
      </c>
      <c r="G896" s="118">
        <v>10</v>
      </c>
      <c r="H896" s="118">
        <v>17</v>
      </c>
      <c r="I896" s="118">
        <v>27</v>
      </c>
      <c r="J896" s="118">
        <v>92</v>
      </c>
      <c r="K896" s="118">
        <v>6</v>
      </c>
      <c r="L896" s="118">
        <v>0</v>
      </c>
      <c r="M896" s="118">
        <v>0</v>
      </c>
      <c r="N896" s="118">
        <v>125</v>
      </c>
      <c r="O896" s="118"/>
    </row>
    <row r="897" spans="1:15" s="2" customFormat="1" ht="14.25" x14ac:dyDescent="0.2">
      <c r="A897" s="13"/>
      <c r="B897" s="13"/>
      <c r="C897" s="14"/>
      <c r="D897" s="88" t="s">
        <v>672</v>
      </c>
      <c r="E897" s="150"/>
      <c r="F897" s="118">
        <v>0</v>
      </c>
      <c r="G897" s="118">
        <v>10</v>
      </c>
      <c r="H897" s="118">
        <v>17</v>
      </c>
      <c r="I897" s="118">
        <v>27</v>
      </c>
      <c r="J897" s="118">
        <v>92</v>
      </c>
      <c r="K897" s="118">
        <v>4</v>
      </c>
      <c r="L897" s="118">
        <v>0</v>
      </c>
      <c r="M897" s="118">
        <v>0</v>
      </c>
      <c r="N897" s="118">
        <v>123</v>
      </c>
      <c r="O897" s="118"/>
    </row>
    <row r="898" spans="1:15" s="2" customFormat="1" ht="14.25" x14ac:dyDescent="0.2">
      <c r="A898" s="13"/>
      <c r="B898" s="13"/>
      <c r="C898" s="14">
        <v>2017</v>
      </c>
      <c r="D898" s="88" t="s">
        <v>18</v>
      </c>
      <c r="E898" s="150"/>
      <c r="F898" s="118">
        <v>0</v>
      </c>
      <c r="G898" s="118">
        <v>10</v>
      </c>
      <c r="H898" s="118">
        <v>17</v>
      </c>
      <c r="I898" s="118">
        <v>27</v>
      </c>
      <c r="J898" s="118">
        <v>92</v>
      </c>
      <c r="K898" s="118">
        <v>6</v>
      </c>
      <c r="L898" s="118">
        <v>0</v>
      </c>
      <c r="M898" s="118">
        <v>10</v>
      </c>
      <c r="N898" s="118">
        <v>135</v>
      </c>
      <c r="O898" s="118"/>
    </row>
    <row r="899" spans="1:15" s="2" customFormat="1" ht="14.25" x14ac:dyDescent="0.2">
      <c r="A899" s="13"/>
      <c r="B899" s="13"/>
      <c r="C899" s="14"/>
      <c r="D899" s="88" t="s">
        <v>672</v>
      </c>
      <c r="E899" s="150"/>
      <c r="F899" s="118">
        <v>0</v>
      </c>
      <c r="G899" s="118">
        <v>10</v>
      </c>
      <c r="H899" s="118">
        <v>19</v>
      </c>
      <c r="I899" s="118">
        <v>29</v>
      </c>
      <c r="J899" s="118">
        <v>95</v>
      </c>
      <c r="K899" s="118">
        <v>6</v>
      </c>
      <c r="L899" s="118">
        <v>0</v>
      </c>
      <c r="M899" s="118">
        <v>0</v>
      </c>
      <c r="N899" s="118">
        <v>130</v>
      </c>
      <c r="O899" s="118"/>
    </row>
    <row r="900" spans="1:15" s="2" customFormat="1" ht="14.25" x14ac:dyDescent="0.2">
      <c r="A900" s="13"/>
      <c r="B900" s="13"/>
      <c r="C900" s="14">
        <v>2018</v>
      </c>
      <c r="D900" s="192" t="s">
        <v>757</v>
      </c>
      <c r="E900" s="150"/>
      <c r="F900" s="118">
        <v>0</v>
      </c>
      <c r="G900" s="118">
        <v>109</v>
      </c>
      <c r="H900" s="118">
        <v>26</v>
      </c>
      <c r="I900" s="118">
        <v>135</v>
      </c>
      <c r="J900" s="118">
        <v>0</v>
      </c>
      <c r="K900" s="118">
        <v>0</v>
      </c>
      <c r="L900" s="118">
        <v>2</v>
      </c>
      <c r="M900" s="118">
        <v>0</v>
      </c>
      <c r="N900" s="118">
        <v>137</v>
      </c>
      <c r="O900" s="118"/>
    </row>
    <row r="901" spans="1:15" s="2" customFormat="1" ht="14.25" x14ac:dyDescent="0.2">
      <c r="A901" s="13"/>
      <c r="B901" s="13"/>
      <c r="C901" s="14"/>
      <c r="D901" s="192" t="s">
        <v>672</v>
      </c>
      <c r="E901" s="150"/>
      <c r="F901" s="118">
        <v>0</v>
      </c>
      <c r="G901" s="118">
        <v>16</v>
      </c>
      <c r="H901" s="118">
        <v>24</v>
      </c>
      <c r="I901" s="118">
        <v>40</v>
      </c>
      <c r="J901" s="118">
        <v>91</v>
      </c>
      <c r="K901" s="118">
        <v>2</v>
      </c>
      <c r="L901" s="118">
        <v>0</v>
      </c>
      <c r="M901" s="118">
        <v>0</v>
      </c>
      <c r="N901" s="118">
        <v>133</v>
      </c>
      <c r="O901" s="118"/>
    </row>
    <row r="902" spans="1:15" s="2" customFormat="1" ht="14.25" x14ac:dyDescent="0.2">
      <c r="A902" s="13"/>
      <c r="B902" s="13"/>
      <c r="C902" s="14">
        <v>2019</v>
      </c>
      <c r="D902" s="185" t="s">
        <v>18</v>
      </c>
      <c r="E902" s="150"/>
      <c r="F902" s="118">
        <v>0</v>
      </c>
      <c r="G902" s="118">
        <v>86</v>
      </c>
      <c r="H902" s="118">
        <v>46</v>
      </c>
      <c r="I902" s="118">
        <v>132</v>
      </c>
      <c r="J902" s="118">
        <v>0</v>
      </c>
      <c r="K902" s="118">
        <v>0</v>
      </c>
      <c r="L902" s="118">
        <v>0</v>
      </c>
      <c r="M902" s="118">
        <v>0</v>
      </c>
      <c r="N902" s="118">
        <v>132</v>
      </c>
      <c r="O902" s="118"/>
    </row>
    <row r="903" spans="1:15" s="2" customFormat="1" ht="14.25" x14ac:dyDescent="0.2">
      <c r="A903" s="13" t="s">
        <v>272</v>
      </c>
      <c r="B903" s="13" t="s">
        <v>273</v>
      </c>
      <c r="C903" s="14">
        <v>2016</v>
      </c>
      <c r="D903" s="88" t="s">
        <v>18</v>
      </c>
      <c r="E903" s="150"/>
      <c r="F903" s="118">
        <v>76</v>
      </c>
      <c r="G903" s="118">
        <v>0</v>
      </c>
      <c r="H903" s="118">
        <v>90</v>
      </c>
      <c r="I903" s="118">
        <v>90</v>
      </c>
      <c r="J903" s="118">
        <v>20</v>
      </c>
      <c r="K903" s="118">
        <v>2</v>
      </c>
      <c r="L903" s="118">
        <v>0</v>
      </c>
      <c r="M903" s="118">
        <v>0</v>
      </c>
      <c r="N903" s="118">
        <v>188</v>
      </c>
      <c r="O903" s="118"/>
    </row>
    <row r="904" spans="1:15" s="2" customFormat="1" ht="14.25" x14ac:dyDescent="0.2">
      <c r="A904" s="13"/>
      <c r="B904" s="13"/>
      <c r="C904" s="14"/>
      <c r="D904" s="88" t="s">
        <v>672</v>
      </c>
      <c r="E904" s="150"/>
      <c r="F904" s="118">
        <v>81</v>
      </c>
      <c r="G904" s="118">
        <v>0</v>
      </c>
      <c r="H904" s="118">
        <v>81</v>
      </c>
      <c r="I904" s="118">
        <v>81</v>
      </c>
      <c r="J904" s="118">
        <v>22</v>
      </c>
      <c r="K904" s="118">
        <v>2</v>
      </c>
      <c r="L904" s="118">
        <v>0</v>
      </c>
      <c r="M904" s="118">
        <v>0</v>
      </c>
      <c r="N904" s="118">
        <v>186</v>
      </c>
      <c r="O904" s="118"/>
    </row>
    <row r="905" spans="1:15" s="2" customFormat="1" ht="14.25" x14ac:dyDescent="0.2">
      <c r="A905" s="13"/>
      <c r="B905" s="13"/>
      <c r="C905" s="14">
        <v>2017</v>
      </c>
      <c r="D905" s="88" t="s">
        <v>18</v>
      </c>
      <c r="E905" s="150"/>
      <c r="F905" s="118">
        <v>80</v>
      </c>
      <c r="G905" s="118">
        <v>0</v>
      </c>
      <c r="H905" s="118">
        <v>86</v>
      </c>
      <c r="I905" s="118">
        <v>86</v>
      </c>
      <c r="J905" s="118">
        <v>24</v>
      </c>
      <c r="K905" s="118">
        <v>0</v>
      </c>
      <c r="L905" s="118">
        <v>0</v>
      </c>
      <c r="M905" s="118">
        <v>0</v>
      </c>
      <c r="N905" s="118">
        <v>190</v>
      </c>
      <c r="O905" s="118"/>
    </row>
    <row r="906" spans="1:15" s="2" customFormat="1" ht="14.25" x14ac:dyDescent="0.2">
      <c r="A906" s="13"/>
      <c r="B906" s="13"/>
      <c r="C906" s="14"/>
      <c r="D906" s="88" t="s">
        <v>672</v>
      </c>
      <c r="E906" s="150"/>
      <c r="F906" s="118">
        <v>80</v>
      </c>
      <c r="G906" s="118">
        <v>0</v>
      </c>
      <c r="H906" s="118">
        <v>85</v>
      </c>
      <c r="I906" s="118">
        <v>85</v>
      </c>
      <c r="J906" s="118">
        <v>24</v>
      </c>
      <c r="K906" s="118">
        <v>0</v>
      </c>
      <c r="L906" s="118">
        <v>0</v>
      </c>
      <c r="M906" s="118">
        <v>0</v>
      </c>
      <c r="N906" s="118">
        <v>189</v>
      </c>
      <c r="O906" s="118"/>
    </row>
    <row r="907" spans="1:15" s="2" customFormat="1" ht="14.25" x14ac:dyDescent="0.2">
      <c r="A907" s="13"/>
      <c r="B907" s="13"/>
      <c r="C907" s="14">
        <v>2018</v>
      </c>
      <c r="D907" s="192" t="s">
        <v>757</v>
      </c>
      <c r="E907" s="150"/>
      <c r="F907" s="118">
        <v>81</v>
      </c>
      <c r="G907" s="118">
        <v>0</v>
      </c>
      <c r="H907" s="118">
        <v>87</v>
      </c>
      <c r="I907" s="118">
        <v>87</v>
      </c>
      <c r="J907" s="118">
        <v>23</v>
      </c>
      <c r="K907" s="118">
        <v>0</v>
      </c>
      <c r="L907" s="118">
        <v>0</v>
      </c>
      <c r="M907" s="118">
        <v>0</v>
      </c>
      <c r="N907" s="118">
        <v>191</v>
      </c>
      <c r="O907" s="118"/>
    </row>
    <row r="908" spans="1:15" s="2" customFormat="1" ht="14.25" x14ac:dyDescent="0.2">
      <c r="A908" s="13"/>
      <c r="B908" s="13"/>
      <c r="C908" s="14"/>
      <c r="D908" s="192" t="s">
        <v>672</v>
      </c>
      <c r="E908" s="150"/>
      <c r="F908" s="118">
        <v>79</v>
      </c>
      <c r="G908" s="118">
        <v>0</v>
      </c>
      <c r="H908" s="118">
        <v>78</v>
      </c>
      <c r="I908" s="118">
        <v>78</v>
      </c>
      <c r="J908" s="118">
        <v>23</v>
      </c>
      <c r="K908" s="118">
        <v>0</v>
      </c>
      <c r="L908" s="118">
        <v>0</v>
      </c>
      <c r="M908" s="118">
        <v>0</v>
      </c>
      <c r="N908" s="118">
        <v>180</v>
      </c>
      <c r="O908" s="118"/>
    </row>
    <row r="909" spans="1:15" s="2" customFormat="1" ht="14.25" x14ac:dyDescent="0.2">
      <c r="A909" s="13"/>
      <c r="B909" s="13"/>
      <c r="C909" s="14">
        <v>2019</v>
      </c>
      <c r="D909" s="185" t="s">
        <v>18</v>
      </c>
      <c r="E909" s="150"/>
      <c r="F909" s="118">
        <v>79</v>
      </c>
      <c r="G909" s="118">
        <v>0</v>
      </c>
      <c r="H909" s="118">
        <v>71</v>
      </c>
      <c r="I909" s="118">
        <v>71</v>
      </c>
      <c r="J909" s="118">
        <v>23</v>
      </c>
      <c r="K909" s="118">
        <v>0</v>
      </c>
      <c r="L909" s="118">
        <v>0</v>
      </c>
      <c r="M909" s="118">
        <v>0</v>
      </c>
      <c r="N909" s="118">
        <v>173</v>
      </c>
      <c r="O909" s="118"/>
    </row>
    <row r="910" spans="1:15" s="2" customFormat="1" ht="14.25" x14ac:dyDescent="0.2">
      <c r="A910" s="13" t="s">
        <v>274</v>
      </c>
      <c r="B910" s="13" t="s">
        <v>275</v>
      </c>
      <c r="C910" s="14">
        <v>2016</v>
      </c>
      <c r="D910" s="88" t="s">
        <v>18</v>
      </c>
      <c r="E910" s="150"/>
      <c r="F910" s="118">
        <v>98</v>
      </c>
      <c r="G910" s="118">
        <v>0</v>
      </c>
      <c r="H910" s="118">
        <v>49</v>
      </c>
      <c r="I910" s="118">
        <v>49</v>
      </c>
      <c r="J910" s="118">
        <v>0</v>
      </c>
      <c r="K910" s="118">
        <v>0</v>
      </c>
      <c r="L910" s="118">
        <v>0</v>
      </c>
      <c r="M910" s="118">
        <v>0</v>
      </c>
      <c r="N910" s="118">
        <v>147</v>
      </c>
      <c r="O910" s="118"/>
    </row>
    <row r="911" spans="1:15" s="2" customFormat="1" ht="14.25" x14ac:dyDescent="0.2">
      <c r="A911" s="13"/>
      <c r="B911" s="13"/>
      <c r="C911" s="14"/>
      <c r="D911" s="88" t="s">
        <v>672</v>
      </c>
      <c r="E911" s="150"/>
      <c r="F911" s="118">
        <v>98</v>
      </c>
      <c r="G911" s="118">
        <v>0</v>
      </c>
      <c r="H911" s="118">
        <v>46</v>
      </c>
      <c r="I911" s="118">
        <v>46</v>
      </c>
      <c r="J911" s="118">
        <v>0</v>
      </c>
      <c r="K911" s="118">
        <v>0</v>
      </c>
      <c r="L911" s="118">
        <v>0</v>
      </c>
      <c r="M911" s="118">
        <v>0</v>
      </c>
      <c r="N911" s="118">
        <v>144</v>
      </c>
      <c r="O911" s="118"/>
    </row>
    <row r="912" spans="1:15" s="2" customFormat="1" ht="14.25" x14ac:dyDescent="0.2">
      <c r="A912" s="13"/>
      <c r="B912" s="13"/>
      <c r="C912" s="14">
        <v>2017</v>
      </c>
      <c r="D912" s="88" t="s">
        <v>18</v>
      </c>
      <c r="E912" s="150"/>
      <c r="F912" s="118">
        <v>77</v>
      </c>
      <c r="G912" s="118">
        <v>1</v>
      </c>
      <c r="H912" s="118">
        <v>48</v>
      </c>
      <c r="I912" s="118">
        <v>49</v>
      </c>
      <c r="J912" s="118">
        <v>0</v>
      </c>
      <c r="K912" s="118">
        <v>0</v>
      </c>
      <c r="L912" s="118">
        <v>0</v>
      </c>
      <c r="M912" s="118">
        <v>0</v>
      </c>
      <c r="N912" s="118">
        <v>126</v>
      </c>
      <c r="O912" s="118"/>
    </row>
    <row r="913" spans="1:15" s="2" customFormat="1" ht="14.25" x14ac:dyDescent="0.2">
      <c r="A913" s="13"/>
      <c r="B913" s="13"/>
      <c r="C913" s="14"/>
      <c r="D913" s="88" t="s">
        <v>672</v>
      </c>
      <c r="E913" s="150"/>
      <c r="F913" s="118">
        <v>98</v>
      </c>
      <c r="G913" s="118">
        <v>0</v>
      </c>
      <c r="H913" s="118">
        <v>47</v>
      </c>
      <c r="I913" s="118">
        <v>47</v>
      </c>
      <c r="J913" s="118">
        <v>0</v>
      </c>
      <c r="K913" s="118">
        <v>0</v>
      </c>
      <c r="L913" s="118">
        <v>0</v>
      </c>
      <c r="M913" s="118">
        <v>0</v>
      </c>
      <c r="N913" s="118">
        <v>145</v>
      </c>
      <c r="O913" s="118"/>
    </row>
    <row r="914" spans="1:15" s="2" customFormat="1" ht="14.25" x14ac:dyDescent="0.2">
      <c r="A914" s="13"/>
      <c r="B914" s="13"/>
      <c r="C914" s="14">
        <v>2018</v>
      </c>
      <c r="D914" s="192" t="s">
        <v>757</v>
      </c>
      <c r="E914" s="150"/>
      <c r="F914" s="118">
        <v>91</v>
      </c>
      <c r="G914" s="118">
        <v>0</v>
      </c>
      <c r="H914" s="118">
        <v>47</v>
      </c>
      <c r="I914" s="118">
        <v>47</v>
      </c>
      <c r="J914" s="118">
        <v>0</v>
      </c>
      <c r="K914" s="118">
        <v>0</v>
      </c>
      <c r="L914" s="118">
        <v>0</v>
      </c>
      <c r="M914" s="118">
        <v>0</v>
      </c>
      <c r="N914" s="118">
        <v>138</v>
      </c>
      <c r="O914" s="118"/>
    </row>
    <row r="915" spans="1:15" s="2" customFormat="1" ht="14.25" x14ac:dyDescent="0.2">
      <c r="A915" s="13"/>
      <c r="B915" s="13"/>
      <c r="C915" s="14"/>
      <c r="D915" s="192" t="s">
        <v>672</v>
      </c>
      <c r="E915" s="150"/>
      <c r="F915" s="118">
        <v>84</v>
      </c>
      <c r="G915" s="118">
        <v>0</v>
      </c>
      <c r="H915" s="118">
        <v>50</v>
      </c>
      <c r="I915" s="118">
        <v>50</v>
      </c>
      <c r="J915" s="118">
        <v>0</v>
      </c>
      <c r="K915" s="118">
        <v>0</v>
      </c>
      <c r="L915" s="118">
        <v>0</v>
      </c>
      <c r="M915" s="118">
        <v>0</v>
      </c>
      <c r="N915" s="118">
        <v>134</v>
      </c>
      <c r="O915" s="118"/>
    </row>
    <row r="916" spans="1:15" s="2" customFormat="1" ht="14.25" x14ac:dyDescent="0.2">
      <c r="A916" s="13"/>
      <c r="B916" s="13"/>
      <c r="C916" s="14">
        <v>2019</v>
      </c>
      <c r="D916" s="185" t="s">
        <v>18</v>
      </c>
      <c r="E916" s="150"/>
      <c r="F916" s="118">
        <v>85</v>
      </c>
      <c r="G916" s="118">
        <v>0</v>
      </c>
      <c r="H916" s="118">
        <v>46</v>
      </c>
      <c r="I916" s="118">
        <v>46</v>
      </c>
      <c r="J916" s="118">
        <v>0</v>
      </c>
      <c r="K916" s="118">
        <v>0</v>
      </c>
      <c r="L916" s="118">
        <v>0</v>
      </c>
      <c r="M916" s="118">
        <v>0</v>
      </c>
      <c r="N916" s="118">
        <v>131</v>
      </c>
      <c r="O916" s="118"/>
    </row>
    <row r="917" spans="1:15" s="2" customFormat="1" ht="14.25" x14ac:dyDescent="0.2">
      <c r="A917" s="13" t="s">
        <v>276</v>
      </c>
      <c r="B917" s="13" t="s">
        <v>277</v>
      </c>
      <c r="C917" s="14">
        <v>2016</v>
      </c>
      <c r="D917" s="88" t="s">
        <v>18</v>
      </c>
      <c r="E917" s="150"/>
      <c r="F917" s="118">
        <v>0</v>
      </c>
      <c r="G917" s="118">
        <v>0</v>
      </c>
      <c r="H917" s="118">
        <v>0</v>
      </c>
      <c r="I917" s="118">
        <v>0</v>
      </c>
      <c r="J917" s="118">
        <v>0</v>
      </c>
      <c r="K917" s="118">
        <v>0</v>
      </c>
      <c r="L917" s="118">
        <v>0</v>
      </c>
      <c r="M917" s="118">
        <v>0</v>
      </c>
      <c r="N917" s="118">
        <v>0</v>
      </c>
      <c r="O917" s="118"/>
    </row>
    <row r="918" spans="1:15" s="2" customFormat="1" ht="14.25" x14ac:dyDescent="0.2">
      <c r="A918" s="13"/>
      <c r="B918" s="13"/>
      <c r="C918" s="14"/>
      <c r="D918" s="88" t="s">
        <v>672</v>
      </c>
      <c r="E918" s="150"/>
      <c r="F918" s="118">
        <v>0</v>
      </c>
      <c r="G918" s="118">
        <v>0</v>
      </c>
      <c r="H918" s="118">
        <v>0</v>
      </c>
      <c r="I918" s="118">
        <v>0</v>
      </c>
      <c r="J918" s="118">
        <v>0</v>
      </c>
      <c r="K918" s="118">
        <v>0</v>
      </c>
      <c r="L918" s="118">
        <v>0</v>
      </c>
      <c r="M918" s="118">
        <v>0</v>
      </c>
      <c r="N918" s="118">
        <v>0</v>
      </c>
      <c r="O918" s="118"/>
    </row>
    <row r="919" spans="1:15" s="2" customFormat="1" ht="14.25" x14ac:dyDescent="0.2">
      <c r="A919" s="13"/>
      <c r="B919" s="13"/>
      <c r="C919" s="14">
        <v>2017</v>
      </c>
      <c r="D919" s="88" t="s">
        <v>18</v>
      </c>
      <c r="E919" s="150"/>
      <c r="F919" s="118">
        <v>0</v>
      </c>
      <c r="G919" s="118">
        <v>0</v>
      </c>
      <c r="H919" s="118">
        <v>0</v>
      </c>
      <c r="I919" s="118">
        <v>0</v>
      </c>
      <c r="J919" s="118">
        <v>0</v>
      </c>
      <c r="K919" s="118">
        <v>0</v>
      </c>
      <c r="L919" s="118">
        <v>0</v>
      </c>
      <c r="M919" s="118">
        <v>0</v>
      </c>
      <c r="N919" s="118">
        <v>0</v>
      </c>
      <c r="O919" s="118"/>
    </row>
    <row r="920" spans="1:15" s="2" customFormat="1" ht="14.25" x14ac:dyDescent="0.2">
      <c r="A920" s="13"/>
      <c r="B920" s="13"/>
      <c r="C920" s="14"/>
      <c r="D920" s="88" t="s">
        <v>672</v>
      </c>
      <c r="E920" s="150"/>
      <c r="F920" s="118">
        <v>0</v>
      </c>
      <c r="G920" s="118">
        <v>0</v>
      </c>
      <c r="H920" s="118">
        <v>0</v>
      </c>
      <c r="I920" s="118">
        <v>0</v>
      </c>
      <c r="J920" s="118">
        <v>0</v>
      </c>
      <c r="K920" s="118">
        <v>0</v>
      </c>
      <c r="L920" s="118">
        <v>0</v>
      </c>
      <c r="M920" s="118">
        <v>0</v>
      </c>
      <c r="N920" s="118">
        <v>0</v>
      </c>
      <c r="O920" s="118"/>
    </row>
    <row r="921" spans="1:15" s="2" customFormat="1" ht="14.25" x14ac:dyDescent="0.2">
      <c r="A921" s="13"/>
      <c r="B921" s="13"/>
      <c r="C921" s="14">
        <v>2018</v>
      </c>
      <c r="D921" s="192" t="s">
        <v>757</v>
      </c>
      <c r="E921" s="150"/>
      <c r="F921" s="118">
        <v>0</v>
      </c>
      <c r="G921" s="118">
        <v>0</v>
      </c>
      <c r="H921" s="118">
        <v>0</v>
      </c>
      <c r="I921" s="118">
        <v>0</v>
      </c>
      <c r="J921" s="118">
        <v>0</v>
      </c>
      <c r="K921" s="118">
        <v>0</v>
      </c>
      <c r="L921" s="118">
        <v>0</v>
      </c>
      <c r="M921" s="118">
        <v>0</v>
      </c>
      <c r="N921" s="118">
        <v>0</v>
      </c>
      <c r="O921" s="118"/>
    </row>
    <row r="922" spans="1:15" s="2" customFormat="1" ht="14.25" x14ac:dyDescent="0.2">
      <c r="A922" s="13"/>
      <c r="B922" s="13"/>
      <c r="C922" s="14"/>
      <c r="D922" s="192" t="s">
        <v>672</v>
      </c>
      <c r="E922" s="150"/>
      <c r="F922" s="118">
        <v>0</v>
      </c>
      <c r="G922" s="118">
        <v>0</v>
      </c>
      <c r="H922" s="118">
        <v>0</v>
      </c>
      <c r="I922" s="118">
        <v>0</v>
      </c>
      <c r="J922" s="118">
        <v>0</v>
      </c>
      <c r="K922" s="118">
        <v>0</v>
      </c>
      <c r="L922" s="118">
        <v>0</v>
      </c>
      <c r="M922" s="118">
        <v>0</v>
      </c>
      <c r="N922" s="118">
        <v>0</v>
      </c>
      <c r="O922" s="118"/>
    </row>
    <row r="923" spans="1:15" s="2" customFormat="1" x14ac:dyDescent="0.2">
      <c r="A923" s="13"/>
      <c r="B923" s="13"/>
      <c r="C923" s="14">
        <v>2019</v>
      </c>
      <c r="D923" s="185" t="s">
        <v>18</v>
      </c>
      <c r="E923" s="118" t="s">
        <v>703</v>
      </c>
      <c r="F923" s="118">
        <v>0</v>
      </c>
      <c r="G923" s="118">
        <v>0</v>
      </c>
      <c r="H923" s="118">
        <v>0</v>
      </c>
      <c r="I923" s="118">
        <v>0</v>
      </c>
      <c r="J923" s="118">
        <v>0</v>
      </c>
      <c r="K923" s="118">
        <v>0</v>
      </c>
      <c r="L923" s="118">
        <v>0</v>
      </c>
      <c r="M923" s="118">
        <v>0</v>
      </c>
      <c r="N923" s="118">
        <v>0</v>
      </c>
      <c r="O923" s="118"/>
    </row>
    <row r="924" spans="1:15" s="2" customFormat="1" ht="14.25" x14ac:dyDescent="0.2">
      <c r="A924" s="13" t="s">
        <v>278</v>
      </c>
      <c r="B924" s="13" t="s">
        <v>279</v>
      </c>
      <c r="C924" s="14">
        <v>2016</v>
      </c>
      <c r="D924" s="88" t="s">
        <v>18</v>
      </c>
      <c r="E924" s="150"/>
      <c r="F924" s="118">
        <v>20</v>
      </c>
      <c r="G924" s="118">
        <v>0</v>
      </c>
      <c r="H924" s="118">
        <v>0</v>
      </c>
      <c r="I924" s="118">
        <v>0</v>
      </c>
      <c r="J924" s="118">
        <v>0</v>
      </c>
      <c r="K924" s="118">
        <v>0</v>
      </c>
      <c r="L924" s="118">
        <v>0</v>
      </c>
      <c r="M924" s="118">
        <v>0</v>
      </c>
      <c r="N924" s="118">
        <v>20</v>
      </c>
      <c r="O924" s="118"/>
    </row>
    <row r="925" spans="1:15" s="2" customFormat="1" ht="14.25" x14ac:dyDescent="0.2">
      <c r="A925" s="13"/>
      <c r="B925" s="13"/>
      <c r="C925" s="14"/>
      <c r="D925" s="88" t="s">
        <v>672</v>
      </c>
      <c r="E925" s="150"/>
      <c r="F925" s="118">
        <v>20</v>
      </c>
      <c r="G925" s="118">
        <v>0</v>
      </c>
      <c r="H925" s="118">
        <v>0</v>
      </c>
      <c r="I925" s="118">
        <v>0</v>
      </c>
      <c r="J925" s="118">
        <v>0</v>
      </c>
      <c r="K925" s="118">
        <v>0</v>
      </c>
      <c r="L925" s="118">
        <v>0</v>
      </c>
      <c r="M925" s="118">
        <v>0</v>
      </c>
      <c r="N925" s="118">
        <v>20</v>
      </c>
      <c r="O925" s="118"/>
    </row>
    <row r="926" spans="1:15" s="2" customFormat="1" ht="14.25" x14ac:dyDescent="0.2">
      <c r="A926" s="13"/>
      <c r="B926" s="13"/>
      <c r="C926" s="14">
        <v>2017</v>
      </c>
      <c r="D926" s="88" t="s">
        <v>18</v>
      </c>
      <c r="E926" s="150"/>
      <c r="F926" s="118">
        <v>20</v>
      </c>
      <c r="G926" s="118">
        <v>0</v>
      </c>
      <c r="H926" s="118">
        <v>0</v>
      </c>
      <c r="I926" s="118">
        <v>0</v>
      </c>
      <c r="J926" s="118">
        <v>0</v>
      </c>
      <c r="K926" s="118">
        <v>0</v>
      </c>
      <c r="L926" s="118">
        <v>0</v>
      </c>
      <c r="M926" s="118">
        <v>0</v>
      </c>
      <c r="N926" s="118">
        <v>20</v>
      </c>
      <c r="O926" s="118"/>
    </row>
    <row r="927" spans="1:15" s="2" customFormat="1" ht="14.25" x14ac:dyDescent="0.2">
      <c r="A927" s="13"/>
      <c r="B927" s="13"/>
      <c r="C927" s="14"/>
      <c r="D927" s="88" t="s">
        <v>672</v>
      </c>
      <c r="E927" s="150"/>
      <c r="F927" s="118">
        <v>20</v>
      </c>
      <c r="G927" s="118">
        <v>0</v>
      </c>
      <c r="H927" s="118">
        <v>0</v>
      </c>
      <c r="I927" s="118">
        <v>0</v>
      </c>
      <c r="J927" s="118">
        <v>0</v>
      </c>
      <c r="K927" s="118">
        <v>0</v>
      </c>
      <c r="L927" s="118">
        <v>0</v>
      </c>
      <c r="M927" s="118">
        <v>0</v>
      </c>
      <c r="N927" s="118">
        <v>20</v>
      </c>
      <c r="O927" s="118"/>
    </row>
    <row r="928" spans="1:15" s="2" customFormat="1" ht="14.25" x14ac:dyDescent="0.2">
      <c r="A928" s="13"/>
      <c r="B928" s="13"/>
      <c r="C928" s="14">
        <v>2018</v>
      </c>
      <c r="D928" s="192" t="s">
        <v>757</v>
      </c>
      <c r="E928" s="150"/>
      <c r="F928" s="118">
        <v>20</v>
      </c>
      <c r="G928" s="118">
        <v>0</v>
      </c>
      <c r="H928" s="118">
        <v>0</v>
      </c>
      <c r="I928" s="118">
        <v>0</v>
      </c>
      <c r="J928" s="118">
        <v>0</v>
      </c>
      <c r="K928" s="118">
        <v>0</v>
      </c>
      <c r="L928" s="118">
        <v>0</v>
      </c>
      <c r="M928" s="118">
        <v>0</v>
      </c>
      <c r="N928" s="118">
        <v>20</v>
      </c>
      <c r="O928" s="118"/>
    </row>
    <row r="929" spans="1:15" s="2" customFormat="1" x14ac:dyDescent="0.2">
      <c r="A929" s="13"/>
      <c r="B929" s="13"/>
      <c r="C929" s="14"/>
      <c r="D929" s="192" t="s">
        <v>672</v>
      </c>
      <c r="E929" s="121"/>
      <c r="F929" s="118">
        <v>20</v>
      </c>
      <c r="G929" s="118">
        <v>0</v>
      </c>
      <c r="H929" s="118">
        <v>0</v>
      </c>
      <c r="I929" s="118">
        <v>0</v>
      </c>
      <c r="J929" s="118">
        <v>0</v>
      </c>
      <c r="K929" s="118">
        <v>0</v>
      </c>
      <c r="L929" s="118">
        <v>0</v>
      </c>
      <c r="M929" s="118">
        <v>0</v>
      </c>
      <c r="N929" s="118">
        <v>20</v>
      </c>
      <c r="O929" s="118"/>
    </row>
    <row r="930" spans="1:15" s="2" customFormat="1" x14ac:dyDescent="0.2">
      <c r="A930" s="13"/>
      <c r="B930" s="13"/>
      <c r="C930" s="14">
        <v>2019</v>
      </c>
      <c r="D930" s="185" t="s">
        <v>18</v>
      </c>
      <c r="E930" s="118" t="s">
        <v>703</v>
      </c>
      <c r="F930" s="118">
        <v>0</v>
      </c>
      <c r="G930" s="118">
        <v>0</v>
      </c>
      <c r="H930" s="118">
        <v>0</v>
      </c>
      <c r="I930" s="118">
        <v>0</v>
      </c>
      <c r="J930" s="118">
        <v>0</v>
      </c>
      <c r="K930" s="118">
        <v>0</v>
      </c>
      <c r="L930" s="118">
        <v>0</v>
      </c>
      <c r="M930" s="118">
        <v>0</v>
      </c>
      <c r="N930" s="118">
        <v>0</v>
      </c>
      <c r="O930" s="118"/>
    </row>
    <row r="931" spans="1:15" s="2" customFormat="1" ht="14.25" x14ac:dyDescent="0.2">
      <c r="A931" s="13" t="s">
        <v>280</v>
      </c>
      <c r="B931" s="13" t="s">
        <v>281</v>
      </c>
      <c r="C931" s="14">
        <v>2016</v>
      </c>
      <c r="D931" s="88" t="s">
        <v>18</v>
      </c>
      <c r="E931" s="150"/>
      <c r="F931" s="118">
        <v>0</v>
      </c>
      <c r="G931" s="118">
        <v>0</v>
      </c>
      <c r="H931" s="118">
        <v>111</v>
      </c>
      <c r="I931" s="118">
        <v>111</v>
      </c>
      <c r="J931" s="118">
        <v>0</v>
      </c>
      <c r="K931" s="118">
        <v>18</v>
      </c>
      <c r="L931" s="118">
        <v>0</v>
      </c>
      <c r="M931" s="118">
        <v>0</v>
      </c>
      <c r="N931" s="118">
        <v>129</v>
      </c>
      <c r="O931" s="118"/>
    </row>
    <row r="932" spans="1:15" s="2" customFormat="1" ht="14.25" x14ac:dyDescent="0.2">
      <c r="A932" s="13"/>
      <c r="B932" s="13"/>
      <c r="C932" s="14"/>
      <c r="D932" s="88" t="s">
        <v>672</v>
      </c>
      <c r="E932" s="150"/>
      <c r="F932" s="118">
        <v>0</v>
      </c>
      <c r="G932" s="118">
        <v>0</v>
      </c>
      <c r="H932" s="118">
        <v>112</v>
      </c>
      <c r="I932" s="118">
        <v>112</v>
      </c>
      <c r="J932" s="118">
        <v>0</v>
      </c>
      <c r="K932" s="118">
        <v>18</v>
      </c>
      <c r="L932" s="118">
        <v>0</v>
      </c>
      <c r="M932" s="118">
        <v>0</v>
      </c>
      <c r="N932" s="118">
        <v>130</v>
      </c>
      <c r="O932" s="118"/>
    </row>
    <row r="933" spans="1:15" s="2" customFormat="1" ht="14.25" x14ac:dyDescent="0.2">
      <c r="A933" s="13"/>
      <c r="B933" s="13"/>
      <c r="C933" s="14">
        <v>2017</v>
      </c>
      <c r="D933" s="88" t="s">
        <v>18</v>
      </c>
      <c r="E933" s="150"/>
      <c r="F933" s="118">
        <v>0</v>
      </c>
      <c r="G933" s="118">
        <v>4</v>
      </c>
      <c r="H933" s="118">
        <v>106</v>
      </c>
      <c r="I933" s="118">
        <v>110</v>
      </c>
      <c r="J933" s="118">
        <v>0</v>
      </c>
      <c r="K933" s="118">
        <v>14</v>
      </c>
      <c r="L933" s="118">
        <v>0</v>
      </c>
      <c r="M933" s="118">
        <v>0</v>
      </c>
      <c r="N933" s="118">
        <v>124</v>
      </c>
      <c r="O933" s="118"/>
    </row>
    <row r="934" spans="1:15" s="2" customFormat="1" ht="14.25" x14ac:dyDescent="0.2">
      <c r="A934" s="13"/>
      <c r="B934" s="13"/>
      <c r="C934" s="14"/>
      <c r="D934" s="88" t="s">
        <v>672</v>
      </c>
      <c r="E934" s="150"/>
      <c r="F934" s="118">
        <v>0</v>
      </c>
      <c r="G934" s="118">
        <v>4</v>
      </c>
      <c r="H934" s="118">
        <v>138</v>
      </c>
      <c r="I934" s="118">
        <v>142</v>
      </c>
      <c r="J934" s="118">
        <v>0</v>
      </c>
      <c r="K934" s="118">
        <v>9</v>
      </c>
      <c r="L934" s="118">
        <v>0</v>
      </c>
      <c r="M934" s="118">
        <v>0</v>
      </c>
      <c r="N934" s="118">
        <v>151</v>
      </c>
      <c r="O934" s="118"/>
    </row>
    <row r="935" spans="1:15" s="2" customFormat="1" ht="14.25" x14ac:dyDescent="0.2">
      <c r="A935" s="13"/>
      <c r="B935" s="13"/>
      <c r="C935" s="14">
        <v>2018</v>
      </c>
      <c r="D935" s="192" t="s">
        <v>757</v>
      </c>
      <c r="E935" s="150"/>
      <c r="F935" s="118">
        <v>0</v>
      </c>
      <c r="G935" s="118">
        <v>2</v>
      </c>
      <c r="H935" s="118">
        <v>121</v>
      </c>
      <c r="I935" s="118">
        <v>123</v>
      </c>
      <c r="J935" s="118">
        <v>0</v>
      </c>
      <c r="K935" s="118">
        <v>0</v>
      </c>
      <c r="L935" s="118">
        <v>0</v>
      </c>
      <c r="M935" s="118">
        <v>0</v>
      </c>
      <c r="N935" s="118">
        <v>123</v>
      </c>
      <c r="O935" s="118"/>
    </row>
    <row r="936" spans="1:15" s="2" customFormat="1" ht="14.25" x14ac:dyDescent="0.2">
      <c r="A936" s="13"/>
      <c r="B936" s="13"/>
      <c r="C936" s="14"/>
      <c r="D936" s="192" t="s">
        <v>672</v>
      </c>
      <c r="E936" s="150"/>
      <c r="F936" s="118">
        <v>0</v>
      </c>
      <c r="G936" s="118">
        <v>5</v>
      </c>
      <c r="H936" s="118">
        <v>144</v>
      </c>
      <c r="I936" s="118">
        <v>149</v>
      </c>
      <c r="J936" s="118">
        <v>0</v>
      </c>
      <c r="K936" s="118">
        <v>0</v>
      </c>
      <c r="L936" s="118">
        <v>0</v>
      </c>
      <c r="M936" s="118">
        <v>0</v>
      </c>
      <c r="N936" s="118">
        <v>149</v>
      </c>
      <c r="O936" s="118"/>
    </row>
    <row r="937" spans="1:15" s="2" customFormat="1" ht="14.25" x14ac:dyDescent="0.2">
      <c r="A937" s="13"/>
      <c r="B937" s="13"/>
      <c r="C937" s="14">
        <v>2019</v>
      </c>
      <c r="D937" s="185" t="s">
        <v>18</v>
      </c>
      <c r="E937" s="150"/>
      <c r="F937" s="118">
        <v>0</v>
      </c>
      <c r="G937" s="118">
        <v>0</v>
      </c>
      <c r="H937" s="118">
        <v>132</v>
      </c>
      <c r="I937" s="118">
        <v>132</v>
      </c>
      <c r="J937" s="118">
        <v>0</v>
      </c>
      <c r="K937" s="118">
        <v>0</v>
      </c>
      <c r="L937" s="118">
        <v>0</v>
      </c>
      <c r="M937" s="118">
        <v>0</v>
      </c>
      <c r="N937" s="118">
        <v>132</v>
      </c>
      <c r="O937" s="118"/>
    </row>
    <row r="938" spans="1:15" s="2" customFormat="1" ht="14.25" x14ac:dyDescent="0.2">
      <c r="A938" s="13" t="s">
        <v>282</v>
      </c>
      <c r="B938" s="13" t="s">
        <v>283</v>
      </c>
      <c r="C938" s="14">
        <v>2016</v>
      </c>
      <c r="D938" s="88" t="s">
        <v>18</v>
      </c>
      <c r="E938" s="150"/>
      <c r="F938" s="118">
        <v>46</v>
      </c>
      <c r="G938" s="118">
        <v>1</v>
      </c>
      <c r="H938" s="118">
        <v>53</v>
      </c>
      <c r="I938" s="118">
        <v>54</v>
      </c>
      <c r="J938" s="118">
        <v>20</v>
      </c>
      <c r="K938" s="118">
        <v>0</v>
      </c>
      <c r="L938" s="118">
        <v>0</v>
      </c>
      <c r="M938" s="118">
        <v>0</v>
      </c>
      <c r="N938" s="118">
        <v>120</v>
      </c>
      <c r="O938" s="118"/>
    </row>
    <row r="939" spans="1:15" s="2" customFormat="1" ht="14.25" x14ac:dyDescent="0.2">
      <c r="A939" s="13"/>
      <c r="B939" s="13"/>
      <c r="C939" s="14"/>
      <c r="D939" s="88" t="s">
        <v>672</v>
      </c>
      <c r="E939" s="150"/>
      <c r="F939" s="118">
        <v>40</v>
      </c>
      <c r="G939" s="118">
        <v>1</v>
      </c>
      <c r="H939" s="118">
        <v>64</v>
      </c>
      <c r="I939" s="118">
        <v>65</v>
      </c>
      <c r="J939" s="118">
        <v>30</v>
      </c>
      <c r="K939" s="118">
        <v>0</v>
      </c>
      <c r="L939" s="118">
        <v>0</v>
      </c>
      <c r="M939" s="118">
        <v>20</v>
      </c>
      <c r="N939" s="118">
        <v>155</v>
      </c>
      <c r="O939" s="118"/>
    </row>
    <row r="940" spans="1:15" s="2" customFormat="1" ht="14.25" x14ac:dyDescent="0.2">
      <c r="A940" s="13"/>
      <c r="B940" s="13"/>
      <c r="C940" s="14">
        <v>2017</v>
      </c>
      <c r="D940" s="88" t="s">
        <v>18</v>
      </c>
      <c r="E940" s="150"/>
      <c r="F940" s="118">
        <v>53</v>
      </c>
      <c r="G940" s="118">
        <v>2</v>
      </c>
      <c r="H940" s="118">
        <v>30</v>
      </c>
      <c r="I940" s="118">
        <v>32</v>
      </c>
      <c r="J940" s="118">
        <v>29</v>
      </c>
      <c r="K940" s="118">
        <v>32</v>
      </c>
      <c r="L940" s="118">
        <v>0</v>
      </c>
      <c r="M940" s="118">
        <v>12</v>
      </c>
      <c r="N940" s="118">
        <v>158</v>
      </c>
      <c r="O940" s="118"/>
    </row>
    <row r="941" spans="1:15" s="2" customFormat="1" ht="14.25" x14ac:dyDescent="0.2">
      <c r="A941" s="13"/>
      <c r="B941" s="13"/>
      <c r="C941" s="14"/>
      <c r="D941" s="88" t="s">
        <v>672</v>
      </c>
      <c r="E941" s="150"/>
      <c r="F941" s="118">
        <v>48</v>
      </c>
      <c r="G941" s="118">
        <v>2</v>
      </c>
      <c r="H941" s="118">
        <v>38</v>
      </c>
      <c r="I941" s="118">
        <v>40</v>
      </c>
      <c r="J941" s="118">
        <v>26</v>
      </c>
      <c r="K941" s="118">
        <v>32</v>
      </c>
      <c r="L941" s="118">
        <v>0</v>
      </c>
      <c r="M941" s="118">
        <v>10</v>
      </c>
      <c r="N941" s="118">
        <v>156</v>
      </c>
      <c r="O941" s="118"/>
    </row>
    <row r="942" spans="1:15" s="2" customFormat="1" ht="14.25" x14ac:dyDescent="0.2">
      <c r="A942" s="13"/>
      <c r="B942" s="13"/>
      <c r="C942" s="14">
        <v>2018</v>
      </c>
      <c r="D942" s="192" t="s">
        <v>757</v>
      </c>
      <c r="E942" s="150"/>
      <c r="F942" s="118">
        <v>49</v>
      </c>
      <c r="G942" s="118">
        <v>2</v>
      </c>
      <c r="H942" s="118">
        <v>29</v>
      </c>
      <c r="I942" s="118">
        <v>31</v>
      </c>
      <c r="J942" s="118">
        <v>25</v>
      </c>
      <c r="K942" s="118">
        <v>27</v>
      </c>
      <c r="L942" s="118">
        <v>0</v>
      </c>
      <c r="M942" s="118">
        <v>0</v>
      </c>
      <c r="N942" s="118">
        <v>132</v>
      </c>
      <c r="O942" s="118"/>
    </row>
    <row r="943" spans="1:15" s="2" customFormat="1" ht="14.25" x14ac:dyDescent="0.2">
      <c r="A943" s="13"/>
      <c r="B943" s="13"/>
      <c r="C943" s="14"/>
      <c r="D943" s="192" t="s">
        <v>672</v>
      </c>
      <c r="E943" s="150"/>
      <c r="F943" s="118">
        <v>47</v>
      </c>
      <c r="G943" s="118">
        <v>2</v>
      </c>
      <c r="H943" s="118">
        <v>33</v>
      </c>
      <c r="I943" s="118">
        <v>35</v>
      </c>
      <c r="J943" s="118">
        <v>30</v>
      </c>
      <c r="K943" s="118">
        <v>33</v>
      </c>
      <c r="L943" s="118">
        <v>0</v>
      </c>
      <c r="M943" s="118">
        <v>0</v>
      </c>
      <c r="N943" s="118">
        <v>145</v>
      </c>
      <c r="O943" s="118"/>
    </row>
    <row r="944" spans="1:15" s="2" customFormat="1" ht="14.25" x14ac:dyDescent="0.2">
      <c r="A944" s="13"/>
      <c r="B944" s="13"/>
      <c r="C944" s="14">
        <v>2019</v>
      </c>
      <c r="D944" s="185" t="s">
        <v>18</v>
      </c>
      <c r="E944" s="150"/>
      <c r="F944" s="118">
        <v>44</v>
      </c>
      <c r="G944" s="118">
        <v>3</v>
      </c>
      <c r="H944" s="118">
        <v>34</v>
      </c>
      <c r="I944" s="118">
        <v>37</v>
      </c>
      <c r="J944" s="118">
        <v>27</v>
      </c>
      <c r="K944" s="118">
        <v>25</v>
      </c>
      <c r="L944" s="118">
        <v>0</v>
      </c>
      <c r="M944" s="118">
        <v>0</v>
      </c>
      <c r="N944" s="118">
        <v>133</v>
      </c>
      <c r="O944" s="118"/>
    </row>
    <row r="945" spans="1:15" s="2" customFormat="1" ht="14.25" x14ac:dyDescent="0.2">
      <c r="A945" s="13" t="s">
        <v>284</v>
      </c>
      <c r="B945" s="13" t="s">
        <v>285</v>
      </c>
      <c r="C945" s="14">
        <v>2016</v>
      </c>
      <c r="D945" s="88" t="s">
        <v>18</v>
      </c>
      <c r="E945" s="150"/>
      <c r="F945" s="118">
        <v>31</v>
      </c>
      <c r="G945" s="118">
        <v>0</v>
      </c>
      <c r="H945" s="118">
        <v>0</v>
      </c>
      <c r="I945" s="118">
        <v>0</v>
      </c>
      <c r="J945" s="118">
        <v>0</v>
      </c>
      <c r="K945" s="118">
        <v>0</v>
      </c>
      <c r="L945" s="118">
        <v>0</v>
      </c>
      <c r="M945" s="118">
        <v>0</v>
      </c>
      <c r="N945" s="118">
        <v>31</v>
      </c>
      <c r="O945" s="118"/>
    </row>
    <row r="946" spans="1:15" s="2" customFormat="1" ht="14.25" x14ac:dyDescent="0.2">
      <c r="A946" s="13"/>
      <c r="B946" s="13"/>
      <c r="C946" s="14"/>
      <c r="D946" s="88" t="s">
        <v>672</v>
      </c>
      <c r="E946" s="150"/>
      <c r="F946" s="118">
        <v>46</v>
      </c>
      <c r="G946" s="118">
        <v>0</v>
      </c>
      <c r="H946" s="118">
        <v>0</v>
      </c>
      <c r="I946" s="118">
        <v>0</v>
      </c>
      <c r="J946" s="118">
        <v>76</v>
      </c>
      <c r="K946" s="118">
        <v>0</v>
      </c>
      <c r="L946" s="118">
        <v>0</v>
      </c>
      <c r="M946" s="118">
        <v>0</v>
      </c>
      <c r="N946" s="118">
        <v>122</v>
      </c>
      <c r="O946" s="118"/>
    </row>
    <row r="947" spans="1:15" s="2" customFormat="1" ht="14.25" x14ac:dyDescent="0.2">
      <c r="A947" s="13"/>
      <c r="B947" s="13"/>
      <c r="C947" s="14">
        <v>2017</v>
      </c>
      <c r="D947" s="88" t="s">
        <v>18</v>
      </c>
      <c r="E947" s="150"/>
      <c r="F947" s="118">
        <v>42</v>
      </c>
      <c r="G947" s="118">
        <v>0</v>
      </c>
      <c r="H947" s="118">
        <v>0</v>
      </c>
      <c r="I947" s="118">
        <v>0</v>
      </c>
      <c r="J947" s="118">
        <v>0</v>
      </c>
      <c r="K947" s="118">
        <v>0</v>
      </c>
      <c r="L947" s="118">
        <v>0</v>
      </c>
      <c r="M947" s="118">
        <v>0</v>
      </c>
      <c r="N947" s="118">
        <v>42</v>
      </c>
      <c r="O947" s="118"/>
    </row>
    <row r="948" spans="1:15" s="2" customFormat="1" ht="14.25" x14ac:dyDescent="0.2">
      <c r="A948" s="13"/>
      <c r="B948" s="13"/>
      <c r="C948" s="14"/>
      <c r="D948" s="88" t="s">
        <v>672</v>
      </c>
      <c r="E948" s="150"/>
      <c r="F948" s="118">
        <v>49</v>
      </c>
      <c r="G948" s="118">
        <v>0</v>
      </c>
      <c r="H948" s="118">
        <v>0</v>
      </c>
      <c r="I948" s="118">
        <v>0</v>
      </c>
      <c r="J948" s="118">
        <v>0</v>
      </c>
      <c r="K948" s="118">
        <v>0</v>
      </c>
      <c r="L948" s="118">
        <v>0</v>
      </c>
      <c r="M948" s="118">
        <v>0</v>
      </c>
      <c r="N948" s="118">
        <v>49</v>
      </c>
      <c r="O948" s="118"/>
    </row>
    <row r="949" spans="1:15" s="2" customFormat="1" ht="14.25" x14ac:dyDescent="0.2">
      <c r="A949" s="13"/>
      <c r="B949" s="13"/>
      <c r="C949" s="14">
        <v>2018</v>
      </c>
      <c r="D949" s="192" t="s">
        <v>757</v>
      </c>
      <c r="E949" s="150"/>
      <c r="F949" s="118">
        <v>48</v>
      </c>
      <c r="G949" s="118">
        <v>0</v>
      </c>
      <c r="H949" s="118">
        <v>0</v>
      </c>
      <c r="I949" s="118">
        <v>0</v>
      </c>
      <c r="J949" s="118">
        <v>0</v>
      </c>
      <c r="K949" s="118">
        <v>0</v>
      </c>
      <c r="L949" s="118">
        <v>0</v>
      </c>
      <c r="M949" s="118">
        <v>0</v>
      </c>
      <c r="N949" s="118">
        <v>48</v>
      </c>
      <c r="O949" s="118"/>
    </row>
    <row r="950" spans="1:15" s="2" customFormat="1" ht="14.25" x14ac:dyDescent="0.2">
      <c r="A950" s="13"/>
      <c r="B950" s="13"/>
      <c r="C950" s="14"/>
      <c r="D950" s="192" t="s">
        <v>672</v>
      </c>
      <c r="E950" s="150"/>
      <c r="F950" s="118">
        <v>45</v>
      </c>
      <c r="G950" s="118">
        <v>0</v>
      </c>
      <c r="H950" s="118">
        <v>0</v>
      </c>
      <c r="I950" s="118">
        <v>0</v>
      </c>
      <c r="J950" s="118">
        <v>0</v>
      </c>
      <c r="K950" s="118">
        <v>0</v>
      </c>
      <c r="L950" s="118">
        <v>0</v>
      </c>
      <c r="M950" s="118">
        <v>0</v>
      </c>
      <c r="N950" s="118">
        <v>45</v>
      </c>
      <c r="O950" s="118"/>
    </row>
    <row r="951" spans="1:15" s="2" customFormat="1" ht="14.25" x14ac:dyDescent="0.2">
      <c r="A951" s="13"/>
      <c r="B951" s="13"/>
      <c r="C951" s="14">
        <v>2019</v>
      </c>
      <c r="D951" s="185" t="s">
        <v>18</v>
      </c>
      <c r="E951" s="150"/>
      <c r="F951" s="118">
        <v>41</v>
      </c>
      <c r="G951" s="118">
        <v>0</v>
      </c>
      <c r="H951" s="118">
        <v>0</v>
      </c>
      <c r="I951" s="118">
        <v>0</v>
      </c>
      <c r="J951" s="118">
        <v>0</v>
      </c>
      <c r="K951" s="118">
        <v>0</v>
      </c>
      <c r="L951" s="118">
        <v>0</v>
      </c>
      <c r="M951" s="118">
        <v>0</v>
      </c>
      <c r="N951" s="118">
        <v>41</v>
      </c>
      <c r="O951" s="118"/>
    </row>
    <row r="952" spans="1:15" s="2" customFormat="1" ht="14.25" x14ac:dyDescent="0.2">
      <c r="A952" s="13" t="s">
        <v>286</v>
      </c>
      <c r="B952" s="13" t="s">
        <v>287</v>
      </c>
      <c r="C952" s="14">
        <v>2016</v>
      </c>
      <c r="D952" s="88" t="s">
        <v>18</v>
      </c>
      <c r="E952" s="150"/>
      <c r="F952" s="118">
        <v>33</v>
      </c>
      <c r="G952" s="118">
        <v>12</v>
      </c>
      <c r="H952" s="118">
        <v>55</v>
      </c>
      <c r="I952" s="118">
        <v>67</v>
      </c>
      <c r="J952" s="118">
        <v>15</v>
      </c>
      <c r="K952" s="118">
        <v>0</v>
      </c>
      <c r="L952" s="118">
        <v>0</v>
      </c>
      <c r="M952" s="118">
        <v>5</v>
      </c>
      <c r="N952" s="118">
        <v>120</v>
      </c>
      <c r="O952" s="118"/>
    </row>
    <row r="953" spans="1:15" s="2" customFormat="1" ht="14.25" x14ac:dyDescent="0.2">
      <c r="A953" s="13"/>
      <c r="B953" s="13"/>
      <c r="C953" s="14"/>
      <c r="D953" s="88" t="s">
        <v>672</v>
      </c>
      <c r="E953" s="150"/>
      <c r="F953" s="118">
        <v>0</v>
      </c>
      <c r="G953" s="118">
        <v>14</v>
      </c>
      <c r="H953" s="118">
        <v>53</v>
      </c>
      <c r="I953" s="118">
        <v>67</v>
      </c>
      <c r="J953" s="118">
        <v>11</v>
      </c>
      <c r="K953" s="118">
        <v>10</v>
      </c>
      <c r="L953" s="118">
        <v>0</v>
      </c>
      <c r="M953" s="118">
        <v>3</v>
      </c>
      <c r="N953" s="118">
        <v>91</v>
      </c>
      <c r="O953" s="118"/>
    </row>
    <row r="954" spans="1:15" s="2" customFormat="1" ht="14.25" x14ac:dyDescent="0.2">
      <c r="A954" s="13"/>
      <c r="B954" s="13"/>
      <c r="C954" s="14">
        <v>2017</v>
      </c>
      <c r="D954" s="88" t="s">
        <v>18</v>
      </c>
      <c r="E954" s="150"/>
      <c r="F954" s="118">
        <v>33</v>
      </c>
      <c r="G954" s="118">
        <v>0</v>
      </c>
      <c r="H954" s="118">
        <v>67</v>
      </c>
      <c r="I954" s="118">
        <v>67</v>
      </c>
      <c r="J954" s="118">
        <v>37</v>
      </c>
      <c r="K954" s="118">
        <v>20</v>
      </c>
      <c r="L954" s="118">
        <v>0</v>
      </c>
      <c r="M954" s="118">
        <v>0</v>
      </c>
      <c r="N954" s="118">
        <v>157</v>
      </c>
      <c r="O954" s="118"/>
    </row>
    <row r="955" spans="1:15" s="2" customFormat="1" ht="14.25" x14ac:dyDescent="0.2">
      <c r="A955" s="13"/>
      <c r="B955" s="13"/>
      <c r="C955" s="14"/>
      <c r="D955" s="88" t="s">
        <v>672</v>
      </c>
      <c r="E955" s="150"/>
      <c r="F955" s="118">
        <v>0</v>
      </c>
      <c r="G955" s="118">
        <v>0</v>
      </c>
      <c r="H955" s="118">
        <v>71</v>
      </c>
      <c r="I955" s="118">
        <v>71</v>
      </c>
      <c r="J955" s="118">
        <v>37</v>
      </c>
      <c r="K955" s="118">
        <v>20</v>
      </c>
      <c r="L955" s="118">
        <v>0</v>
      </c>
      <c r="M955" s="118">
        <v>0</v>
      </c>
      <c r="N955" s="118">
        <v>128</v>
      </c>
      <c r="O955" s="118"/>
    </row>
    <row r="956" spans="1:15" s="2" customFormat="1" ht="14.25" x14ac:dyDescent="0.2">
      <c r="A956" s="13"/>
      <c r="B956" s="13"/>
      <c r="C956" s="14">
        <v>2018</v>
      </c>
      <c r="D956" s="192" t="s">
        <v>757</v>
      </c>
      <c r="E956" s="150"/>
      <c r="F956" s="118">
        <v>33</v>
      </c>
      <c r="G956" s="118">
        <v>6</v>
      </c>
      <c r="H956" s="118">
        <v>82</v>
      </c>
      <c r="I956" s="118">
        <v>88</v>
      </c>
      <c r="J956" s="118">
        <v>81</v>
      </c>
      <c r="K956" s="118">
        <v>0</v>
      </c>
      <c r="L956" s="118">
        <v>0</v>
      </c>
      <c r="M956" s="118">
        <v>0</v>
      </c>
      <c r="N956" s="118">
        <v>202</v>
      </c>
      <c r="O956" s="118"/>
    </row>
    <row r="957" spans="1:15" s="2" customFormat="1" ht="14.25" x14ac:dyDescent="0.2">
      <c r="A957" s="13"/>
      <c r="B957" s="13"/>
      <c r="C957" s="14"/>
      <c r="D957" s="192" t="s">
        <v>672</v>
      </c>
      <c r="E957" s="150"/>
      <c r="F957" s="118">
        <v>33</v>
      </c>
      <c r="G957" s="118">
        <v>0</v>
      </c>
      <c r="H957" s="118">
        <v>56</v>
      </c>
      <c r="I957" s="118">
        <v>56</v>
      </c>
      <c r="J957" s="118">
        <v>28</v>
      </c>
      <c r="K957" s="118">
        <v>53</v>
      </c>
      <c r="L957" s="118">
        <v>0</v>
      </c>
      <c r="M957" s="118">
        <v>1</v>
      </c>
      <c r="N957" s="118">
        <v>171</v>
      </c>
      <c r="O957" s="118"/>
    </row>
    <row r="958" spans="1:15" s="2" customFormat="1" ht="14.25" x14ac:dyDescent="0.2">
      <c r="A958" s="13"/>
      <c r="B958" s="13"/>
      <c r="C958" s="14">
        <v>2019</v>
      </c>
      <c r="D958" s="185" t="s">
        <v>18</v>
      </c>
      <c r="E958" s="150"/>
      <c r="F958" s="118">
        <v>33</v>
      </c>
      <c r="G958" s="118">
        <v>0</v>
      </c>
      <c r="H958" s="118">
        <v>97</v>
      </c>
      <c r="I958" s="118">
        <v>97</v>
      </c>
      <c r="J958" s="118">
        <v>1</v>
      </c>
      <c r="K958" s="118">
        <v>49</v>
      </c>
      <c r="L958" s="118">
        <v>0</v>
      </c>
      <c r="M958" s="118">
        <v>7</v>
      </c>
      <c r="N958" s="118">
        <v>187</v>
      </c>
      <c r="O958" s="118"/>
    </row>
    <row r="959" spans="1:15" s="2" customFormat="1" ht="14.25" x14ac:dyDescent="0.2">
      <c r="A959" s="13" t="s">
        <v>288</v>
      </c>
      <c r="B959" s="13" t="s">
        <v>289</v>
      </c>
      <c r="C959" s="14">
        <v>2016</v>
      </c>
      <c r="D959" s="88" t="s">
        <v>18</v>
      </c>
      <c r="E959" s="150"/>
      <c r="F959" s="118">
        <v>25</v>
      </c>
      <c r="G959" s="118">
        <v>7</v>
      </c>
      <c r="H959" s="118">
        <v>62</v>
      </c>
      <c r="I959" s="118">
        <v>69</v>
      </c>
      <c r="J959" s="118">
        <v>0</v>
      </c>
      <c r="K959" s="118">
        <v>3</v>
      </c>
      <c r="L959" s="118">
        <v>0</v>
      </c>
      <c r="M959" s="118">
        <v>0</v>
      </c>
      <c r="N959" s="118">
        <v>97</v>
      </c>
      <c r="O959" s="118"/>
    </row>
    <row r="960" spans="1:15" s="2" customFormat="1" ht="14.25" x14ac:dyDescent="0.2">
      <c r="A960" s="13"/>
      <c r="B960" s="13"/>
      <c r="C960" s="14"/>
      <c r="D960" s="88" t="s">
        <v>672</v>
      </c>
      <c r="E960" s="150"/>
      <c r="F960" s="118">
        <v>25</v>
      </c>
      <c r="G960" s="118">
        <v>0</v>
      </c>
      <c r="H960" s="118">
        <v>75</v>
      </c>
      <c r="I960" s="118">
        <v>75</v>
      </c>
      <c r="J960" s="118">
        <v>0</v>
      </c>
      <c r="K960" s="118">
        <v>4</v>
      </c>
      <c r="L960" s="118">
        <v>0</v>
      </c>
      <c r="M960" s="118">
        <v>0</v>
      </c>
      <c r="N960" s="118">
        <v>104</v>
      </c>
      <c r="O960" s="118"/>
    </row>
    <row r="961" spans="1:15" s="2" customFormat="1" ht="14.25" x14ac:dyDescent="0.2">
      <c r="A961" s="13"/>
      <c r="B961" s="13"/>
      <c r="C961" s="14">
        <v>2017</v>
      </c>
      <c r="D961" s="88" t="s">
        <v>18</v>
      </c>
      <c r="E961" s="150"/>
      <c r="F961" s="118">
        <v>25</v>
      </c>
      <c r="G961" s="118">
        <v>0</v>
      </c>
      <c r="H961" s="118">
        <v>81</v>
      </c>
      <c r="I961" s="118">
        <v>81</v>
      </c>
      <c r="J961" s="118">
        <v>0</v>
      </c>
      <c r="K961" s="118">
        <v>5</v>
      </c>
      <c r="L961" s="118">
        <v>0</v>
      </c>
      <c r="M961" s="118">
        <v>0</v>
      </c>
      <c r="N961" s="118">
        <v>111</v>
      </c>
      <c r="O961" s="118"/>
    </row>
    <row r="962" spans="1:15" s="2" customFormat="1" ht="14.25" x14ac:dyDescent="0.2">
      <c r="A962" s="13"/>
      <c r="B962" s="13"/>
      <c r="C962" s="14"/>
      <c r="D962" s="88" t="s">
        <v>672</v>
      </c>
      <c r="E962" s="150"/>
      <c r="F962" s="118">
        <v>25</v>
      </c>
      <c r="G962" s="118">
        <v>0</v>
      </c>
      <c r="H962" s="118">
        <v>68</v>
      </c>
      <c r="I962" s="118">
        <v>68</v>
      </c>
      <c r="J962" s="118">
        <v>0</v>
      </c>
      <c r="K962" s="118">
        <v>6</v>
      </c>
      <c r="L962" s="118">
        <v>0</v>
      </c>
      <c r="M962" s="118">
        <v>0</v>
      </c>
      <c r="N962" s="118">
        <v>99</v>
      </c>
      <c r="O962" s="118"/>
    </row>
    <row r="963" spans="1:15" s="2" customFormat="1" ht="14.25" x14ac:dyDescent="0.2">
      <c r="A963" s="13"/>
      <c r="B963" s="13"/>
      <c r="C963" s="14">
        <v>2018</v>
      </c>
      <c r="D963" s="192" t="s">
        <v>757</v>
      </c>
      <c r="E963" s="150"/>
      <c r="F963" s="118">
        <v>23</v>
      </c>
      <c r="G963" s="118">
        <v>0</v>
      </c>
      <c r="H963" s="118">
        <v>85</v>
      </c>
      <c r="I963" s="118">
        <v>85</v>
      </c>
      <c r="J963" s="118">
        <v>0</v>
      </c>
      <c r="K963" s="118">
        <v>6</v>
      </c>
      <c r="L963" s="118">
        <v>0</v>
      </c>
      <c r="M963" s="118">
        <v>0</v>
      </c>
      <c r="N963" s="118">
        <v>114</v>
      </c>
      <c r="O963" s="118"/>
    </row>
    <row r="964" spans="1:15" s="2" customFormat="1" ht="14.25" x14ac:dyDescent="0.2">
      <c r="A964" s="13"/>
      <c r="B964" s="13"/>
      <c r="C964" s="14"/>
      <c r="D964" s="192" t="s">
        <v>672</v>
      </c>
      <c r="E964" s="150"/>
      <c r="F964" s="118">
        <v>22</v>
      </c>
      <c r="G964" s="118">
        <v>0</v>
      </c>
      <c r="H964" s="118">
        <v>77</v>
      </c>
      <c r="I964" s="118">
        <v>77</v>
      </c>
      <c r="J964" s="118">
        <v>0</v>
      </c>
      <c r="K964" s="118">
        <v>5</v>
      </c>
      <c r="L964" s="118">
        <v>0</v>
      </c>
      <c r="M964" s="118">
        <v>0</v>
      </c>
      <c r="N964" s="118">
        <v>104</v>
      </c>
      <c r="O964" s="118"/>
    </row>
    <row r="965" spans="1:15" s="2" customFormat="1" ht="14.25" x14ac:dyDescent="0.2">
      <c r="A965" s="13"/>
      <c r="B965" s="13"/>
      <c r="C965" s="14">
        <v>2019</v>
      </c>
      <c r="D965" s="185" t="s">
        <v>18</v>
      </c>
      <c r="E965" s="150"/>
      <c r="F965" s="118">
        <v>23</v>
      </c>
      <c r="G965" s="118">
        <v>0</v>
      </c>
      <c r="H965" s="118">
        <v>121</v>
      </c>
      <c r="I965" s="118">
        <v>121</v>
      </c>
      <c r="J965" s="118">
        <v>0</v>
      </c>
      <c r="K965" s="118">
        <v>5</v>
      </c>
      <c r="L965" s="118">
        <v>0</v>
      </c>
      <c r="M965" s="118">
        <v>0</v>
      </c>
      <c r="N965" s="118">
        <v>149</v>
      </c>
      <c r="O965" s="118"/>
    </row>
    <row r="966" spans="1:15" s="2" customFormat="1" ht="14.25" x14ac:dyDescent="0.2">
      <c r="A966" s="13" t="s">
        <v>290</v>
      </c>
      <c r="B966" s="13" t="s">
        <v>291</v>
      </c>
      <c r="C966" s="14">
        <v>2016</v>
      </c>
      <c r="D966" s="88" t="s">
        <v>18</v>
      </c>
      <c r="E966" s="150"/>
      <c r="F966" s="118">
        <v>51</v>
      </c>
      <c r="G966" s="118">
        <v>0</v>
      </c>
      <c r="H966" s="118">
        <v>0</v>
      </c>
      <c r="I966" s="118">
        <v>0</v>
      </c>
      <c r="J966" s="118">
        <v>0</v>
      </c>
      <c r="K966" s="118">
        <v>0</v>
      </c>
      <c r="L966" s="118">
        <v>0</v>
      </c>
      <c r="M966" s="118">
        <v>0</v>
      </c>
      <c r="N966" s="118">
        <v>51</v>
      </c>
      <c r="O966" s="118"/>
    </row>
    <row r="967" spans="1:15" s="2" customFormat="1" ht="14.25" x14ac:dyDescent="0.2">
      <c r="A967" s="13"/>
      <c r="B967" s="13"/>
      <c r="C967" s="14"/>
      <c r="D967" s="88" t="s">
        <v>672</v>
      </c>
      <c r="E967" s="150"/>
      <c r="F967" s="118">
        <v>0</v>
      </c>
      <c r="G967" s="118">
        <v>0</v>
      </c>
      <c r="H967" s="118">
        <v>0</v>
      </c>
      <c r="I967" s="118">
        <v>0</v>
      </c>
      <c r="J967" s="118">
        <v>0</v>
      </c>
      <c r="K967" s="118">
        <v>0</v>
      </c>
      <c r="L967" s="118">
        <v>0</v>
      </c>
      <c r="M967" s="118">
        <v>0</v>
      </c>
      <c r="N967" s="118">
        <v>0</v>
      </c>
      <c r="O967" s="118"/>
    </row>
    <row r="968" spans="1:15" s="2" customFormat="1" ht="14.25" x14ac:dyDescent="0.2">
      <c r="A968" s="13"/>
      <c r="B968" s="13"/>
      <c r="C968" s="14">
        <v>2017</v>
      </c>
      <c r="D968" s="88" t="s">
        <v>18</v>
      </c>
      <c r="E968" s="150"/>
      <c r="F968" s="118">
        <v>47</v>
      </c>
      <c r="G968" s="118">
        <v>0</v>
      </c>
      <c r="H968" s="118">
        <v>0</v>
      </c>
      <c r="I968" s="118">
        <v>0</v>
      </c>
      <c r="J968" s="118">
        <v>0</v>
      </c>
      <c r="K968" s="118">
        <v>0</v>
      </c>
      <c r="L968" s="118">
        <v>0</v>
      </c>
      <c r="M968" s="118">
        <v>0</v>
      </c>
      <c r="N968" s="118">
        <v>47</v>
      </c>
      <c r="O968" s="118"/>
    </row>
    <row r="969" spans="1:15" s="2" customFormat="1" ht="14.25" x14ac:dyDescent="0.2">
      <c r="A969" s="13"/>
      <c r="B969" s="13"/>
      <c r="C969" s="14"/>
      <c r="D969" s="88" t="s">
        <v>672</v>
      </c>
      <c r="E969" s="150"/>
      <c r="F969" s="118">
        <v>56</v>
      </c>
      <c r="G969" s="118">
        <v>0</v>
      </c>
      <c r="H969" s="118">
        <v>0</v>
      </c>
      <c r="I969" s="118">
        <v>0</v>
      </c>
      <c r="J969" s="118">
        <v>0</v>
      </c>
      <c r="K969" s="118">
        <v>0</v>
      </c>
      <c r="L969" s="118">
        <v>0</v>
      </c>
      <c r="M969" s="118">
        <v>0</v>
      </c>
      <c r="N969" s="118">
        <v>56</v>
      </c>
      <c r="O969" s="118"/>
    </row>
    <row r="970" spans="1:15" s="2" customFormat="1" x14ac:dyDescent="0.2">
      <c r="A970" s="13"/>
      <c r="B970" s="13"/>
      <c r="C970" s="14">
        <v>2018</v>
      </c>
      <c r="D970" s="192" t="s">
        <v>757</v>
      </c>
      <c r="F970" s="118">
        <v>47</v>
      </c>
      <c r="G970" s="118">
        <v>0</v>
      </c>
      <c r="H970" s="118">
        <v>0</v>
      </c>
      <c r="I970" s="118">
        <v>0</v>
      </c>
      <c r="J970" s="118">
        <v>0</v>
      </c>
      <c r="K970" s="118">
        <v>0</v>
      </c>
      <c r="L970" s="118">
        <v>0</v>
      </c>
      <c r="M970" s="118">
        <v>0</v>
      </c>
      <c r="N970" s="118">
        <v>47</v>
      </c>
      <c r="O970" s="118"/>
    </row>
    <row r="971" spans="1:15" s="2" customFormat="1" x14ac:dyDescent="0.2">
      <c r="A971" s="13"/>
      <c r="B971" s="13"/>
      <c r="C971" s="14"/>
      <c r="D971" s="192" t="s">
        <v>672</v>
      </c>
      <c r="E971" s="118"/>
      <c r="F971" s="118">
        <v>56</v>
      </c>
      <c r="G971" s="118">
        <v>0</v>
      </c>
      <c r="H971" s="118">
        <v>0</v>
      </c>
      <c r="I971" s="118">
        <v>0</v>
      </c>
      <c r="J971" s="118">
        <v>0</v>
      </c>
      <c r="K971" s="118">
        <v>0</v>
      </c>
      <c r="L971" s="118">
        <v>0</v>
      </c>
      <c r="M971" s="118">
        <v>0</v>
      </c>
      <c r="N971" s="118">
        <v>56</v>
      </c>
      <c r="O971" s="118"/>
    </row>
    <row r="972" spans="1:15" s="2" customFormat="1" x14ac:dyDescent="0.2">
      <c r="A972" s="13"/>
      <c r="B972" s="13"/>
      <c r="C972" s="14">
        <v>2019</v>
      </c>
      <c r="D972" s="185" t="s">
        <v>18</v>
      </c>
      <c r="E972" s="118"/>
      <c r="F972" s="118">
        <v>64</v>
      </c>
      <c r="G972" s="118">
        <v>0</v>
      </c>
      <c r="H972" s="118">
        <v>0</v>
      </c>
      <c r="I972" s="118">
        <v>0</v>
      </c>
      <c r="J972" s="118">
        <v>0</v>
      </c>
      <c r="K972" s="118">
        <v>0</v>
      </c>
      <c r="L972" s="118">
        <v>0</v>
      </c>
      <c r="M972" s="118">
        <v>0</v>
      </c>
      <c r="N972" s="118">
        <v>64</v>
      </c>
      <c r="O972" s="118"/>
    </row>
    <row r="973" spans="1:15" s="2" customFormat="1" ht="14.25" x14ac:dyDescent="0.2">
      <c r="A973" s="13" t="s">
        <v>292</v>
      </c>
      <c r="B973" s="13" t="s">
        <v>293</v>
      </c>
      <c r="C973" s="14">
        <v>2016</v>
      </c>
      <c r="D973" s="88" t="s">
        <v>18</v>
      </c>
      <c r="E973" s="150"/>
      <c r="F973" s="118">
        <v>0</v>
      </c>
      <c r="G973" s="118">
        <v>0</v>
      </c>
      <c r="H973" s="118">
        <v>0</v>
      </c>
      <c r="I973" s="118">
        <v>0</v>
      </c>
      <c r="J973" s="118">
        <v>0</v>
      </c>
      <c r="K973" s="118">
        <v>0</v>
      </c>
      <c r="L973" s="118">
        <v>0</v>
      </c>
      <c r="M973" s="118">
        <v>27</v>
      </c>
      <c r="N973" s="118">
        <v>27</v>
      </c>
      <c r="O973" s="118"/>
    </row>
    <row r="974" spans="1:15" s="2" customFormat="1" ht="14.25" x14ac:dyDescent="0.2">
      <c r="A974" s="13"/>
      <c r="B974" s="13"/>
      <c r="C974" s="14"/>
      <c r="D974" s="88" t="s">
        <v>672</v>
      </c>
      <c r="E974" s="150"/>
      <c r="F974" s="118">
        <v>0</v>
      </c>
      <c r="G974" s="118">
        <v>0</v>
      </c>
      <c r="H974" s="118">
        <v>0</v>
      </c>
      <c r="I974" s="118">
        <v>0</v>
      </c>
      <c r="J974" s="118">
        <v>0</v>
      </c>
      <c r="K974" s="118">
        <v>0</v>
      </c>
      <c r="L974" s="118">
        <v>4</v>
      </c>
      <c r="M974" s="118">
        <v>22</v>
      </c>
      <c r="N974" s="118">
        <v>26</v>
      </c>
      <c r="O974" s="118"/>
    </row>
    <row r="975" spans="1:15" s="2" customFormat="1" ht="14.25" x14ac:dyDescent="0.2">
      <c r="A975" s="13"/>
      <c r="B975" s="13"/>
      <c r="C975" s="14">
        <v>2017</v>
      </c>
      <c r="D975" s="88" t="s">
        <v>18</v>
      </c>
      <c r="E975" s="150"/>
      <c r="F975" s="118">
        <v>0</v>
      </c>
      <c r="G975" s="118">
        <v>0</v>
      </c>
      <c r="H975" s="118">
        <v>0</v>
      </c>
      <c r="I975" s="118">
        <v>0</v>
      </c>
      <c r="J975" s="118">
        <v>0</v>
      </c>
      <c r="K975" s="118">
        <v>0</v>
      </c>
      <c r="L975" s="118">
        <v>3</v>
      </c>
      <c r="M975" s="118">
        <v>21</v>
      </c>
      <c r="N975" s="118">
        <v>24</v>
      </c>
      <c r="O975" s="118"/>
    </row>
    <row r="976" spans="1:15" s="2" customFormat="1" ht="14.25" x14ac:dyDescent="0.2">
      <c r="A976" s="13"/>
      <c r="B976" s="13"/>
      <c r="C976" s="14"/>
      <c r="D976" s="88" t="s">
        <v>672</v>
      </c>
      <c r="E976" s="150"/>
      <c r="F976" s="118">
        <v>0</v>
      </c>
      <c r="G976" s="118">
        <v>0</v>
      </c>
      <c r="H976" s="118">
        <v>0</v>
      </c>
      <c r="I976" s="118">
        <v>0</v>
      </c>
      <c r="J976" s="118">
        <v>0</v>
      </c>
      <c r="K976" s="118">
        <v>0</v>
      </c>
      <c r="L976" s="118">
        <v>14</v>
      </c>
      <c r="M976" s="118">
        <v>0</v>
      </c>
      <c r="N976" s="118">
        <v>14</v>
      </c>
      <c r="O976" s="118"/>
    </row>
    <row r="977" spans="1:15" s="2" customFormat="1" ht="14.25" x14ac:dyDescent="0.2">
      <c r="A977" s="13"/>
      <c r="B977" s="13"/>
      <c r="C977" s="14">
        <v>2018</v>
      </c>
      <c r="D977" s="192" t="s">
        <v>757</v>
      </c>
      <c r="E977" s="150"/>
      <c r="F977" s="118">
        <v>0</v>
      </c>
      <c r="G977" s="118">
        <v>0</v>
      </c>
      <c r="H977" s="118">
        <v>0</v>
      </c>
      <c r="I977" s="118">
        <v>0</v>
      </c>
      <c r="J977" s="118">
        <v>14</v>
      </c>
      <c r="K977" s="118">
        <v>0</v>
      </c>
      <c r="L977" s="118">
        <v>0</v>
      </c>
      <c r="M977" s="118">
        <v>0</v>
      </c>
      <c r="N977" s="118">
        <v>14</v>
      </c>
      <c r="O977" s="118"/>
    </row>
    <row r="978" spans="1:15" s="2" customFormat="1" ht="14.25" x14ac:dyDescent="0.2">
      <c r="A978" s="13"/>
      <c r="B978" s="13"/>
      <c r="C978" s="14"/>
      <c r="D978" s="192" t="s">
        <v>672</v>
      </c>
      <c r="E978" s="150"/>
      <c r="F978" s="118">
        <v>0</v>
      </c>
      <c r="G978" s="118">
        <v>0</v>
      </c>
      <c r="H978" s="118">
        <v>0</v>
      </c>
      <c r="I978" s="118">
        <v>0</v>
      </c>
      <c r="J978" s="118">
        <v>9</v>
      </c>
      <c r="K978" s="118">
        <v>0</v>
      </c>
      <c r="L978" s="118">
        <v>5</v>
      </c>
      <c r="M978" s="118">
        <v>0</v>
      </c>
      <c r="N978" s="118">
        <v>14</v>
      </c>
      <c r="O978" s="118"/>
    </row>
    <row r="979" spans="1:15" s="2" customFormat="1" ht="14.25" x14ac:dyDescent="0.2">
      <c r="A979" s="13"/>
      <c r="B979" s="13"/>
      <c r="C979" s="14">
        <v>2019</v>
      </c>
      <c r="D979" s="185" t="s">
        <v>18</v>
      </c>
      <c r="E979" s="150"/>
      <c r="F979" s="118">
        <v>0</v>
      </c>
      <c r="G979" s="118">
        <v>0</v>
      </c>
      <c r="H979" s="118">
        <v>0</v>
      </c>
      <c r="I979" s="118">
        <v>0</v>
      </c>
      <c r="J979" s="118">
        <v>0</v>
      </c>
      <c r="K979" s="118">
        <v>0</v>
      </c>
      <c r="L979" s="118">
        <v>14</v>
      </c>
      <c r="M979" s="118">
        <v>1</v>
      </c>
      <c r="N979" s="118">
        <v>15</v>
      </c>
      <c r="O979" s="118"/>
    </row>
    <row r="980" spans="1:15" s="2" customFormat="1" ht="14.25" x14ac:dyDescent="0.2">
      <c r="A980" s="13" t="s">
        <v>294</v>
      </c>
      <c r="B980" s="13" t="s">
        <v>295</v>
      </c>
      <c r="C980" s="14">
        <v>2016</v>
      </c>
      <c r="D980" s="88" t="s">
        <v>18</v>
      </c>
      <c r="E980" s="150"/>
      <c r="F980" s="118">
        <v>0</v>
      </c>
      <c r="G980" s="118">
        <v>0</v>
      </c>
      <c r="H980" s="118">
        <v>0</v>
      </c>
      <c r="I980" s="118">
        <v>0</v>
      </c>
      <c r="J980" s="118">
        <v>0</v>
      </c>
      <c r="K980" s="118">
        <v>0</v>
      </c>
      <c r="L980" s="118">
        <v>0</v>
      </c>
      <c r="M980" s="118">
        <v>0</v>
      </c>
      <c r="N980" s="118">
        <v>0</v>
      </c>
      <c r="O980" s="118"/>
    </row>
    <row r="981" spans="1:15" s="2" customFormat="1" ht="14.25" x14ac:dyDescent="0.2">
      <c r="A981" s="13"/>
      <c r="B981" s="13"/>
      <c r="C981" s="14"/>
      <c r="D981" s="88" t="s">
        <v>672</v>
      </c>
      <c r="E981" s="150"/>
      <c r="F981" s="118">
        <v>0</v>
      </c>
      <c r="G981" s="118">
        <v>0</v>
      </c>
      <c r="H981" s="118">
        <v>0</v>
      </c>
      <c r="I981" s="118">
        <v>0</v>
      </c>
      <c r="J981" s="118">
        <v>0</v>
      </c>
      <c r="K981" s="118">
        <v>0</v>
      </c>
      <c r="L981" s="118">
        <v>0</v>
      </c>
      <c r="M981" s="118">
        <v>0</v>
      </c>
      <c r="N981" s="118">
        <v>0</v>
      </c>
      <c r="O981" s="118"/>
    </row>
    <row r="982" spans="1:15" s="2" customFormat="1" ht="14.25" x14ac:dyDescent="0.2">
      <c r="A982" s="13"/>
      <c r="B982" s="13"/>
      <c r="C982" s="14">
        <v>2017</v>
      </c>
      <c r="D982" s="88" t="s">
        <v>18</v>
      </c>
      <c r="E982" s="150"/>
      <c r="F982" s="118">
        <v>0</v>
      </c>
      <c r="G982" s="118">
        <v>0</v>
      </c>
      <c r="H982" s="118">
        <v>0</v>
      </c>
      <c r="I982" s="118">
        <v>0</v>
      </c>
      <c r="J982" s="118">
        <v>0</v>
      </c>
      <c r="K982" s="118">
        <v>0</v>
      </c>
      <c r="L982" s="118">
        <v>0</v>
      </c>
      <c r="M982" s="118">
        <v>0</v>
      </c>
      <c r="N982" s="118">
        <v>0</v>
      </c>
      <c r="O982" s="118"/>
    </row>
    <row r="983" spans="1:15" s="2" customFormat="1" ht="14.25" x14ac:dyDescent="0.2">
      <c r="A983" s="13"/>
      <c r="B983" s="13"/>
      <c r="C983" s="14"/>
      <c r="D983" s="88" t="s">
        <v>672</v>
      </c>
      <c r="E983" s="150"/>
      <c r="F983" s="118">
        <v>0</v>
      </c>
      <c r="G983" s="118">
        <v>0</v>
      </c>
      <c r="H983" s="118">
        <v>0</v>
      </c>
      <c r="I983" s="118">
        <v>0</v>
      </c>
      <c r="J983" s="118">
        <v>0</v>
      </c>
      <c r="K983" s="118">
        <v>0</v>
      </c>
      <c r="L983" s="118">
        <v>0</v>
      </c>
      <c r="M983" s="118">
        <v>0</v>
      </c>
      <c r="N983" s="118">
        <v>0</v>
      </c>
      <c r="O983" s="118"/>
    </row>
    <row r="984" spans="1:15" s="2" customFormat="1" ht="14.25" x14ac:dyDescent="0.2">
      <c r="A984" s="13"/>
      <c r="B984" s="13"/>
      <c r="C984" s="14">
        <v>2018</v>
      </c>
      <c r="D984" s="192" t="s">
        <v>757</v>
      </c>
      <c r="E984" s="150"/>
      <c r="F984" s="118">
        <v>0</v>
      </c>
      <c r="G984" s="118">
        <v>0</v>
      </c>
      <c r="H984" s="118">
        <v>0</v>
      </c>
      <c r="I984" s="118">
        <v>0</v>
      </c>
      <c r="J984" s="118">
        <v>0</v>
      </c>
      <c r="K984" s="118">
        <v>0</v>
      </c>
      <c r="L984" s="118">
        <v>0</v>
      </c>
      <c r="M984" s="118">
        <v>0</v>
      </c>
      <c r="N984" s="118">
        <v>0</v>
      </c>
      <c r="O984" s="118"/>
    </row>
    <row r="985" spans="1:15" s="2" customFormat="1" ht="14.25" x14ac:dyDescent="0.2">
      <c r="A985" s="13"/>
      <c r="B985" s="13"/>
      <c r="C985" s="14"/>
      <c r="D985" s="192" t="s">
        <v>672</v>
      </c>
      <c r="E985" s="150"/>
      <c r="F985" s="118">
        <v>0</v>
      </c>
      <c r="G985" s="118">
        <v>0</v>
      </c>
      <c r="H985" s="118">
        <v>0</v>
      </c>
      <c r="I985" s="118">
        <v>0</v>
      </c>
      <c r="J985" s="118">
        <v>0</v>
      </c>
      <c r="K985" s="118">
        <v>0</v>
      </c>
      <c r="L985" s="118">
        <v>0</v>
      </c>
      <c r="M985" s="118">
        <v>0</v>
      </c>
      <c r="N985" s="118">
        <v>0</v>
      </c>
      <c r="O985" s="118"/>
    </row>
    <row r="986" spans="1:15" s="2" customFormat="1" ht="14.25" x14ac:dyDescent="0.2">
      <c r="A986" s="13"/>
      <c r="B986" s="13"/>
      <c r="C986" s="14">
        <v>2019</v>
      </c>
      <c r="D986" s="185" t="s">
        <v>18</v>
      </c>
      <c r="E986" s="150"/>
      <c r="F986" s="118">
        <v>0</v>
      </c>
      <c r="G986" s="118">
        <v>0</v>
      </c>
      <c r="H986" s="118">
        <v>0</v>
      </c>
      <c r="I986" s="118">
        <v>0</v>
      </c>
      <c r="J986" s="118">
        <v>0</v>
      </c>
      <c r="K986" s="118">
        <v>0</v>
      </c>
      <c r="L986" s="118">
        <v>0</v>
      </c>
      <c r="M986" s="118">
        <v>0</v>
      </c>
      <c r="N986" s="118">
        <v>0</v>
      </c>
      <c r="O986" s="118"/>
    </row>
    <row r="987" spans="1:15" s="2" customFormat="1" ht="14.25" x14ac:dyDescent="0.2">
      <c r="A987" s="13" t="s">
        <v>296</v>
      </c>
      <c r="B987" s="13" t="s">
        <v>297</v>
      </c>
      <c r="C987" s="14">
        <v>2016</v>
      </c>
      <c r="D987" s="88" t="s">
        <v>18</v>
      </c>
      <c r="E987" s="150"/>
      <c r="F987" s="118">
        <v>0</v>
      </c>
      <c r="G987" s="118">
        <v>0</v>
      </c>
      <c r="H987" s="118">
        <v>0</v>
      </c>
      <c r="I987" s="118">
        <v>0</v>
      </c>
      <c r="J987" s="118">
        <v>0</v>
      </c>
      <c r="K987" s="118">
        <v>0</v>
      </c>
      <c r="L987" s="118">
        <v>0</v>
      </c>
      <c r="M987" s="118">
        <v>0</v>
      </c>
      <c r="N987" s="118">
        <v>0</v>
      </c>
      <c r="O987" s="118"/>
    </row>
    <row r="988" spans="1:15" s="2" customFormat="1" ht="14.25" x14ac:dyDescent="0.2">
      <c r="A988" s="13"/>
      <c r="B988" s="13"/>
      <c r="C988" s="14"/>
      <c r="D988" s="88" t="s">
        <v>672</v>
      </c>
      <c r="E988" s="150"/>
      <c r="F988" s="118">
        <v>0</v>
      </c>
      <c r="G988" s="118">
        <v>0</v>
      </c>
      <c r="H988" s="118">
        <v>0</v>
      </c>
      <c r="I988" s="118">
        <v>0</v>
      </c>
      <c r="J988" s="118">
        <v>0</v>
      </c>
      <c r="K988" s="118">
        <v>0</v>
      </c>
      <c r="L988" s="118">
        <v>0</v>
      </c>
      <c r="M988" s="118">
        <v>0</v>
      </c>
      <c r="N988" s="118">
        <v>0</v>
      </c>
      <c r="O988" s="118"/>
    </row>
    <row r="989" spans="1:15" s="2" customFormat="1" ht="14.25" x14ac:dyDescent="0.2">
      <c r="A989" s="13"/>
      <c r="B989" s="13"/>
      <c r="C989" s="14">
        <v>2017</v>
      </c>
      <c r="D989" s="88" t="s">
        <v>18</v>
      </c>
      <c r="E989" s="150"/>
      <c r="F989" s="118">
        <v>0</v>
      </c>
      <c r="G989" s="118">
        <v>0</v>
      </c>
      <c r="H989" s="118">
        <v>0</v>
      </c>
      <c r="I989" s="118">
        <v>0</v>
      </c>
      <c r="J989" s="118">
        <v>0</v>
      </c>
      <c r="K989" s="118">
        <v>0</v>
      </c>
      <c r="L989" s="118">
        <v>0</v>
      </c>
      <c r="M989" s="118">
        <v>0</v>
      </c>
      <c r="N989" s="118">
        <v>0</v>
      </c>
      <c r="O989" s="118"/>
    </row>
    <row r="990" spans="1:15" s="2" customFormat="1" ht="14.25" x14ac:dyDescent="0.2">
      <c r="A990" s="13"/>
      <c r="B990" s="13"/>
      <c r="C990" s="14"/>
      <c r="D990" s="88" t="s">
        <v>672</v>
      </c>
      <c r="E990" s="150"/>
      <c r="F990" s="118">
        <v>0</v>
      </c>
      <c r="G990" s="118">
        <v>0</v>
      </c>
      <c r="H990" s="118">
        <v>0</v>
      </c>
      <c r="I990" s="118">
        <v>0</v>
      </c>
      <c r="J990" s="118">
        <v>0</v>
      </c>
      <c r="K990" s="118">
        <v>0</v>
      </c>
      <c r="L990" s="118">
        <v>0</v>
      </c>
      <c r="M990" s="118">
        <v>0</v>
      </c>
      <c r="N990" s="118">
        <v>0</v>
      </c>
      <c r="O990" s="118"/>
    </row>
    <row r="991" spans="1:15" s="2" customFormat="1" ht="14.25" x14ac:dyDescent="0.2">
      <c r="A991" s="13"/>
      <c r="B991" s="13"/>
      <c r="C991" s="14">
        <v>2018</v>
      </c>
      <c r="D991" s="192" t="s">
        <v>757</v>
      </c>
      <c r="E991" s="150"/>
      <c r="F991" s="118">
        <v>0</v>
      </c>
      <c r="G991" s="118">
        <v>0</v>
      </c>
      <c r="H991" s="118">
        <v>0</v>
      </c>
      <c r="I991" s="118">
        <v>0</v>
      </c>
      <c r="J991" s="118">
        <v>0</v>
      </c>
      <c r="K991" s="118">
        <v>0</v>
      </c>
      <c r="L991" s="118">
        <v>0</v>
      </c>
      <c r="M991" s="118">
        <v>0</v>
      </c>
      <c r="N991" s="118">
        <v>0</v>
      </c>
      <c r="O991" s="118"/>
    </row>
    <row r="992" spans="1:15" s="2" customFormat="1" ht="14.25" x14ac:dyDescent="0.2">
      <c r="A992" s="13"/>
      <c r="B992" s="13"/>
      <c r="C992" s="14"/>
      <c r="D992" s="192" t="s">
        <v>672</v>
      </c>
      <c r="E992" s="150"/>
      <c r="F992" s="118">
        <v>0</v>
      </c>
      <c r="G992" s="118">
        <v>0</v>
      </c>
      <c r="H992" s="118">
        <v>0</v>
      </c>
      <c r="I992" s="118">
        <v>0</v>
      </c>
      <c r="J992" s="118">
        <v>0</v>
      </c>
      <c r="K992" s="118">
        <v>0</v>
      </c>
      <c r="L992" s="118">
        <v>0</v>
      </c>
      <c r="M992" s="118">
        <v>0</v>
      </c>
      <c r="N992" s="118">
        <v>0</v>
      </c>
      <c r="O992" s="118"/>
    </row>
    <row r="993" spans="1:15" s="2" customFormat="1" ht="14.25" x14ac:dyDescent="0.2">
      <c r="A993" s="13"/>
      <c r="B993" s="13"/>
      <c r="C993" s="14">
        <v>2019</v>
      </c>
      <c r="D993" s="185" t="s">
        <v>18</v>
      </c>
      <c r="E993" s="150"/>
      <c r="F993" s="118">
        <v>0</v>
      </c>
      <c r="G993" s="118">
        <v>0</v>
      </c>
      <c r="H993" s="118">
        <v>0</v>
      </c>
      <c r="I993" s="118">
        <v>0</v>
      </c>
      <c r="J993" s="118">
        <v>0</v>
      </c>
      <c r="K993" s="118">
        <v>0</v>
      </c>
      <c r="L993" s="118">
        <v>0</v>
      </c>
      <c r="M993" s="118">
        <v>0</v>
      </c>
      <c r="N993" s="118">
        <v>0</v>
      </c>
      <c r="O993" s="118"/>
    </row>
    <row r="994" spans="1:15" s="2" customFormat="1" ht="14.25" x14ac:dyDescent="0.2">
      <c r="A994" s="13" t="s">
        <v>298</v>
      </c>
      <c r="B994" s="13" t="s">
        <v>299</v>
      </c>
      <c r="C994" s="14">
        <v>2016</v>
      </c>
      <c r="D994" s="88" t="s">
        <v>18</v>
      </c>
      <c r="E994" s="150"/>
      <c r="F994" s="118">
        <v>27</v>
      </c>
      <c r="G994" s="118">
        <v>0</v>
      </c>
      <c r="H994" s="118">
        <v>0</v>
      </c>
      <c r="I994" s="118">
        <v>0</v>
      </c>
      <c r="J994" s="118">
        <v>0</v>
      </c>
      <c r="K994" s="118">
        <v>0</v>
      </c>
      <c r="L994" s="118">
        <v>0</v>
      </c>
      <c r="M994" s="118">
        <v>0</v>
      </c>
      <c r="N994" s="118">
        <v>27</v>
      </c>
      <c r="O994" s="118"/>
    </row>
    <row r="995" spans="1:15" s="2" customFormat="1" ht="14.25" x14ac:dyDescent="0.2">
      <c r="A995" s="13"/>
      <c r="B995" s="13"/>
      <c r="C995" s="14"/>
      <c r="D995" s="88" t="s">
        <v>672</v>
      </c>
      <c r="E995" s="150"/>
      <c r="F995" s="118">
        <v>27</v>
      </c>
      <c r="G995" s="118">
        <v>0</v>
      </c>
      <c r="H995" s="118">
        <v>0</v>
      </c>
      <c r="I995" s="118">
        <v>0</v>
      </c>
      <c r="J995" s="118">
        <v>0</v>
      </c>
      <c r="K995" s="118">
        <v>0</v>
      </c>
      <c r="L995" s="118">
        <v>0</v>
      </c>
      <c r="M995" s="118">
        <v>0</v>
      </c>
      <c r="N995" s="118">
        <v>27</v>
      </c>
      <c r="O995" s="118"/>
    </row>
    <row r="996" spans="1:15" s="2" customFormat="1" ht="14.25" x14ac:dyDescent="0.2">
      <c r="A996" s="13"/>
      <c r="B996" s="13"/>
      <c r="C996" s="14">
        <v>2017</v>
      </c>
      <c r="D996" s="88" t="s">
        <v>18</v>
      </c>
      <c r="E996" s="150"/>
      <c r="F996" s="118">
        <v>27</v>
      </c>
      <c r="G996" s="118">
        <v>0</v>
      </c>
      <c r="H996" s="118">
        <v>0</v>
      </c>
      <c r="I996" s="118">
        <v>0</v>
      </c>
      <c r="J996" s="118">
        <v>0</v>
      </c>
      <c r="K996" s="118">
        <v>0</v>
      </c>
      <c r="L996" s="118">
        <v>0</v>
      </c>
      <c r="M996" s="118">
        <v>0</v>
      </c>
      <c r="N996" s="118">
        <v>27</v>
      </c>
      <c r="O996" s="118"/>
    </row>
    <row r="997" spans="1:15" s="2" customFormat="1" ht="14.25" x14ac:dyDescent="0.2">
      <c r="A997" s="13"/>
      <c r="B997" s="13"/>
      <c r="C997" s="14"/>
      <c r="D997" s="88" t="s">
        <v>672</v>
      </c>
      <c r="E997" s="150"/>
      <c r="F997" s="118">
        <v>27</v>
      </c>
      <c r="G997" s="118">
        <v>0</v>
      </c>
      <c r="H997" s="118">
        <v>0</v>
      </c>
      <c r="I997" s="118">
        <v>0</v>
      </c>
      <c r="J997" s="118">
        <v>0</v>
      </c>
      <c r="K997" s="118">
        <v>0</v>
      </c>
      <c r="L997" s="118">
        <v>0</v>
      </c>
      <c r="M997" s="118">
        <v>0</v>
      </c>
      <c r="N997" s="118">
        <v>27</v>
      </c>
      <c r="O997" s="118"/>
    </row>
    <row r="998" spans="1:15" s="2" customFormat="1" ht="14.25" x14ac:dyDescent="0.2">
      <c r="A998" s="13"/>
      <c r="B998" s="13"/>
      <c r="C998" s="14">
        <v>2018</v>
      </c>
      <c r="D998" s="192" t="s">
        <v>757</v>
      </c>
      <c r="E998" s="150"/>
      <c r="F998" s="118">
        <v>28</v>
      </c>
      <c r="G998" s="118">
        <v>0</v>
      </c>
      <c r="H998" s="118">
        <v>0</v>
      </c>
      <c r="I998" s="118">
        <v>0</v>
      </c>
      <c r="J998" s="118">
        <v>0</v>
      </c>
      <c r="K998" s="118">
        <v>0</v>
      </c>
      <c r="L998" s="118">
        <v>0</v>
      </c>
      <c r="M998" s="118">
        <v>0</v>
      </c>
      <c r="N998" s="118">
        <v>28</v>
      </c>
      <c r="O998" s="118"/>
    </row>
    <row r="999" spans="1:15" s="2" customFormat="1" ht="14.25" x14ac:dyDescent="0.2">
      <c r="A999" s="13"/>
      <c r="B999" s="13"/>
      <c r="C999" s="14"/>
      <c r="D999" s="192" t="s">
        <v>672</v>
      </c>
      <c r="E999" s="150"/>
      <c r="F999" s="118">
        <v>27</v>
      </c>
      <c r="G999" s="118">
        <v>0</v>
      </c>
      <c r="H999" s="118">
        <v>0</v>
      </c>
      <c r="I999" s="118">
        <v>0</v>
      </c>
      <c r="J999" s="118">
        <v>0</v>
      </c>
      <c r="K999" s="118">
        <v>0</v>
      </c>
      <c r="L999" s="118">
        <v>0</v>
      </c>
      <c r="M999" s="118">
        <v>0</v>
      </c>
      <c r="N999" s="118">
        <v>27</v>
      </c>
      <c r="O999" s="118"/>
    </row>
    <row r="1000" spans="1:15" s="2" customFormat="1" ht="14.25" x14ac:dyDescent="0.2">
      <c r="A1000" s="13"/>
      <c r="B1000" s="13"/>
      <c r="C1000" s="14">
        <v>2019</v>
      </c>
      <c r="D1000" s="185" t="s">
        <v>18</v>
      </c>
      <c r="E1000" s="150"/>
      <c r="F1000" s="118">
        <v>27</v>
      </c>
      <c r="G1000" s="118">
        <v>0</v>
      </c>
      <c r="H1000" s="118">
        <v>0</v>
      </c>
      <c r="I1000" s="118">
        <v>0</v>
      </c>
      <c r="J1000" s="118">
        <v>0</v>
      </c>
      <c r="K1000" s="118">
        <v>0</v>
      </c>
      <c r="L1000" s="118">
        <v>0</v>
      </c>
      <c r="M1000" s="118">
        <v>0</v>
      </c>
      <c r="N1000" s="118">
        <v>27</v>
      </c>
      <c r="O1000" s="118"/>
    </row>
    <row r="1001" spans="1:15" s="2" customFormat="1" ht="14.25" x14ac:dyDescent="0.2">
      <c r="A1001" s="13" t="s">
        <v>300</v>
      </c>
      <c r="B1001" s="13" t="s">
        <v>301</v>
      </c>
      <c r="C1001" s="14">
        <v>2016</v>
      </c>
      <c r="D1001" s="88" t="s">
        <v>18</v>
      </c>
      <c r="E1001" s="150"/>
      <c r="F1001" s="118">
        <v>0</v>
      </c>
      <c r="G1001" s="118">
        <v>8</v>
      </c>
      <c r="H1001" s="118">
        <v>62</v>
      </c>
      <c r="I1001" s="118">
        <v>70</v>
      </c>
      <c r="J1001" s="118">
        <v>0</v>
      </c>
      <c r="K1001" s="118">
        <v>13</v>
      </c>
      <c r="L1001" s="118">
        <v>0</v>
      </c>
      <c r="M1001" s="118">
        <v>2</v>
      </c>
      <c r="N1001" s="118">
        <v>85</v>
      </c>
      <c r="O1001" s="118"/>
    </row>
    <row r="1002" spans="1:15" s="2" customFormat="1" ht="14.25" x14ac:dyDescent="0.2">
      <c r="A1002" s="13"/>
      <c r="B1002" s="13"/>
      <c r="C1002" s="14"/>
      <c r="D1002" s="88" t="s">
        <v>672</v>
      </c>
      <c r="E1002" s="150"/>
      <c r="F1002" s="118">
        <v>7</v>
      </c>
      <c r="G1002" s="118">
        <v>8</v>
      </c>
      <c r="H1002" s="118">
        <v>62</v>
      </c>
      <c r="I1002" s="118">
        <v>70</v>
      </c>
      <c r="J1002" s="118">
        <v>0</v>
      </c>
      <c r="K1002" s="118">
        <v>10</v>
      </c>
      <c r="L1002" s="118">
        <v>0</v>
      </c>
      <c r="M1002" s="118">
        <v>3</v>
      </c>
      <c r="N1002" s="118">
        <v>90</v>
      </c>
      <c r="O1002" s="118"/>
    </row>
    <row r="1003" spans="1:15" s="2" customFormat="1" ht="14.25" x14ac:dyDescent="0.2">
      <c r="A1003" s="13"/>
      <c r="B1003" s="13"/>
      <c r="C1003" s="14">
        <v>2017</v>
      </c>
      <c r="D1003" s="88" t="s">
        <v>18</v>
      </c>
      <c r="E1003" s="150"/>
      <c r="F1003" s="118">
        <v>22</v>
      </c>
      <c r="G1003" s="118">
        <v>7</v>
      </c>
      <c r="H1003" s="118">
        <v>26</v>
      </c>
      <c r="I1003" s="118">
        <v>33</v>
      </c>
      <c r="J1003" s="118">
        <v>0</v>
      </c>
      <c r="K1003" s="118">
        <v>10</v>
      </c>
      <c r="L1003" s="118">
        <v>0</v>
      </c>
      <c r="M1003" s="118">
        <v>3</v>
      </c>
      <c r="N1003" s="118">
        <v>68</v>
      </c>
      <c r="O1003" s="118"/>
    </row>
    <row r="1004" spans="1:15" s="2" customFormat="1" ht="14.25" x14ac:dyDescent="0.2">
      <c r="A1004" s="13"/>
      <c r="B1004" s="13"/>
      <c r="C1004" s="14"/>
      <c r="D1004" s="88" t="s">
        <v>672</v>
      </c>
      <c r="E1004" s="150"/>
      <c r="F1004" s="118">
        <v>0</v>
      </c>
      <c r="G1004" s="118">
        <v>7</v>
      </c>
      <c r="H1004" s="118">
        <v>28</v>
      </c>
      <c r="I1004" s="118">
        <v>35</v>
      </c>
      <c r="J1004" s="118">
        <v>0</v>
      </c>
      <c r="K1004" s="118">
        <v>10</v>
      </c>
      <c r="L1004" s="118">
        <v>0</v>
      </c>
      <c r="M1004" s="118">
        <v>11</v>
      </c>
      <c r="N1004" s="118">
        <v>56</v>
      </c>
      <c r="O1004" s="118"/>
    </row>
    <row r="1005" spans="1:15" s="2" customFormat="1" ht="14.25" x14ac:dyDescent="0.2">
      <c r="A1005" s="13"/>
      <c r="B1005" s="13"/>
      <c r="C1005" s="14">
        <v>2018</v>
      </c>
      <c r="D1005" s="192" t="s">
        <v>757</v>
      </c>
      <c r="E1005" s="150"/>
      <c r="F1005" s="118">
        <v>23</v>
      </c>
      <c r="G1005" s="118">
        <v>8</v>
      </c>
      <c r="H1005" s="118">
        <v>26</v>
      </c>
      <c r="I1005" s="118">
        <v>34</v>
      </c>
      <c r="J1005" s="118">
        <v>0</v>
      </c>
      <c r="K1005" s="118">
        <v>0</v>
      </c>
      <c r="L1005" s="118">
        <v>0</v>
      </c>
      <c r="M1005" s="118">
        <v>4</v>
      </c>
      <c r="N1005" s="118">
        <v>61</v>
      </c>
      <c r="O1005" s="118"/>
    </row>
    <row r="1006" spans="1:15" s="2" customFormat="1" ht="14.25" x14ac:dyDescent="0.2">
      <c r="A1006" s="13"/>
      <c r="B1006" s="13"/>
      <c r="C1006" s="14"/>
      <c r="D1006" s="192" t="s">
        <v>672</v>
      </c>
      <c r="E1006" s="150"/>
      <c r="F1006" s="118">
        <v>22</v>
      </c>
      <c r="G1006" s="118">
        <v>10</v>
      </c>
      <c r="H1006" s="118">
        <v>21</v>
      </c>
      <c r="I1006" s="118">
        <v>31</v>
      </c>
      <c r="J1006" s="118">
        <v>0</v>
      </c>
      <c r="K1006" s="118">
        <v>4</v>
      </c>
      <c r="L1006" s="118">
        <v>0</v>
      </c>
      <c r="M1006" s="118">
        <v>5</v>
      </c>
      <c r="N1006" s="118">
        <v>62</v>
      </c>
      <c r="O1006" s="118"/>
    </row>
    <row r="1007" spans="1:15" s="2" customFormat="1" ht="14.25" x14ac:dyDescent="0.2">
      <c r="A1007" s="13"/>
      <c r="B1007" s="13"/>
      <c r="C1007" s="14">
        <v>2019</v>
      </c>
      <c r="D1007" s="185" t="s">
        <v>18</v>
      </c>
      <c r="E1007" s="150"/>
      <c r="F1007" s="118">
        <v>7</v>
      </c>
      <c r="G1007" s="118">
        <v>7</v>
      </c>
      <c r="H1007" s="118">
        <v>25</v>
      </c>
      <c r="I1007" s="118">
        <v>32</v>
      </c>
      <c r="J1007" s="118">
        <v>0</v>
      </c>
      <c r="K1007" s="118">
        <v>0</v>
      </c>
      <c r="L1007" s="118">
        <v>0</v>
      </c>
      <c r="M1007" s="118">
        <v>2</v>
      </c>
      <c r="N1007" s="118">
        <v>41</v>
      </c>
      <c r="O1007" s="118"/>
    </row>
    <row r="1008" spans="1:15" s="2" customFormat="1" ht="14.25" x14ac:dyDescent="0.2">
      <c r="A1008" s="13" t="s">
        <v>302</v>
      </c>
      <c r="B1008" s="13" t="s">
        <v>303</v>
      </c>
      <c r="C1008" s="14">
        <v>2016</v>
      </c>
      <c r="D1008" s="88" t="s">
        <v>18</v>
      </c>
      <c r="E1008" s="150"/>
      <c r="F1008" s="118">
        <v>73</v>
      </c>
      <c r="G1008" s="118">
        <v>0</v>
      </c>
      <c r="H1008" s="118">
        <v>190</v>
      </c>
      <c r="I1008" s="118">
        <v>190</v>
      </c>
      <c r="J1008" s="118">
        <v>0</v>
      </c>
      <c r="K1008" s="118">
        <v>11</v>
      </c>
      <c r="L1008" s="118">
        <v>0</v>
      </c>
      <c r="M1008" s="118">
        <v>0</v>
      </c>
      <c r="N1008" s="118">
        <v>274</v>
      </c>
      <c r="O1008" s="118"/>
    </row>
    <row r="1009" spans="1:15" s="2" customFormat="1" ht="14.25" x14ac:dyDescent="0.2">
      <c r="A1009" s="13"/>
      <c r="B1009" s="13"/>
      <c r="C1009" s="14"/>
      <c r="D1009" s="88" t="s">
        <v>672</v>
      </c>
      <c r="E1009" s="150"/>
      <c r="F1009" s="118">
        <v>70</v>
      </c>
      <c r="G1009" s="118">
        <v>0</v>
      </c>
      <c r="H1009" s="118">
        <v>185</v>
      </c>
      <c r="I1009" s="118">
        <v>185</v>
      </c>
      <c r="J1009" s="118">
        <v>0</v>
      </c>
      <c r="K1009" s="118">
        <v>9</v>
      </c>
      <c r="L1009" s="118">
        <v>0</v>
      </c>
      <c r="M1009" s="118">
        <v>0</v>
      </c>
      <c r="N1009" s="118">
        <v>264</v>
      </c>
      <c r="O1009" s="118"/>
    </row>
    <row r="1010" spans="1:15" s="2" customFormat="1" ht="14.25" x14ac:dyDescent="0.2">
      <c r="A1010" s="13"/>
      <c r="B1010" s="13"/>
      <c r="C1010" s="14">
        <v>2017</v>
      </c>
      <c r="D1010" s="88" t="s">
        <v>18</v>
      </c>
      <c r="E1010" s="150"/>
      <c r="F1010" s="118">
        <v>71</v>
      </c>
      <c r="G1010" s="118">
        <v>0</v>
      </c>
      <c r="H1010" s="118">
        <v>164</v>
      </c>
      <c r="I1010" s="118">
        <v>164</v>
      </c>
      <c r="J1010" s="118">
        <v>0</v>
      </c>
      <c r="K1010" s="118">
        <v>5</v>
      </c>
      <c r="L1010" s="118">
        <v>0</v>
      </c>
      <c r="M1010" s="118">
        <v>0</v>
      </c>
      <c r="N1010" s="118">
        <v>240</v>
      </c>
      <c r="O1010" s="118"/>
    </row>
    <row r="1011" spans="1:15" s="2" customFormat="1" ht="14.25" x14ac:dyDescent="0.2">
      <c r="A1011" s="13"/>
      <c r="B1011" s="13"/>
      <c r="C1011" s="14"/>
      <c r="D1011" s="88" t="s">
        <v>672</v>
      </c>
      <c r="E1011" s="150"/>
      <c r="F1011" s="118">
        <v>73</v>
      </c>
      <c r="G1011" s="118">
        <v>0</v>
      </c>
      <c r="H1011" s="118">
        <v>178</v>
      </c>
      <c r="I1011" s="118">
        <v>178</v>
      </c>
      <c r="J1011" s="118">
        <v>0</v>
      </c>
      <c r="K1011" s="118">
        <v>14</v>
      </c>
      <c r="L1011" s="118">
        <v>0</v>
      </c>
      <c r="M1011" s="118">
        <v>0</v>
      </c>
      <c r="N1011" s="118">
        <v>265</v>
      </c>
      <c r="O1011" s="118"/>
    </row>
    <row r="1012" spans="1:15" s="2" customFormat="1" ht="14.25" x14ac:dyDescent="0.2">
      <c r="A1012" s="13"/>
      <c r="B1012" s="13"/>
      <c r="C1012" s="14">
        <v>2018</v>
      </c>
      <c r="D1012" s="192" t="s">
        <v>757</v>
      </c>
      <c r="E1012" s="150"/>
      <c r="F1012" s="118">
        <v>75</v>
      </c>
      <c r="G1012" s="118">
        <v>0</v>
      </c>
      <c r="H1012" s="118">
        <v>181</v>
      </c>
      <c r="I1012" s="118">
        <v>181</v>
      </c>
      <c r="J1012" s="118">
        <v>0</v>
      </c>
      <c r="K1012" s="118">
        <v>12</v>
      </c>
      <c r="L1012" s="118">
        <v>0</v>
      </c>
      <c r="M1012" s="118">
        <v>0</v>
      </c>
      <c r="N1012" s="118">
        <v>268</v>
      </c>
      <c r="O1012" s="118"/>
    </row>
    <row r="1013" spans="1:15" s="2" customFormat="1" ht="14.25" x14ac:dyDescent="0.2">
      <c r="A1013" s="13"/>
      <c r="B1013" s="13"/>
      <c r="C1013" s="14"/>
      <c r="D1013" s="192" t="s">
        <v>672</v>
      </c>
      <c r="E1013" s="150"/>
      <c r="F1013" s="118">
        <v>52</v>
      </c>
      <c r="G1013" s="118">
        <v>0</v>
      </c>
      <c r="H1013" s="118">
        <v>162</v>
      </c>
      <c r="I1013" s="118">
        <v>162</v>
      </c>
      <c r="J1013" s="118">
        <v>0</v>
      </c>
      <c r="K1013" s="118">
        <v>11</v>
      </c>
      <c r="L1013" s="118">
        <v>0</v>
      </c>
      <c r="M1013" s="118">
        <v>0</v>
      </c>
      <c r="N1013" s="118">
        <v>225</v>
      </c>
      <c r="O1013" s="118"/>
    </row>
    <row r="1014" spans="1:15" s="2" customFormat="1" ht="14.25" x14ac:dyDescent="0.2">
      <c r="A1014" s="13"/>
      <c r="B1014" s="13"/>
      <c r="C1014" s="14">
        <v>2019</v>
      </c>
      <c r="D1014" s="185" t="s">
        <v>18</v>
      </c>
      <c r="E1014" s="150"/>
      <c r="F1014" s="118">
        <v>76</v>
      </c>
      <c r="G1014" s="118">
        <v>0</v>
      </c>
      <c r="H1014" s="118">
        <v>132</v>
      </c>
      <c r="I1014" s="118">
        <v>132</v>
      </c>
      <c r="J1014" s="118">
        <v>3</v>
      </c>
      <c r="K1014" s="118">
        <v>0</v>
      </c>
      <c r="L1014" s="118">
        <v>0</v>
      </c>
      <c r="M1014" s="118">
        <v>0</v>
      </c>
      <c r="N1014" s="118">
        <v>211</v>
      </c>
      <c r="O1014" s="118"/>
    </row>
    <row r="1015" spans="1:15" s="2" customFormat="1" ht="14.25" x14ac:dyDescent="0.2">
      <c r="A1015" s="13" t="s">
        <v>304</v>
      </c>
      <c r="B1015" s="13" t="s">
        <v>305</v>
      </c>
      <c r="C1015" s="14">
        <v>2016</v>
      </c>
      <c r="D1015" s="88" t="s">
        <v>18</v>
      </c>
      <c r="E1015" s="150"/>
      <c r="F1015" s="118">
        <v>95</v>
      </c>
      <c r="G1015" s="118">
        <v>0</v>
      </c>
      <c r="H1015" s="118">
        <v>0</v>
      </c>
      <c r="I1015" s="118">
        <v>0</v>
      </c>
      <c r="J1015" s="118">
        <v>0</v>
      </c>
      <c r="K1015" s="118">
        <v>0</v>
      </c>
      <c r="L1015" s="118">
        <v>0</v>
      </c>
      <c r="M1015" s="118">
        <v>0</v>
      </c>
      <c r="N1015" s="118">
        <v>95</v>
      </c>
      <c r="O1015" s="118"/>
    </row>
    <row r="1016" spans="1:15" s="2" customFormat="1" ht="14.25" x14ac:dyDescent="0.2">
      <c r="A1016" s="13"/>
      <c r="B1016" s="13"/>
      <c r="C1016" s="14"/>
      <c r="D1016" s="88" t="s">
        <v>672</v>
      </c>
      <c r="E1016" s="150"/>
      <c r="F1016" s="118">
        <v>95</v>
      </c>
      <c r="G1016" s="118">
        <v>0</v>
      </c>
      <c r="H1016" s="118">
        <v>0</v>
      </c>
      <c r="I1016" s="118">
        <v>0</v>
      </c>
      <c r="J1016" s="118">
        <v>0</v>
      </c>
      <c r="K1016" s="118">
        <v>0</v>
      </c>
      <c r="L1016" s="118">
        <v>0</v>
      </c>
      <c r="M1016" s="118">
        <v>0</v>
      </c>
      <c r="N1016" s="118">
        <v>95</v>
      </c>
      <c r="O1016" s="118"/>
    </row>
    <row r="1017" spans="1:15" s="2" customFormat="1" ht="14.25" x14ac:dyDescent="0.2">
      <c r="A1017" s="13"/>
      <c r="B1017" s="13"/>
      <c r="C1017" s="14">
        <v>2017</v>
      </c>
      <c r="D1017" s="88" t="s">
        <v>18</v>
      </c>
      <c r="E1017" s="150"/>
      <c r="F1017" s="118">
        <v>106</v>
      </c>
      <c r="G1017" s="118">
        <v>0</v>
      </c>
      <c r="H1017" s="118">
        <v>0</v>
      </c>
      <c r="I1017" s="118">
        <v>0</v>
      </c>
      <c r="J1017" s="118">
        <v>0</v>
      </c>
      <c r="K1017" s="118">
        <v>0</v>
      </c>
      <c r="L1017" s="118">
        <v>0</v>
      </c>
      <c r="M1017" s="118">
        <v>0</v>
      </c>
      <c r="N1017" s="118">
        <v>106</v>
      </c>
      <c r="O1017" s="118"/>
    </row>
    <row r="1018" spans="1:15" s="2" customFormat="1" ht="14.25" x14ac:dyDescent="0.2">
      <c r="A1018" s="13"/>
      <c r="B1018" s="13"/>
      <c r="C1018" s="14"/>
      <c r="D1018" s="88" t="s">
        <v>672</v>
      </c>
      <c r="E1018" s="150"/>
      <c r="F1018" s="118">
        <v>124</v>
      </c>
      <c r="G1018" s="118">
        <v>0</v>
      </c>
      <c r="H1018" s="118">
        <v>0</v>
      </c>
      <c r="I1018" s="118">
        <v>0</v>
      </c>
      <c r="J1018" s="118">
        <v>0</v>
      </c>
      <c r="K1018" s="118">
        <v>0</v>
      </c>
      <c r="L1018" s="118">
        <v>0</v>
      </c>
      <c r="M1018" s="118">
        <v>0</v>
      </c>
      <c r="N1018" s="118">
        <v>124</v>
      </c>
      <c r="O1018" s="118"/>
    </row>
    <row r="1019" spans="1:15" s="2" customFormat="1" ht="14.25" x14ac:dyDescent="0.2">
      <c r="A1019" s="13"/>
      <c r="B1019" s="13"/>
      <c r="C1019" s="14">
        <v>2018</v>
      </c>
      <c r="D1019" s="192" t="s">
        <v>757</v>
      </c>
      <c r="E1019" s="150"/>
      <c r="F1019" s="118">
        <v>114</v>
      </c>
      <c r="G1019" s="118">
        <v>0</v>
      </c>
      <c r="H1019" s="118">
        <v>0</v>
      </c>
      <c r="I1019" s="118">
        <v>0</v>
      </c>
      <c r="J1019" s="118">
        <v>0</v>
      </c>
      <c r="K1019" s="118">
        <v>0</v>
      </c>
      <c r="L1019" s="118">
        <v>0</v>
      </c>
      <c r="M1019" s="118">
        <v>0</v>
      </c>
      <c r="N1019" s="118">
        <v>114</v>
      </c>
      <c r="O1019" s="118"/>
    </row>
    <row r="1020" spans="1:15" s="2" customFormat="1" ht="14.25" x14ac:dyDescent="0.2">
      <c r="A1020" s="13"/>
      <c r="B1020" s="13"/>
      <c r="C1020" s="14"/>
      <c r="D1020" s="192" t="s">
        <v>672</v>
      </c>
      <c r="E1020" s="150"/>
      <c r="F1020" s="118">
        <v>114</v>
      </c>
      <c r="G1020" s="118">
        <v>0</v>
      </c>
      <c r="H1020" s="118">
        <v>0</v>
      </c>
      <c r="I1020" s="118">
        <v>0</v>
      </c>
      <c r="J1020" s="118">
        <v>0</v>
      </c>
      <c r="K1020" s="118">
        <v>0</v>
      </c>
      <c r="L1020" s="118">
        <v>0</v>
      </c>
      <c r="M1020" s="118">
        <v>0</v>
      </c>
      <c r="N1020" s="118">
        <v>114</v>
      </c>
      <c r="O1020" s="118"/>
    </row>
    <row r="1021" spans="1:15" s="2" customFormat="1" ht="14.25" x14ac:dyDescent="0.2">
      <c r="A1021" s="13"/>
      <c r="B1021" s="13"/>
      <c r="C1021" s="14">
        <v>2019</v>
      </c>
      <c r="D1021" s="185" t="s">
        <v>18</v>
      </c>
      <c r="E1021" s="150"/>
      <c r="F1021" s="118">
        <v>120</v>
      </c>
      <c r="G1021" s="118">
        <v>0</v>
      </c>
      <c r="H1021" s="118">
        <v>0</v>
      </c>
      <c r="I1021" s="118">
        <v>0</v>
      </c>
      <c r="J1021" s="118">
        <v>0</v>
      </c>
      <c r="K1021" s="118">
        <v>0</v>
      </c>
      <c r="L1021" s="118">
        <v>0</v>
      </c>
      <c r="M1021" s="118">
        <v>0</v>
      </c>
      <c r="N1021" s="118">
        <v>120</v>
      </c>
      <c r="O1021" s="118"/>
    </row>
    <row r="1022" spans="1:15" s="2" customFormat="1" ht="14.25" x14ac:dyDescent="0.2">
      <c r="A1022" s="13" t="s">
        <v>306</v>
      </c>
      <c r="B1022" s="13" t="s">
        <v>307</v>
      </c>
      <c r="C1022" s="14">
        <v>2016</v>
      </c>
      <c r="D1022" s="88" t="s">
        <v>18</v>
      </c>
      <c r="E1022" s="150"/>
      <c r="F1022" s="118">
        <v>13</v>
      </c>
      <c r="G1022" s="118">
        <v>2</v>
      </c>
      <c r="H1022" s="118">
        <v>0</v>
      </c>
      <c r="I1022" s="118">
        <v>2</v>
      </c>
      <c r="J1022" s="118">
        <v>0</v>
      </c>
      <c r="K1022" s="118">
        <v>14</v>
      </c>
      <c r="L1022" s="118">
        <v>0</v>
      </c>
      <c r="M1022" s="118">
        <v>0</v>
      </c>
      <c r="N1022" s="118">
        <v>29</v>
      </c>
      <c r="O1022" s="118"/>
    </row>
    <row r="1023" spans="1:15" s="2" customFormat="1" ht="14.25" x14ac:dyDescent="0.2">
      <c r="A1023" s="13"/>
      <c r="B1023" s="13"/>
      <c r="C1023" s="14"/>
      <c r="D1023" s="88" t="s">
        <v>672</v>
      </c>
      <c r="E1023" s="150"/>
      <c r="F1023" s="118">
        <v>12</v>
      </c>
      <c r="G1023" s="118">
        <v>2</v>
      </c>
      <c r="H1023" s="118">
        <v>0</v>
      </c>
      <c r="I1023" s="118">
        <v>2</v>
      </c>
      <c r="J1023" s="118">
        <v>0</v>
      </c>
      <c r="K1023" s="118">
        <v>11</v>
      </c>
      <c r="L1023" s="118">
        <v>0</v>
      </c>
      <c r="M1023" s="118">
        <v>0</v>
      </c>
      <c r="N1023" s="118">
        <v>25</v>
      </c>
      <c r="O1023" s="118"/>
    </row>
    <row r="1024" spans="1:15" s="2" customFormat="1" ht="14.25" x14ac:dyDescent="0.2">
      <c r="A1024" s="13"/>
      <c r="B1024" s="13"/>
      <c r="C1024" s="14">
        <v>2017</v>
      </c>
      <c r="D1024" s="88" t="s">
        <v>18</v>
      </c>
      <c r="E1024" s="150"/>
      <c r="F1024" s="118">
        <v>13</v>
      </c>
      <c r="G1024" s="118">
        <v>2</v>
      </c>
      <c r="H1024" s="118">
        <v>0</v>
      </c>
      <c r="I1024" s="118">
        <v>2</v>
      </c>
      <c r="J1024" s="118">
        <v>0</v>
      </c>
      <c r="K1024" s="118">
        <v>14</v>
      </c>
      <c r="L1024" s="118">
        <v>0</v>
      </c>
      <c r="M1024" s="118">
        <v>0</v>
      </c>
      <c r="N1024" s="118">
        <v>29</v>
      </c>
      <c r="O1024" s="118"/>
    </row>
    <row r="1025" spans="1:15" s="2" customFormat="1" ht="14.25" x14ac:dyDescent="0.2">
      <c r="A1025" s="13"/>
      <c r="B1025" s="13"/>
      <c r="C1025" s="14"/>
      <c r="D1025" s="88" t="s">
        <v>672</v>
      </c>
      <c r="E1025" s="150"/>
      <c r="F1025" s="118">
        <v>13</v>
      </c>
      <c r="G1025" s="118">
        <v>2</v>
      </c>
      <c r="H1025" s="118">
        <v>0</v>
      </c>
      <c r="I1025" s="118">
        <v>2</v>
      </c>
      <c r="J1025" s="118">
        <v>0</v>
      </c>
      <c r="K1025" s="118">
        <v>11</v>
      </c>
      <c r="L1025" s="118">
        <v>0</v>
      </c>
      <c r="M1025" s="118">
        <v>0</v>
      </c>
      <c r="N1025" s="118">
        <v>26</v>
      </c>
      <c r="O1025" s="118"/>
    </row>
    <row r="1026" spans="1:15" s="2" customFormat="1" ht="14.25" x14ac:dyDescent="0.2">
      <c r="A1026" s="13"/>
      <c r="B1026" s="13"/>
      <c r="C1026" s="14">
        <v>2018</v>
      </c>
      <c r="D1026" s="192" t="s">
        <v>757</v>
      </c>
      <c r="E1026" s="150"/>
      <c r="F1026" s="118">
        <v>18</v>
      </c>
      <c r="G1026" s="118">
        <v>0</v>
      </c>
      <c r="H1026" s="118">
        <v>0</v>
      </c>
      <c r="I1026" s="118">
        <v>0</v>
      </c>
      <c r="J1026" s="118">
        <v>0</v>
      </c>
      <c r="K1026" s="118">
        <v>35</v>
      </c>
      <c r="L1026" s="118">
        <v>0</v>
      </c>
      <c r="M1026" s="118">
        <v>0</v>
      </c>
      <c r="N1026" s="118">
        <v>53</v>
      </c>
      <c r="O1026" s="118"/>
    </row>
    <row r="1027" spans="1:15" s="2" customFormat="1" ht="14.25" x14ac:dyDescent="0.2">
      <c r="A1027" s="13"/>
      <c r="B1027" s="13"/>
      <c r="C1027" s="14"/>
      <c r="D1027" s="192" t="s">
        <v>672</v>
      </c>
      <c r="E1027" s="150"/>
      <c r="F1027" s="118">
        <v>18</v>
      </c>
      <c r="G1027" s="118">
        <v>0</v>
      </c>
      <c r="H1027" s="118">
        <v>0</v>
      </c>
      <c r="I1027" s="118">
        <v>0</v>
      </c>
      <c r="J1027" s="118">
        <v>0</v>
      </c>
      <c r="K1027" s="118">
        <v>68</v>
      </c>
      <c r="L1027" s="118">
        <v>0</v>
      </c>
      <c r="M1027" s="118">
        <v>0</v>
      </c>
      <c r="N1027" s="118">
        <v>86</v>
      </c>
      <c r="O1027" s="118"/>
    </row>
    <row r="1028" spans="1:15" s="2" customFormat="1" ht="14.25" x14ac:dyDescent="0.2">
      <c r="A1028" s="13"/>
      <c r="B1028" s="13"/>
      <c r="C1028" s="14">
        <v>2019</v>
      </c>
      <c r="D1028" s="185" t="s">
        <v>18</v>
      </c>
      <c r="E1028" s="150"/>
      <c r="F1028" s="118">
        <v>36</v>
      </c>
      <c r="G1028" s="118">
        <v>0</v>
      </c>
      <c r="H1028" s="118">
        <v>0</v>
      </c>
      <c r="I1028" s="118">
        <v>0</v>
      </c>
      <c r="J1028" s="118">
        <v>0</v>
      </c>
      <c r="K1028" s="118">
        <v>0</v>
      </c>
      <c r="L1028" s="118">
        <v>0</v>
      </c>
      <c r="M1028" s="118">
        <v>0</v>
      </c>
      <c r="N1028" s="118">
        <v>36</v>
      </c>
      <c r="O1028" s="118"/>
    </row>
    <row r="1029" spans="1:15" s="2" customFormat="1" ht="14.25" x14ac:dyDescent="0.2">
      <c r="A1029" s="13" t="s">
        <v>308</v>
      </c>
      <c r="B1029" s="13" t="s">
        <v>309</v>
      </c>
      <c r="C1029" s="14">
        <v>2016</v>
      </c>
      <c r="D1029" s="88" t="s">
        <v>18</v>
      </c>
      <c r="E1029" s="150"/>
      <c r="F1029" s="118">
        <v>0</v>
      </c>
      <c r="G1029" s="118">
        <v>0</v>
      </c>
      <c r="H1029" s="118">
        <v>0</v>
      </c>
      <c r="I1029" s="118">
        <v>0</v>
      </c>
      <c r="J1029" s="118">
        <v>0</v>
      </c>
      <c r="K1029" s="118">
        <v>0</v>
      </c>
      <c r="L1029" s="118">
        <v>0</v>
      </c>
      <c r="M1029" s="118">
        <v>0</v>
      </c>
      <c r="N1029" s="118">
        <v>0</v>
      </c>
      <c r="O1029" s="118"/>
    </row>
    <row r="1030" spans="1:15" s="2" customFormat="1" ht="14.25" x14ac:dyDescent="0.2">
      <c r="A1030" s="13"/>
      <c r="B1030" s="13"/>
      <c r="C1030" s="14"/>
      <c r="D1030" s="88" t="s">
        <v>672</v>
      </c>
      <c r="E1030" s="150"/>
      <c r="F1030" s="118">
        <v>0</v>
      </c>
      <c r="G1030" s="118">
        <v>0</v>
      </c>
      <c r="H1030" s="118">
        <v>0</v>
      </c>
      <c r="I1030" s="118">
        <v>0</v>
      </c>
      <c r="J1030" s="118">
        <v>0</v>
      </c>
      <c r="K1030" s="118">
        <v>0</v>
      </c>
      <c r="L1030" s="118">
        <v>0</v>
      </c>
      <c r="M1030" s="118">
        <v>0</v>
      </c>
      <c r="N1030" s="118">
        <v>0</v>
      </c>
      <c r="O1030" s="118"/>
    </row>
    <row r="1031" spans="1:15" s="2" customFormat="1" ht="14.25" x14ac:dyDescent="0.2">
      <c r="A1031" s="13"/>
      <c r="B1031" s="13"/>
      <c r="C1031" s="14">
        <v>2017</v>
      </c>
      <c r="D1031" s="88" t="s">
        <v>18</v>
      </c>
      <c r="E1031" s="150"/>
      <c r="F1031" s="118">
        <v>0</v>
      </c>
      <c r="G1031" s="118">
        <v>0</v>
      </c>
      <c r="H1031" s="118">
        <v>0</v>
      </c>
      <c r="I1031" s="118">
        <v>0</v>
      </c>
      <c r="J1031" s="118">
        <v>0</v>
      </c>
      <c r="K1031" s="118">
        <v>0</v>
      </c>
      <c r="L1031" s="118">
        <v>0</v>
      </c>
      <c r="M1031" s="118">
        <v>0</v>
      </c>
      <c r="N1031" s="118">
        <v>0</v>
      </c>
      <c r="O1031" s="118"/>
    </row>
    <row r="1032" spans="1:15" s="2" customFormat="1" ht="14.25" x14ac:dyDescent="0.2">
      <c r="A1032" s="13"/>
      <c r="B1032" s="13"/>
      <c r="C1032" s="14"/>
      <c r="D1032" s="88" t="s">
        <v>672</v>
      </c>
      <c r="E1032" s="150"/>
      <c r="F1032" s="118">
        <v>0</v>
      </c>
      <c r="G1032" s="118">
        <v>0</v>
      </c>
      <c r="H1032" s="118">
        <v>0</v>
      </c>
      <c r="I1032" s="118">
        <v>0</v>
      </c>
      <c r="J1032" s="118">
        <v>0</v>
      </c>
      <c r="K1032" s="118">
        <v>0</v>
      </c>
      <c r="L1032" s="118">
        <v>0</v>
      </c>
      <c r="M1032" s="118">
        <v>0</v>
      </c>
      <c r="N1032" s="118">
        <v>0</v>
      </c>
      <c r="O1032" s="118"/>
    </row>
    <row r="1033" spans="1:15" s="2" customFormat="1" ht="14.25" x14ac:dyDescent="0.2">
      <c r="A1033" s="13"/>
      <c r="B1033" s="13"/>
      <c r="C1033" s="14">
        <v>2018</v>
      </c>
      <c r="D1033" s="192" t="s">
        <v>757</v>
      </c>
      <c r="E1033" s="150"/>
      <c r="F1033" s="118">
        <v>0</v>
      </c>
      <c r="G1033" s="118">
        <v>0</v>
      </c>
      <c r="H1033" s="118">
        <v>0</v>
      </c>
      <c r="I1033" s="118">
        <v>0</v>
      </c>
      <c r="J1033" s="118">
        <v>0</v>
      </c>
      <c r="K1033" s="118">
        <v>0</v>
      </c>
      <c r="L1033" s="118">
        <v>0</v>
      </c>
      <c r="M1033" s="118">
        <v>1</v>
      </c>
      <c r="N1033" s="118">
        <v>1</v>
      </c>
      <c r="O1033" s="118"/>
    </row>
    <row r="1034" spans="1:15" s="2" customFormat="1" ht="14.25" x14ac:dyDescent="0.2">
      <c r="A1034" s="13"/>
      <c r="B1034" s="13"/>
      <c r="C1034" s="14"/>
      <c r="D1034" s="192" t="s">
        <v>672</v>
      </c>
      <c r="E1034" s="150"/>
      <c r="F1034" s="118">
        <v>0</v>
      </c>
      <c r="G1034" s="118">
        <v>0</v>
      </c>
      <c r="H1034" s="118">
        <v>0</v>
      </c>
      <c r="I1034" s="118">
        <v>0</v>
      </c>
      <c r="J1034" s="118">
        <v>0</v>
      </c>
      <c r="K1034" s="118">
        <v>57</v>
      </c>
      <c r="L1034" s="118">
        <v>0</v>
      </c>
      <c r="M1034" s="118">
        <v>0</v>
      </c>
      <c r="N1034" s="118">
        <v>57</v>
      </c>
      <c r="O1034" s="118"/>
    </row>
    <row r="1035" spans="1:15" s="2" customFormat="1" ht="14.25" x14ac:dyDescent="0.2">
      <c r="A1035" s="13"/>
      <c r="B1035" s="13"/>
      <c r="C1035" s="14">
        <v>2019</v>
      </c>
      <c r="D1035" s="185" t="s">
        <v>18</v>
      </c>
      <c r="E1035" s="150"/>
      <c r="F1035" s="118">
        <v>0</v>
      </c>
      <c r="G1035" s="118">
        <v>0</v>
      </c>
      <c r="H1035" s="118">
        <v>0</v>
      </c>
      <c r="I1035" s="118">
        <v>0</v>
      </c>
      <c r="J1035" s="118">
        <v>0</v>
      </c>
      <c r="K1035" s="118">
        <v>4</v>
      </c>
      <c r="L1035" s="118">
        <v>0</v>
      </c>
      <c r="M1035" s="118">
        <v>0</v>
      </c>
      <c r="N1035" s="118">
        <v>4</v>
      </c>
      <c r="O1035" s="118"/>
    </row>
    <row r="1036" spans="1:15" s="2" customFormat="1" ht="14.25" x14ac:dyDescent="0.2">
      <c r="A1036" s="13" t="s">
        <v>310</v>
      </c>
      <c r="B1036" s="13" t="s">
        <v>311</v>
      </c>
      <c r="C1036" s="14">
        <v>2016</v>
      </c>
      <c r="D1036" s="88" t="s">
        <v>18</v>
      </c>
      <c r="E1036" s="150"/>
      <c r="F1036" s="118">
        <v>0</v>
      </c>
      <c r="G1036" s="118">
        <v>0</v>
      </c>
      <c r="H1036" s="118">
        <v>0</v>
      </c>
      <c r="I1036" s="118">
        <v>0</v>
      </c>
      <c r="J1036" s="118">
        <v>0</v>
      </c>
      <c r="K1036" s="118">
        <v>0</v>
      </c>
      <c r="L1036" s="118">
        <v>0</v>
      </c>
      <c r="M1036" s="118">
        <v>0</v>
      </c>
      <c r="N1036" s="118">
        <v>0</v>
      </c>
      <c r="O1036" s="118"/>
    </row>
    <row r="1037" spans="1:15" s="2" customFormat="1" ht="14.25" x14ac:dyDescent="0.2">
      <c r="A1037" s="13"/>
      <c r="B1037" s="13"/>
      <c r="C1037" s="14"/>
      <c r="D1037" s="88" t="s">
        <v>672</v>
      </c>
      <c r="E1037" s="150"/>
      <c r="F1037" s="118">
        <v>0</v>
      </c>
      <c r="G1037" s="118">
        <v>0</v>
      </c>
      <c r="H1037" s="118">
        <v>0</v>
      </c>
      <c r="I1037" s="118">
        <v>0</v>
      </c>
      <c r="J1037" s="118">
        <v>0</v>
      </c>
      <c r="K1037" s="118">
        <v>0</v>
      </c>
      <c r="L1037" s="118">
        <v>0</v>
      </c>
      <c r="M1037" s="118">
        <v>0</v>
      </c>
      <c r="N1037" s="118">
        <v>0</v>
      </c>
      <c r="O1037" s="118"/>
    </row>
    <row r="1038" spans="1:15" s="2" customFormat="1" ht="14.25" x14ac:dyDescent="0.2">
      <c r="A1038" s="13"/>
      <c r="B1038" s="13"/>
      <c r="C1038" s="14">
        <v>2017</v>
      </c>
      <c r="D1038" s="88" t="s">
        <v>18</v>
      </c>
      <c r="E1038" s="150"/>
      <c r="F1038" s="118">
        <v>0</v>
      </c>
      <c r="G1038" s="118">
        <v>0</v>
      </c>
      <c r="H1038" s="118">
        <v>0</v>
      </c>
      <c r="I1038" s="118">
        <v>0</v>
      </c>
      <c r="J1038" s="118">
        <v>0</v>
      </c>
      <c r="K1038" s="118">
        <v>0</v>
      </c>
      <c r="L1038" s="118">
        <v>0</v>
      </c>
      <c r="M1038" s="118">
        <v>0</v>
      </c>
      <c r="N1038" s="118">
        <v>0</v>
      </c>
      <c r="O1038" s="118"/>
    </row>
    <row r="1039" spans="1:15" s="2" customFormat="1" ht="14.25" x14ac:dyDescent="0.2">
      <c r="A1039" s="13"/>
      <c r="B1039" s="13"/>
      <c r="C1039" s="14"/>
      <c r="D1039" s="88" t="s">
        <v>672</v>
      </c>
      <c r="E1039" s="150"/>
      <c r="F1039" s="118">
        <v>0</v>
      </c>
      <c r="G1039" s="118">
        <v>0</v>
      </c>
      <c r="H1039" s="118">
        <v>0</v>
      </c>
      <c r="I1039" s="118">
        <v>0</v>
      </c>
      <c r="J1039" s="118">
        <v>0</v>
      </c>
      <c r="K1039" s="118">
        <v>0</v>
      </c>
      <c r="L1039" s="118">
        <v>0</v>
      </c>
      <c r="M1039" s="118">
        <v>0</v>
      </c>
      <c r="N1039" s="118">
        <v>0</v>
      </c>
      <c r="O1039" s="118"/>
    </row>
    <row r="1040" spans="1:15" s="2" customFormat="1" ht="14.25" x14ac:dyDescent="0.2">
      <c r="A1040" s="13"/>
      <c r="B1040" s="13"/>
      <c r="C1040" s="14">
        <v>2018</v>
      </c>
      <c r="D1040" s="192" t="s">
        <v>757</v>
      </c>
      <c r="E1040" s="150"/>
      <c r="F1040" s="118">
        <v>0</v>
      </c>
      <c r="G1040" s="118">
        <v>0</v>
      </c>
      <c r="H1040" s="118">
        <v>0</v>
      </c>
      <c r="I1040" s="118">
        <v>0</v>
      </c>
      <c r="J1040" s="118">
        <v>0</v>
      </c>
      <c r="K1040" s="118">
        <v>0</v>
      </c>
      <c r="L1040" s="118">
        <v>9</v>
      </c>
      <c r="M1040" s="118">
        <v>0</v>
      </c>
      <c r="N1040" s="118">
        <v>9</v>
      </c>
      <c r="O1040" s="118"/>
    </row>
    <row r="1041" spans="1:15" s="2" customFormat="1" ht="14.25" x14ac:dyDescent="0.2">
      <c r="A1041" s="13"/>
      <c r="B1041" s="13"/>
      <c r="C1041" s="14"/>
      <c r="D1041" s="192" t="s">
        <v>672</v>
      </c>
      <c r="E1041" s="150"/>
      <c r="F1041" s="118">
        <v>0</v>
      </c>
      <c r="G1041" s="118">
        <v>0</v>
      </c>
      <c r="H1041" s="118">
        <v>0</v>
      </c>
      <c r="I1041" s="118">
        <v>0</v>
      </c>
      <c r="J1041" s="118">
        <v>0</v>
      </c>
      <c r="K1041" s="118">
        <v>0</v>
      </c>
      <c r="L1041" s="118">
        <v>0</v>
      </c>
      <c r="M1041" s="118">
        <v>2</v>
      </c>
      <c r="N1041" s="118">
        <v>2</v>
      </c>
      <c r="O1041" s="118"/>
    </row>
    <row r="1042" spans="1:15" s="2" customFormat="1" ht="14.25" x14ac:dyDescent="0.2">
      <c r="A1042" s="13"/>
      <c r="B1042" s="13"/>
      <c r="C1042" s="14">
        <v>2019</v>
      </c>
      <c r="D1042" s="185" t="s">
        <v>18</v>
      </c>
      <c r="E1042" s="150"/>
      <c r="F1042" s="118">
        <v>0</v>
      </c>
      <c r="G1042" s="118">
        <v>0</v>
      </c>
      <c r="H1042" s="118">
        <v>0</v>
      </c>
      <c r="I1042" s="118">
        <v>0</v>
      </c>
      <c r="J1042" s="118">
        <v>0</v>
      </c>
      <c r="K1042" s="118">
        <v>0</v>
      </c>
      <c r="L1042" s="118">
        <v>0</v>
      </c>
      <c r="M1042" s="118">
        <v>0</v>
      </c>
      <c r="N1042" s="118">
        <v>0</v>
      </c>
      <c r="O1042" s="118"/>
    </row>
    <row r="1043" spans="1:15" s="2" customFormat="1" ht="14.25" x14ac:dyDescent="0.2">
      <c r="A1043" s="13" t="s">
        <v>312</v>
      </c>
      <c r="B1043" s="13" t="s">
        <v>313</v>
      </c>
      <c r="C1043" s="14">
        <v>2016</v>
      </c>
      <c r="D1043" s="88" t="s">
        <v>18</v>
      </c>
      <c r="E1043" s="150"/>
      <c r="F1043" s="118">
        <v>15</v>
      </c>
      <c r="G1043" s="118">
        <v>0</v>
      </c>
      <c r="H1043" s="118">
        <v>0</v>
      </c>
      <c r="I1043" s="118">
        <v>0</v>
      </c>
      <c r="J1043" s="118">
        <v>0</v>
      </c>
      <c r="K1043" s="118">
        <v>0</v>
      </c>
      <c r="L1043" s="118">
        <v>0</v>
      </c>
      <c r="M1043" s="118">
        <v>0</v>
      </c>
      <c r="N1043" s="118">
        <v>15</v>
      </c>
      <c r="O1043" s="118"/>
    </row>
    <row r="1044" spans="1:15" s="2" customFormat="1" ht="14.25" x14ac:dyDescent="0.2">
      <c r="A1044" s="13"/>
      <c r="B1044" s="13"/>
      <c r="C1044" s="14"/>
      <c r="D1044" s="88" t="s">
        <v>672</v>
      </c>
      <c r="E1044" s="150"/>
      <c r="F1044" s="118">
        <v>0</v>
      </c>
      <c r="G1044" s="118">
        <v>0</v>
      </c>
      <c r="H1044" s="118">
        <v>0</v>
      </c>
      <c r="I1044" s="118">
        <v>0</v>
      </c>
      <c r="J1044" s="118">
        <v>0</v>
      </c>
      <c r="K1044" s="118">
        <v>0</v>
      </c>
      <c r="L1044" s="118">
        <v>0</v>
      </c>
      <c r="M1044" s="118">
        <v>0</v>
      </c>
      <c r="N1044" s="118">
        <v>0</v>
      </c>
      <c r="O1044" s="118"/>
    </row>
    <row r="1045" spans="1:15" s="2" customFormat="1" ht="14.25" x14ac:dyDescent="0.2">
      <c r="A1045" s="13"/>
      <c r="B1045" s="13"/>
      <c r="C1045" s="14">
        <v>2017</v>
      </c>
      <c r="D1045" s="88" t="s">
        <v>18</v>
      </c>
      <c r="E1045" s="150"/>
      <c r="F1045" s="118">
        <v>16</v>
      </c>
      <c r="G1045" s="118">
        <v>0</v>
      </c>
      <c r="H1045" s="118">
        <v>0</v>
      </c>
      <c r="I1045" s="118">
        <v>0</v>
      </c>
      <c r="J1045" s="118">
        <v>0</v>
      </c>
      <c r="K1045" s="118">
        <v>0</v>
      </c>
      <c r="L1045" s="118">
        <v>0</v>
      </c>
      <c r="M1045" s="118">
        <v>0</v>
      </c>
      <c r="N1045" s="118">
        <v>16</v>
      </c>
      <c r="O1045" s="118"/>
    </row>
    <row r="1046" spans="1:15" s="2" customFormat="1" ht="14.25" x14ac:dyDescent="0.2">
      <c r="A1046" s="13"/>
      <c r="B1046" s="13"/>
      <c r="C1046" s="14"/>
      <c r="D1046" s="88" t="s">
        <v>672</v>
      </c>
      <c r="E1046" s="150"/>
      <c r="F1046" s="118">
        <v>0</v>
      </c>
      <c r="G1046" s="118">
        <v>0</v>
      </c>
      <c r="H1046" s="118">
        <v>0</v>
      </c>
      <c r="I1046" s="118">
        <v>0</v>
      </c>
      <c r="J1046" s="118">
        <v>0</v>
      </c>
      <c r="K1046" s="118">
        <v>0</v>
      </c>
      <c r="L1046" s="118">
        <v>0</v>
      </c>
      <c r="M1046" s="118">
        <v>0</v>
      </c>
      <c r="N1046" s="118">
        <v>0</v>
      </c>
      <c r="O1046" s="118"/>
    </row>
    <row r="1047" spans="1:15" s="2" customFormat="1" ht="14.25" x14ac:dyDescent="0.2">
      <c r="A1047" s="13"/>
      <c r="B1047" s="13"/>
      <c r="C1047" s="14">
        <v>2018</v>
      </c>
      <c r="D1047" s="192" t="s">
        <v>757</v>
      </c>
      <c r="E1047" s="150"/>
      <c r="F1047" s="118">
        <v>16</v>
      </c>
      <c r="G1047" s="118">
        <v>0</v>
      </c>
      <c r="H1047" s="118">
        <v>0</v>
      </c>
      <c r="I1047" s="118">
        <v>0</v>
      </c>
      <c r="J1047" s="118">
        <v>0</v>
      </c>
      <c r="K1047" s="118">
        <v>0</v>
      </c>
      <c r="L1047" s="118">
        <v>0</v>
      </c>
      <c r="M1047" s="118">
        <v>0</v>
      </c>
      <c r="N1047" s="118">
        <v>16</v>
      </c>
      <c r="O1047" s="118"/>
    </row>
    <row r="1048" spans="1:15" s="2" customFormat="1" ht="14.25" x14ac:dyDescent="0.2">
      <c r="A1048" s="13"/>
      <c r="B1048" s="13"/>
      <c r="C1048" s="14"/>
      <c r="D1048" s="192" t="s">
        <v>672</v>
      </c>
      <c r="E1048" s="150"/>
      <c r="F1048" s="118">
        <v>16</v>
      </c>
      <c r="G1048" s="118">
        <v>0</v>
      </c>
      <c r="H1048" s="118">
        <v>0</v>
      </c>
      <c r="I1048" s="118">
        <v>0</v>
      </c>
      <c r="J1048" s="118">
        <v>0</v>
      </c>
      <c r="K1048" s="118">
        <v>0</v>
      </c>
      <c r="L1048" s="118">
        <v>0</v>
      </c>
      <c r="M1048" s="118">
        <v>0</v>
      </c>
      <c r="N1048" s="118">
        <v>16</v>
      </c>
      <c r="O1048" s="118"/>
    </row>
    <row r="1049" spans="1:15" s="2" customFormat="1" ht="14.25" x14ac:dyDescent="0.2">
      <c r="A1049" s="13"/>
      <c r="B1049" s="13"/>
      <c r="C1049" s="14">
        <v>2019</v>
      </c>
      <c r="D1049" s="185" t="s">
        <v>18</v>
      </c>
      <c r="E1049" s="150"/>
      <c r="F1049" s="118">
        <v>16</v>
      </c>
      <c r="G1049" s="118">
        <v>0</v>
      </c>
      <c r="H1049" s="118">
        <v>0</v>
      </c>
      <c r="I1049" s="118">
        <v>0</v>
      </c>
      <c r="J1049" s="118">
        <v>0</v>
      </c>
      <c r="K1049" s="118">
        <v>0</v>
      </c>
      <c r="L1049" s="118">
        <v>0</v>
      </c>
      <c r="M1049" s="118">
        <v>0</v>
      </c>
      <c r="N1049" s="118">
        <v>16</v>
      </c>
      <c r="O1049" s="118"/>
    </row>
    <row r="1050" spans="1:15" s="2" customFormat="1" ht="14.25" x14ac:dyDescent="0.2">
      <c r="A1050" s="13" t="s">
        <v>314</v>
      </c>
      <c r="B1050" s="13" t="s">
        <v>315</v>
      </c>
      <c r="C1050" s="14">
        <v>2016</v>
      </c>
      <c r="D1050" s="88" t="s">
        <v>18</v>
      </c>
      <c r="E1050" s="150"/>
      <c r="F1050" s="118">
        <v>20</v>
      </c>
      <c r="G1050" s="118">
        <v>0</v>
      </c>
      <c r="H1050" s="118">
        <v>34</v>
      </c>
      <c r="I1050" s="118">
        <v>34</v>
      </c>
      <c r="J1050" s="118">
        <v>14</v>
      </c>
      <c r="K1050" s="118">
        <v>0</v>
      </c>
      <c r="L1050" s="118">
        <v>0</v>
      </c>
      <c r="M1050" s="118">
        <v>0</v>
      </c>
      <c r="N1050" s="118">
        <v>68</v>
      </c>
      <c r="O1050" s="118"/>
    </row>
    <row r="1051" spans="1:15" s="2" customFormat="1" ht="14.25" x14ac:dyDescent="0.2">
      <c r="A1051" s="13"/>
      <c r="B1051" s="13"/>
      <c r="C1051" s="14"/>
      <c r="D1051" s="88" t="s">
        <v>672</v>
      </c>
      <c r="E1051" s="150"/>
      <c r="F1051" s="118">
        <v>16</v>
      </c>
      <c r="G1051" s="118">
        <v>0</v>
      </c>
      <c r="H1051" s="118">
        <v>32</v>
      </c>
      <c r="I1051" s="118">
        <v>32</v>
      </c>
      <c r="J1051" s="118">
        <v>5</v>
      </c>
      <c r="K1051" s="118">
        <v>0</v>
      </c>
      <c r="L1051" s="118">
        <v>0</v>
      </c>
      <c r="M1051" s="118">
        <v>0</v>
      </c>
      <c r="N1051" s="118">
        <v>53</v>
      </c>
      <c r="O1051" s="118"/>
    </row>
    <row r="1052" spans="1:15" s="2" customFormat="1" ht="14.25" x14ac:dyDescent="0.2">
      <c r="A1052" s="13"/>
      <c r="B1052" s="13"/>
      <c r="C1052" s="14">
        <v>2017</v>
      </c>
      <c r="D1052" s="88" t="s">
        <v>18</v>
      </c>
      <c r="E1052" s="150"/>
      <c r="F1052" s="118">
        <v>20</v>
      </c>
      <c r="G1052" s="118">
        <v>0</v>
      </c>
      <c r="H1052" s="118">
        <v>34</v>
      </c>
      <c r="I1052" s="118">
        <v>34</v>
      </c>
      <c r="J1052" s="118">
        <v>14</v>
      </c>
      <c r="K1052" s="118">
        <v>0</v>
      </c>
      <c r="L1052" s="118">
        <v>0</v>
      </c>
      <c r="M1052" s="118">
        <v>0</v>
      </c>
      <c r="N1052" s="118">
        <v>68</v>
      </c>
      <c r="O1052" s="118"/>
    </row>
    <row r="1053" spans="1:15" s="2" customFormat="1" ht="14.25" x14ac:dyDescent="0.2">
      <c r="A1053" s="13"/>
      <c r="B1053" s="13"/>
      <c r="C1053" s="14"/>
      <c r="D1053" s="88" t="s">
        <v>672</v>
      </c>
      <c r="E1053" s="150"/>
      <c r="F1053" s="118">
        <v>19</v>
      </c>
      <c r="G1053" s="118">
        <v>0</v>
      </c>
      <c r="H1053" s="118">
        <v>59</v>
      </c>
      <c r="I1053" s="118">
        <v>59</v>
      </c>
      <c r="J1053" s="118">
        <v>8</v>
      </c>
      <c r="K1053" s="118">
        <v>0</v>
      </c>
      <c r="L1053" s="118">
        <v>0</v>
      </c>
      <c r="M1053" s="118">
        <v>0</v>
      </c>
      <c r="N1053" s="118">
        <v>86</v>
      </c>
      <c r="O1053" s="118"/>
    </row>
    <row r="1054" spans="1:15" s="2" customFormat="1" x14ac:dyDescent="0.2">
      <c r="A1054" s="13"/>
      <c r="B1054" s="13"/>
      <c r="C1054" s="14">
        <v>2018</v>
      </c>
      <c r="D1054" s="192" t="s">
        <v>757</v>
      </c>
      <c r="E1054" s="118"/>
      <c r="F1054" s="118">
        <v>0</v>
      </c>
      <c r="G1054" s="118">
        <v>0</v>
      </c>
      <c r="H1054" s="118">
        <v>0</v>
      </c>
      <c r="I1054" s="118">
        <v>0</v>
      </c>
      <c r="J1054" s="118">
        <v>0</v>
      </c>
      <c r="K1054" s="118">
        <v>0</v>
      </c>
      <c r="L1054" s="118">
        <v>0</v>
      </c>
      <c r="M1054" s="118">
        <v>0</v>
      </c>
      <c r="N1054" s="118">
        <v>0</v>
      </c>
      <c r="O1054" s="118"/>
    </row>
    <row r="1055" spans="1:15" s="2" customFormat="1" x14ac:dyDescent="0.2">
      <c r="A1055" s="13"/>
      <c r="B1055" s="13"/>
      <c r="C1055" s="14"/>
      <c r="D1055" s="192" t="s">
        <v>672</v>
      </c>
      <c r="E1055" s="118"/>
      <c r="F1055" s="118">
        <v>19</v>
      </c>
      <c r="G1055" s="118">
        <v>0</v>
      </c>
      <c r="H1055" s="118">
        <v>45</v>
      </c>
      <c r="I1055" s="118">
        <v>45</v>
      </c>
      <c r="J1055" s="118">
        <v>0</v>
      </c>
      <c r="K1055" s="118">
        <v>0</v>
      </c>
      <c r="L1055" s="118">
        <v>0</v>
      </c>
      <c r="M1055" s="118">
        <v>0</v>
      </c>
      <c r="N1055" s="118">
        <v>64</v>
      </c>
      <c r="O1055" s="118"/>
    </row>
    <row r="1056" spans="1:15" s="2" customFormat="1" x14ac:dyDescent="0.2">
      <c r="A1056" s="13"/>
      <c r="B1056" s="13"/>
      <c r="C1056" s="14">
        <v>2019</v>
      </c>
      <c r="D1056" s="185" t="s">
        <v>18</v>
      </c>
      <c r="E1056" s="118" t="s">
        <v>703</v>
      </c>
      <c r="F1056" s="118">
        <v>0</v>
      </c>
      <c r="G1056" s="118">
        <v>0</v>
      </c>
      <c r="H1056" s="118">
        <v>0</v>
      </c>
      <c r="I1056" s="118">
        <v>0</v>
      </c>
      <c r="J1056" s="118">
        <v>0</v>
      </c>
      <c r="K1056" s="118">
        <v>0</v>
      </c>
      <c r="L1056" s="118">
        <v>0</v>
      </c>
      <c r="M1056" s="118">
        <v>0</v>
      </c>
      <c r="N1056" s="118">
        <v>0</v>
      </c>
      <c r="O1056" s="118"/>
    </row>
    <row r="1057" spans="1:15" s="2" customFormat="1" ht="14.25" x14ac:dyDescent="0.2">
      <c r="A1057" s="13" t="s">
        <v>316</v>
      </c>
      <c r="B1057" s="13" t="s">
        <v>317</v>
      </c>
      <c r="C1057" s="14">
        <v>2016</v>
      </c>
      <c r="D1057" s="88" t="s">
        <v>18</v>
      </c>
      <c r="E1057" s="150"/>
      <c r="F1057" s="118">
        <v>68</v>
      </c>
      <c r="G1057" s="118">
        <v>0</v>
      </c>
      <c r="H1057" s="118">
        <v>0</v>
      </c>
      <c r="I1057" s="118">
        <v>0</v>
      </c>
      <c r="J1057" s="118">
        <v>0</v>
      </c>
      <c r="K1057" s="118">
        <v>0</v>
      </c>
      <c r="L1057" s="118">
        <v>0</v>
      </c>
      <c r="M1057" s="118">
        <v>0</v>
      </c>
      <c r="N1057" s="118">
        <v>68</v>
      </c>
      <c r="O1057" s="118"/>
    </row>
    <row r="1058" spans="1:15" s="2" customFormat="1" ht="14.25" x14ac:dyDescent="0.2">
      <c r="A1058" s="13"/>
      <c r="B1058" s="13"/>
      <c r="C1058" s="14"/>
      <c r="D1058" s="88" t="s">
        <v>672</v>
      </c>
      <c r="E1058" s="150"/>
      <c r="F1058" s="118">
        <v>0</v>
      </c>
      <c r="G1058" s="118">
        <v>0</v>
      </c>
      <c r="H1058" s="118">
        <v>0</v>
      </c>
      <c r="I1058" s="118">
        <v>0</v>
      </c>
      <c r="J1058" s="118">
        <v>0</v>
      </c>
      <c r="K1058" s="118">
        <v>0</v>
      </c>
      <c r="L1058" s="118">
        <v>10</v>
      </c>
      <c r="M1058" s="118">
        <v>32</v>
      </c>
      <c r="N1058" s="118">
        <v>42</v>
      </c>
      <c r="O1058" s="118"/>
    </row>
    <row r="1059" spans="1:15" s="2" customFormat="1" ht="14.25" x14ac:dyDescent="0.2">
      <c r="A1059" s="13"/>
      <c r="B1059" s="13"/>
      <c r="C1059" s="14">
        <v>2017</v>
      </c>
      <c r="D1059" s="88" t="s">
        <v>18</v>
      </c>
      <c r="E1059" s="150"/>
      <c r="F1059" s="118">
        <v>84</v>
      </c>
      <c r="G1059" s="118">
        <v>0</v>
      </c>
      <c r="H1059" s="118">
        <v>0</v>
      </c>
      <c r="I1059" s="118">
        <v>0</v>
      </c>
      <c r="J1059" s="118">
        <v>0</v>
      </c>
      <c r="K1059" s="118">
        <v>0</v>
      </c>
      <c r="L1059" s="118">
        <v>10</v>
      </c>
      <c r="M1059" s="118">
        <v>28</v>
      </c>
      <c r="N1059" s="118">
        <v>122</v>
      </c>
      <c r="O1059" s="118"/>
    </row>
    <row r="1060" spans="1:15" s="2" customFormat="1" ht="14.25" x14ac:dyDescent="0.2">
      <c r="A1060" s="13"/>
      <c r="B1060" s="13"/>
      <c r="C1060" s="14"/>
      <c r="D1060" s="88" t="s">
        <v>672</v>
      </c>
      <c r="E1060" s="150"/>
      <c r="F1060" s="118">
        <v>69</v>
      </c>
      <c r="G1060" s="118">
        <v>0</v>
      </c>
      <c r="H1060" s="118">
        <v>0</v>
      </c>
      <c r="I1060" s="118">
        <v>0</v>
      </c>
      <c r="J1060" s="118">
        <v>0</v>
      </c>
      <c r="K1060" s="118">
        <v>0</v>
      </c>
      <c r="L1060" s="118">
        <v>3</v>
      </c>
      <c r="M1060" s="118">
        <v>59</v>
      </c>
      <c r="N1060" s="118">
        <v>131</v>
      </c>
      <c r="O1060" s="118"/>
    </row>
    <row r="1061" spans="1:15" s="2" customFormat="1" ht="14.25" x14ac:dyDescent="0.2">
      <c r="A1061" s="13"/>
      <c r="B1061" s="13"/>
      <c r="C1061" s="14">
        <v>2018</v>
      </c>
      <c r="D1061" s="192" t="s">
        <v>757</v>
      </c>
      <c r="E1061" s="150"/>
      <c r="F1061" s="118">
        <v>78</v>
      </c>
      <c r="G1061" s="118">
        <v>0</v>
      </c>
      <c r="H1061" s="118">
        <v>0</v>
      </c>
      <c r="I1061" s="118">
        <v>0</v>
      </c>
      <c r="J1061" s="118">
        <v>2</v>
      </c>
      <c r="K1061" s="118">
        <v>22</v>
      </c>
      <c r="L1061" s="118">
        <v>0</v>
      </c>
      <c r="M1061" s="118">
        <v>0</v>
      </c>
      <c r="N1061" s="118">
        <v>102</v>
      </c>
      <c r="O1061" s="118"/>
    </row>
    <row r="1062" spans="1:15" s="2" customFormat="1" ht="14.25" x14ac:dyDescent="0.2">
      <c r="A1062" s="13"/>
      <c r="B1062" s="13"/>
      <c r="C1062" s="14"/>
      <c r="D1062" s="192" t="s">
        <v>672</v>
      </c>
      <c r="E1062" s="150"/>
      <c r="F1062" s="118">
        <v>87</v>
      </c>
      <c r="G1062" s="118">
        <v>0</v>
      </c>
      <c r="H1062" s="118">
        <v>0</v>
      </c>
      <c r="I1062" s="118">
        <v>0</v>
      </c>
      <c r="J1062" s="118">
        <v>0</v>
      </c>
      <c r="K1062" s="118">
        <v>34</v>
      </c>
      <c r="L1062" s="118">
        <v>3</v>
      </c>
      <c r="M1062" s="118">
        <v>0</v>
      </c>
      <c r="N1062" s="118">
        <v>124</v>
      </c>
      <c r="O1062" s="118"/>
    </row>
    <row r="1063" spans="1:15" s="2" customFormat="1" ht="14.25" x14ac:dyDescent="0.2">
      <c r="A1063" s="13"/>
      <c r="B1063" s="13"/>
      <c r="C1063" s="14">
        <v>2019</v>
      </c>
      <c r="D1063" s="185" t="s">
        <v>18</v>
      </c>
      <c r="E1063" s="150"/>
      <c r="F1063" s="118">
        <v>98</v>
      </c>
      <c r="G1063" s="118">
        <v>0</v>
      </c>
      <c r="H1063" s="118">
        <v>0</v>
      </c>
      <c r="I1063" s="118">
        <v>0</v>
      </c>
      <c r="J1063" s="118">
        <v>3</v>
      </c>
      <c r="K1063" s="118">
        <v>13</v>
      </c>
      <c r="L1063" s="118">
        <v>0</v>
      </c>
      <c r="M1063" s="118">
        <v>0</v>
      </c>
      <c r="N1063" s="118">
        <v>114</v>
      </c>
      <c r="O1063" s="118"/>
    </row>
    <row r="1064" spans="1:15" s="2" customFormat="1" ht="14.25" x14ac:dyDescent="0.2">
      <c r="A1064" s="13" t="s">
        <v>318</v>
      </c>
      <c r="B1064" s="13" t="s">
        <v>319</v>
      </c>
      <c r="C1064" s="14">
        <v>2016</v>
      </c>
      <c r="D1064" s="88" t="s">
        <v>18</v>
      </c>
      <c r="E1064" s="150"/>
      <c r="F1064" s="118">
        <v>55</v>
      </c>
      <c r="G1064" s="118">
        <v>0</v>
      </c>
      <c r="H1064" s="118">
        <v>0</v>
      </c>
      <c r="I1064" s="118">
        <v>0</v>
      </c>
      <c r="J1064" s="118">
        <v>0</v>
      </c>
      <c r="K1064" s="118">
        <v>0</v>
      </c>
      <c r="L1064" s="118">
        <v>2</v>
      </c>
      <c r="M1064" s="118">
        <v>9</v>
      </c>
      <c r="N1064" s="118">
        <v>66</v>
      </c>
      <c r="O1064" s="118"/>
    </row>
    <row r="1065" spans="1:15" s="2" customFormat="1" ht="14.25" x14ac:dyDescent="0.2">
      <c r="A1065" s="13"/>
      <c r="B1065" s="13"/>
      <c r="C1065" s="14"/>
      <c r="D1065" s="88" t="s">
        <v>672</v>
      </c>
      <c r="E1065" s="150"/>
      <c r="F1065" s="118">
        <v>50</v>
      </c>
      <c r="G1065" s="118">
        <v>0</v>
      </c>
      <c r="H1065" s="118">
        <v>0</v>
      </c>
      <c r="I1065" s="118">
        <v>0</v>
      </c>
      <c r="J1065" s="118">
        <v>0</v>
      </c>
      <c r="K1065" s="118">
        <v>0</v>
      </c>
      <c r="L1065" s="118">
        <v>0</v>
      </c>
      <c r="M1065" s="118">
        <v>0</v>
      </c>
      <c r="N1065" s="118">
        <v>50</v>
      </c>
      <c r="O1065" s="118"/>
    </row>
    <row r="1066" spans="1:15" s="2" customFormat="1" ht="14.25" x14ac:dyDescent="0.2">
      <c r="A1066" s="13"/>
      <c r="B1066" s="13"/>
      <c r="C1066" s="14">
        <v>2017</v>
      </c>
      <c r="D1066" s="88" t="s">
        <v>18</v>
      </c>
      <c r="E1066" s="150"/>
      <c r="F1066" s="118">
        <v>56</v>
      </c>
      <c r="G1066" s="118">
        <v>0</v>
      </c>
      <c r="H1066" s="118">
        <v>0</v>
      </c>
      <c r="I1066" s="118">
        <v>0</v>
      </c>
      <c r="J1066" s="118">
        <v>0</v>
      </c>
      <c r="K1066" s="118">
        <v>0</v>
      </c>
      <c r="L1066" s="118">
        <v>0</v>
      </c>
      <c r="M1066" s="118">
        <v>2</v>
      </c>
      <c r="N1066" s="118">
        <v>58</v>
      </c>
      <c r="O1066" s="118"/>
    </row>
    <row r="1067" spans="1:15" s="2" customFormat="1" ht="14.25" x14ac:dyDescent="0.2">
      <c r="A1067" s="13"/>
      <c r="B1067" s="13"/>
      <c r="C1067" s="14"/>
      <c r="D1067" s="88" t="s">
        <v>672</v>
      </c>
      <c r="E1067" s="150"/>
      <c r="F1067" s="118">
        <v>45</v>
      </c>
      <c r="G1067" s="118">
        <v>0</v>
      </c>
      <c r="H1067" s="118">
        <v>0</v>
      </c>
      <c r="I1067" s="118">
        <v>0</v>
      </c>
      <c r="J1067" s="118">
        <v>0</v>
      </c>
      <c r="K1067" s="118">
        <v>0</v>
      </c>
      <c r="L1067" s="118">
        <v>0</v>
      </c>
      <c r="M1067" s="118">
        <v>0</v>
      </c>
      <c r="N1067" s="118">
        <v>45</v>
      </c>
      <c r="O1067" s="118"/>
    </row>
    <row r="1068" spans="1:15" s="2" customFormat="1" ht="14.25" x14ac:dyDescent="0.2">
      <c r="A1068" s="13"/>
      <c r="B1068" s="13"/>
      <c r="C1068" s="14">
        <v>2018</v>
      </c>
      <c r="D1068" s="192" t="s">
        <v>757</v>
      </c>
      <c r="E1068" s="150"/>
      <c r="F1068" s="118">
        <v>57</v>
      </c>
      <c r="G1068" s="118">
        <v>0</v>
      </c>
      <c r="H1068" s="118">
        <v>0</v>
      </c>
      <c r="I1068" s="118">
        <v>0</v>
      </c>
      <c r="J1068" s="118">
        <v>0</v>
      </c>
      <c r="K1068" s="118">
        <v>0</v>
      </c>
      <c r="L1068" s="118">
        <v>0</v>
      </c>
      <c r="M1068" s="118">
        <v>2</v>
      </c>
      <c r="N1068" s="118">
        <v>59</v>
      </c>
      <c r="O1068" s="118"/>
    </row>
    <row r="1069" spans="1:15" s="2" customFormat="1" ht="14.25" x14ac:dyDescent="0.2">
      <c r="A1069" s="13"/>
      <c r="B1069" s="13"/>
      <c r="C1069" s="14"/>
      <c r="D1069" s="192" t="s">
        <v>672</v>
      </c>
      <c r="E1069" s="150"/>
      <c r="F1069" s="118">
        <v>51</v>
      </c>
      <c r="G1069" s="118">
        <v>0</v>
      </c>
      <c r="H1069" s="118">
        <v>0</v>
      </c>
      <c r="I1069" s="118">
        <v>0</v>
      </c>
      <c r="J1069" s="118">
        <v>0</v>
      </c>
      <c r="K1069" s="118">
        <v>0</v>
      </c>
      <c r="L1069" s="118">
        <v>0</v>
      </c>
      <c r="M1069" s="118">
        <v>4</v>
      </c>
      <c r="N1069" s="118">
        <v>55</v>
      </c>
      <c r="O1069" s="118"/>
    </row>
    <row r="1070" spans="1:15" s="2" customFormat="1" ht="14.25" x14ac:dyDescent="0.2">
      <c r="A1070" s="13"/>
      <c r="B1070" s="13"/>
      <c r="C1070" s="14">
        <v>2019</v>
      </c>
      <c r="D1070" s="185" t="s">
        <v>18</v>
      </c>
      <c r="E1070" s="150"/>
      <c r="F1070" s="118">
        <v>56</v>
      </c>
      <c r="G1070" s="118">
        <v>0</v>
      </c>
      <c r="H1070" s="118">
        <v>0</v>
      </c>
      <c r="I1070" s="118">
        <v>0</v>
      </c>
      <c r="J1070" s="118">
        <v>0</v>
      </c>
      <c r="K1070" s="118">
        <v>0</v>
      </c>
      <c r="L1070" s="118">
        <v>0</v>
      </c>
      <c r="M1070" s="118">
        <v>4</v>
      </c>
      <c r="N1070" s="118">
        <v>60</v>
      </c>
      <c r="O1070" s="118"/>
    </row>
    <row r="1071" spans="1:15" s="2" customFormat="1" ht="14.25" x14ac:dyDescent="0.2">
      <c r="A1071" s="13" t="s">
        <v>320</v>
      </c>
      <c r="B1071" s="13" t="s">
        <v>321</v>
      </c>
      <c r="C1071" s="14">
        <v>2016</v>
      </c>
      <c r="D1071" s="88" t="s">
        <v>18</v>
      </c>
      <c r="E1071" s="150"/>
      <c r="F1071" s="118">
        <v>6</v>
      </c>
      <c r="G1071" s="118">
        <v>0</v>
      </c>
      <c r="H1071" s="118">
        <v>0</v>
      </c>
      <c r="I1071" s="118">
        <v>0</v>
      </c>
      <c r="J1071" s="118">
        <v>0</v>
      </c>
      <c r="K1071" s="118">
        <v>0</v>
      </c>
      <c r="L1071" s="118">
        <v>0</v>
      </c>
      <c r="M1071" s="118">
        <v>0</v>
      </c>
      <c r="N1071" s="118">
        <v>6</v>
      </c>
      <c r="O1071" s="118"/>
    </row>
    <row r="1072" spans="1:15" s="2" customFormat="1" ht="14.25" x14ac:dyDescent="0.2">
      <c r="A1072" s="13"/>
      <c r="B1072" s="13"/>
      <c r="C1072" s="14"/>
      <c r="D1072" s="88" t="s">
        <v>672</v>
      </c>
      <c r="E1072" s="150"/>
      <c r="F1072" s="118">
        <v>9</v>
      </c>
      <c r="G1072" s="118">
        <v>0</v>
      </c>
      <c r="H1072" s="118">
        <v>0</v>
      </c>
      <c r="I1072" s="118">
        <v>0</v>
      </c>
      <c r="J1072" s="118">
        <v>0</v>
      </c>
      <c r="K1072" s="118">
        <v>0</v>
      </c>
      <c r="L1072" s="118">
        <v>0</v>
      </c>
      <c r="M1072" s="118">
        <v>0</v>
      </c>
      <c r="N1072" s="118">
        <v>9</v>
      </c>
      <c r="O1072" s="118"/>
    </row>
    <row r="1073" spans="1:15" s="2" customFormat="1" ht="14.25" x14ac:dyDescent="0.2">
      <c r="A1073" s="13"/>
      <c r="B1073" s="13"/>
      <c r="C1073" s="14">
        <v>2017</v>
      </c>
      <c r="D1073" s="88" t="s">
        <v>18</v>
      </c>
      <c r="E1073" s="150"/>
      <c r="F1073" s="118">
        <v>0</v>
      </c>
      <c r="G1073" s="118">
        <v>0</v>
      </c>
      <c r="H1073" s="118">
        <v>0</v>
      </c>
      <c r="I1073" s="118">
        <v>0</v>
      </c>
      <c r="J1073" s="118">
        <v>0</v>
      </c>
      <c r="K1073" s="118">
        <v>0</v>
      </c>
      <c r="L1073" s="118">
        <v>0</v>
      </c>
      <c r="M1073" s="118">
        <v>0</v>
      </c>
      <c r="N1073" s="118">
        <v>0</v>
      </c>
      <c r="O1073" s="118"/>
    </row>
    <row r="1074" spans="1:15" s="2" customFormat="1" ht="14.25" x14ac:dyDescent="0.2">
      <c r="A1074" s="13"/>
      <c r="B1074" s="13"/>
      <c r="C1074" s="14"/>
      <c r="D1074" s="88" t="s">
        <v>672</v>
      </c>
      <c r="E1074" s="150"/>
      <c r="F1074" s="118">
        <v>9</v>
      </c>
      <c r="G1074" s="118">
        <v>0</v>
      </c>
      <c r="H1074" s="118">
        <v>0</v>
      </c>
      <c r="I1074" s="118">
        <v>0</v>
      </c>
      <c r="J1074" s="118">
        <v>0</v>
      </c>
      <c r="K1074" s="118">
        <v>0</v>
      </c>
      <c r="L1074" s="118">
        <v>0</v>
      </c>
      <c r="M1074" s="118">
        <v>0</v>
      </c>
      <c r="N1074" s="118">
        <v>9</v>
      </c>
      <c r="O1074" s="118"/>
    </row>
    <row r="1075" spans="1:15" s="2" customFormat="1" ht="14.25" x14ac:dyDescent="0.2">
      <c r="A1075" s="13"/>
      <c r="B1075" s="13"/>
      <c r="C1075" s="14">
        <v>2018</v>
      </c>
      <c r="D1075" s="192" t="s">
        <v>757</v>
      </c>
      <c r="E1075" s="150"/>
      <c r="F1075" s="118">
        <v>0</v>
      </c>
      <c r="G1075" s="118">
        <v>0</v>
      </c>
      <c r="H1075" s="118">
        <v>0</v>
      </c>
      <c r="I1075" s="118">
        <v>0</v>
      </c>
      <c r="J1075" s="118">
        <v>0</v>
      </c>
      <c r="K1075" s="118">
        <v>0</v>
      </c>
      <c r="L1075" s="118">
        <v>0</v>
      </c>
      <c r="M1075" s="118">
        <v>0</v>
      </c>
      <c r="N1075" s="118">
        <v>0</v>
      </c>
      <c r="O1075" s="118"/>
    </row>
    <row r="1076" spans="1:15" s="2" customFormat="1" ht="14.25" x14ac:dyDescent="0.2">
      <c r="A1076" s="13"/>
      <c r="B1076" s="13"/>
      <c r="C1076" s="14"/>
      <c r="D1076" s="192" t="s">
        <v>672</v>
      </c>
      <c r="E1076" s="150"/>
      <c r="F1076" s="118">
        <v>0</v>
      </c>
      <c r="G1076" s="118">
        <v>0</v>
      </c>
      <c r="H1076" s="118">
        <v>0</v>
      </c>
      <c r="I1076" s="118">
        <v>0</v>
      </c>
      <c r="J1076" s="118">
        <v>0</v>
      </c>
      <c r="K1076" s="118">
        <v>0</v>
      </c>
      <c r="L1076" s="118">
        <v>0</v>
      </c>
      <c r="M1076" s="118">
        <v>0</v>
      </c>
      <c r="N1076" s="118">
        <v>0</v>
      </c>
      <c r="O1076" s="118"/>
    </row>
    <row r="1077" spans="1:15" s="2" customFormat="1" ht="14.25" x14ac:dyDescent="0.2">
      <c r="A1077" s="13"/>
      <c r="B1077" s="13"/>
      <c r="C1077" s="14">
        <v>2019</v>
      </c>
      <c r="D1077" s="185" t="s">
        <v>18</v>
      </c>
      <c r="E1077" s="150"/>
      <c r="F1077" s="118">
        <v>0</v>
      </c>
      <c r="G1077" s="118">
        <v>0</v>
      </c>
      <c r="H1077" s="118">
        <v>0</v>
      </c>
      <c r="I1077" s="118">
        <v>0</v>
      </c>
      <c r="J1077" s="118">
        <v>0</v>
      </c>
      <c r="K1077" s="118">
        <v>0</v>
      </c>
      <c r="L1077" s="118">
        <v>0</v>
      </c>
      <c r="M1077" s="118">
        <v>15</v>
      </c>
      <c r="N1077" s="118">
        <v>15</v>
      </c>
      <c r="O1077" s="118"/>
    </row>
    <row r="1078" spans="1:15" s="2" customFormat="1" ht="14.25" x14ac:dyDescent="0.2">
      <c r="A1078" s="13" t="s">
        <v>322</v>
      </c>
      <c r="B1078" s="13" t="s">
        <v>323</v>
      </c>
      <c r="C1078" s="14">
        <v>2016</v>
      </c>
      <c r="D1078" s="88" t="s">
        <v>18</v>
      </c>
      <c r="E1078" s="150"/>
      <c r="F1078" s="118">
        <v>0</v>
      </c>
      <c r="G1078" s="118">
        <v>0</v>
      </c>
      <c r="H1078" s="118">
        <v>0</v>
      </c>
      <c r="I1078" s="118">
        <v>0</v>
      </c>
      <c r="J1078" s="118">
        <v>0</v>
      </c>
      <c r="K1078" s="118">
        <v>0</v>
      </c>
      <c r="L1078" s="118">
        <v>0</v>
      </c>
      <c r="M1078" s="118">
        <v>0</v>
      </c>
      <c r="N1078" s="118">
        <v>0</v>
      </c>
      <c r="O1078" s="118"/>
    </row>
    <row r="1079" spans="1:15" s="2" customFormat="1" ht="14.25" x14ac:dyDescent="0.2">
      <c r="A1079" s="13"/>
      <c r="B1079" s="13"/>
      <c r="C1079" s="14"/>
      <c r="D1079" s="88" t="s">
        <v>672</v>
      </c>
      <c r="E1079" s="150"/>
      <c r="F1079" s="118">
        <v>0</v>
      </c>
      <c r="G1079" s="118">
        <v>0</v>
      </c>
      <c r="H1079" s="118">
        <v>0</v>
      </c>
      <c r="I1079" s="118">
        <v>0</v>
      </c>
      <c r="J1079" s="118">
        <v>0</v>
      </c>
      <c r="K1079" s="118">
        <v>0</v>
      </c>
      <c r="L1079" s="118">
        <v>0</v>
      </c>
      <c r="M1079" s="118">
        <v>0</v>
      </c>
      <c r="N1079" s="118">
        <v>0</v>
      </c>
      <c r="O1079" s="118"/>
    </row>
    <row r="1080" spans="1:15" s="2" customFormat="1" ht="14.25" x14ac:dyDescent="0.2">
      <c r="A1080" s="13"/>
      <c r="B1080" s="13"/>
      <c r="C1080" s="14">
        <v>2017</v>
      </c>
      <c r="D1080" s="88" t="s">
        <v>18</v>
      </c>
      <c r="E1080" s="150"/>
      <c r="F1080" s="118">
        <v>0</v>
      </c>
      <c r="G1080" s="118">
        <v>0</v>
      </c>
      <c r="H1080" s="118">
        <v>0</v>
      </c>
      <c r="I1080" s="118">
        <v>0</v>
      </c>
      <c r="J1080" s="118">
        <v>0</v>
      </c>
      <c r="K1080" s="118">
        <v>0</v>
      </c>
      <c r="L1080" s="118">
        <v>0</v>
      </c>
      <c r="M1080" s="118">
        <v>0</v>
      </c>
      <c r="N1080" s="118">
        <v>0</v>
      </c>
      <c r="O1080" s="118"/>
    </row>
    <row r="1081" spans="1:15" s="2" customFormat="1" ht="14.25" x14ac:dyDescent="0.2">
      <c r="A1081" s="13"/>
      <c r="B1081" s="13"/>
      <c r="C1081" s="14"/>
      <c r="D1081" s="88" t="s">
        <v>672</v>
      </c>
      <c r="E1081" s="150"/>
      <c r="F1081" s="118">
        <v>0</v>
      </c>
      <c r="G1081" s="118">
        <v>0</v>
      </c>
      <c r="H1081" s="118">
        <v>0</v>
      </c>
      <c r="I1081" s="118">
        <v>0</v>
      </c>
      <c r="J1081" s="118">
        <v>0</v>
      </c>
      <c r="K1081" s="118">
        <v>0</v>
      </c>
      <c r="L1081" s="118">
        <v>0</v>
      </c>
      <c r="M1081" s="118">
        <v>0</v>
      </c>
      <c r="N1081" s="118">
        <v>0</v>
      </c>
      <c r="O1081" s="118"/>
    </row>
    <row r="1082" spans="1:15" s="2" customFormat="1" ht="14.25" x14ac:dyDescent="0.2">
      <c r="A1082" s="13"/>
      <c r="B1082" s="13"/>
      <c r="C1082" s="14">
        <v>2018</v>
      </c>
      <c r="D1082" s="192" t="s">
        <v>757</v>
      </c>
      <c r="E1082" s="150"/>
      <c r="F1082" s="118">
        <v>0</v>
      </c>
      <c r="G1082" s="118">
        <v>0</v>
      </c>
      <c r="H1082" s="118">
        <v>0</v>
      </c>
      <c r="I1082" s="118">
        <v>0</v>
      </c>
      <c r="J1082" s="118">
        <v>0</v>
      </c>
      <c r="K1082" s="118">
        <v>0</v>
      </c>
      <c r="L1082" s="118">
        <v>0</v>
      </c>
      <c r="M1082" s="118">
        <v>0</v>
      </c>
      <c r="N1082" s="118">
        <v>0</v>
      </c>
      <c r="O1082" s="118"/>
    </row>
    <row r="1083" spans="1:15" s="2" customFormat="1" ht="14.25" x14ac:dyDescent="0.2">
      <c r="A1083" s="13"/>
      <c r="B1083" s="13"/>
      <c r="C1083" s="14"/>
      <c r="D1083" s="192" t="s">
        <v>672</v>
      </c>
      <c r="E1083" s="150"/>
      <c r="F1083" s="118">
        <v>0</v>
      </c>
      <c r="G1083" s="118">
        <v>0</v>
      </c>
      <c r="H1083" s="118">
        <v>0</v>
      </c>
      <c r="I1083" s="118">
        <v>0</v>
      </c>
      <c r="J1083" s="118">
        <v>0</v>
      </c>
      <c r="K1083" s="118">
        <v>0</v>
      </c>
      <c r="L1083" s="118">
        <v>0</v>
      </c>
      <c r="M1083" s="118">
        <v>0</v>
      </c>
      <c r="N1083" s="118">
        <v>0</v>
      </c>
      <c r="O1083" s="118"/>
    </row>
    <row r="1084" spans="1:15" s="2" customFormat="1" x14ac:dyDescent="0.2">
      <c r="A1084" s="13"/>
      <c r="B1084" s="13"/>
      <c r="C1084" s="14">
        <v>2019</v>
      </c>
      <c r="D1084" s="185" t="s">
        <v>18</v>
      </c>
      <c r="E1084" s="118" t="s">
        <v>703</v>
      </c>
      <c r="F1084" s="118">
        <v>0</v>
      </c>
      <c r="G1084" s="118">
        <v>0</v>
      </c>
      <c r="H1084" s="118">
        <v>0</v>
      </c>
      <c r="I1084" s="118">
        <v>0</v>
      </c>
      <c r="J1084" s="118">
        <v>0</v>
      </c>
      <c r="K1084" s="118">
        <v>0</v>
      </c>
      <c r="L1084" s="118">
        <v>0</v>
      </c>
      <c r="M1084" s="118">
        <v>0</v>
      </c>
      <c r="N1084" s="118">
        <v>0</v>
      </c>
      <c r="O1084" s="118"/>
    </row>
    <row r="1085" spans="1:15" s="2" customFormat="1" ht="14.25" x14ac:dyDescent="0.2">
      <c r="A1085" s="13" t="s">
        <v>324</v>
      </c>
      <c r="B1085" s="13" t="s">
        <v>325</v>
      </c>
      <c r="C1085" s="14">
        <v>2016</v>
      </c>
      <c r="D1085" s="88" t="s">
        <v>18</v>
      </c>
      <c r="E1085" s="150"/>
      <c r="F1085" s="118">
        <v>0</v>
      </c>
      <c r="G1085" s="118">
        <v>0</v>
      </c>
      <c r="H1085" s="118">
        <v>6</v>
      </c>
      <c r="I1085" s="118">
        <v>6</v>
      </c>
      <c r="J1085" s="118">
        <v>0</v>
      </c>
      <c r="K1085" s="118">
        <v>0</v>
      </c>
      <c r="L1085" s="118">
        <v>0</v>
      </c>
      <c r="M1085" s="118">
        <v>0</v>
      </c>
      <c r="N1085" s="118">
        <v>6</v>
      </c>
      <c r="O1085" s="118"/>
    </row>
    <row r="1086" spans="1:15" s="2" customFormat="1" ht="14.25" x14ac:dyDescent="0.2">
      <c r="A1086" s="13"/>
      <c r="B1086" s="13"/>
      <c r="C1086" s="14"/>
      <c r="D1086" s="88" t="s">
        <v>672</v>
      </c>
      <c r="E1086" s="150"/>
      <c r="F1086" s="118">
        <v>0</v>
      </c>
      <c r="G1086" s="118">
        <v>0</v>
      </c>
      <c r="H1086" s="118">
        <v>8</v>
      </c>
      <c r="I1086" s="118">
        <v>8</v>
      </c>
      <c r="J1086" s="118">
        <v>0</v>
      </c>
      <c r="K1086" s="118">
        <v>0</v>
      </c>
      <c r="L1086" s="118">
        <v>0</v>
      </c>
      <c r="M1086" s="118">
        <v>0</v>
      </c>
      <c r="N1086" s="118">
        <v>8</v>
      </c>
      <c r="O1086" s="118"/>
    </row>
    <row r="1087" spans="1:15" s="2" customFormat="1" ht="14.25" x14ac:dyDescent="0.2">
      <c r="A1087" s="13"/>
      <c r="B1087" s="13"/>
      <c r="C1087" s="14">
        <v>2017</v>
      </c>
      <c r="D1087" s="88" t="s">
        <v>18</v>
      </c>
      <c r="E1087" s="150"/>
      <c r="F1087" s="118">
        <v>0</v>
      </c>
      <c r="G1087" s="118">
        <v>0</v>
      </c>
      <c r="H1087" s="118">
        <v>7</v>
      </c>
      <c r="I1087" s="118">
        <v>7</v>
      </c>
      <c r="J1087" s="118">
        <v>0</v>
      </c>
      <c r="K1087" s="118">
        <v>0</v>
      </c>
      <c r="L1087" s="118">
        <v>0</v>
      </c>
      <c r="M1087" s="118">
        <v>0</v>
      </c>
      <c r="N1087" s="118">
        <v>7</v>
      </c>
      <c r="O1087" s="118"/>
    </row>
    <row r="1088" spans="1:15" s="2" customFormat="1" ht="14.25" x14ac:dyDescent="0.2">
      <c r="A1088" s="13"/>
      <c r="B1088" s="13"/>
      <c r="C1088" s="14"/>
      <c r="D1088" s="88" t="s">
        <v>672</v>
      </c>
      <c r="E1088" s="150"/>
      <c r="F1088" s="118">
        <v>0</v>
      </c>
      <c r="G1088" s="118">
        <v>0</v>
      </c>
      <c r="H1088" s="118">
        <v>9</v>
      </c>
      <c r="I1088" s="118">
        <v>9</v>
      </c>
      <c r="J1088" s="118">
        <v>3</v>
      </c>
      <c r="K1088" s="118">
        <v>0</v>
      </c>
      <c r="L1088" s="118">
        <v>0</v>
      </c>
      <c r="M1088" s="118">
        <v>0</v>
      </c>
      <c r="N1088" s="118">
        <v>12</v>
      </c>
      <c r="O1088" s="118"/>
    </row>
    <row r="1089" spans="1:15" s="2" customFormat="1" ht="14.25" x14ac:dyDescent="0.2">
      <c r="A1089" s="13"/>
      <c r="B1089" s="13"/>
      <c r="C1089" s="14">
        <v>2018</v>
      </c>
      <c r="D1089" s="192" t="s">
        <v>757</v>
      </c>
      <c r="E1089" s="150"/>
      <c r="F1089" s="118">
        <v>0</v>
      </c>
      <c r="G1089" s="118">
        <v>0</v>
      </c>
      <c r="H1089" s="118">
        <v>7</v>
      </c>
      <c r="I1089" s="118">
        <v>7</v>
      </c>
      <c r="J1089" s="118">
        <v>3</v>
      </c>
      <c r="K1089" s="118">
        <v>0</v>
      </c>
      <c r="L1089" s="118">
        <v>3</v>
      </c>
      <c r="M1089" s="118">
        <v>0</v>
      </c>
      <c r="N1089" s="118">
        <v>13</v>
      </c>
      <c r="O1089" s="118"/>
    </row>
    <row r="1090" spans="1:15" s="2" customFormat="1" ht="14.25" x14ac:dyDescent="0.2">
      <c r="A1090" s="13"/>
      <c r="B1090" s="13"/>
      <c r="C1090" s="14"/>
      <c r="D1090" s="192" t="s">
        <v>672</v>
      </c>
      <c r="E1090" s="150"/>
      <c r="F1090" s="118">
        <v>0</v>
      </c>
      <c r="G1090" s="118">
        <v>0</v>
      </c>
      <c r="H1090" s="118">
        <v>12</v>
      </c>
      <c r="I1090" s="118">
        <v>12</v>
      </c>
      <c r="J1090" s="118">
        <v>2</v>
      </c>
      <c r="K1090" s="118">
        <v>0</v>
      </c>
      <c r="L1090" s="118">
        <v>0</v>
      </c>
      <c r="M1090" s="118">
        <v>0</v>
      </c>
      <c r="N1090" s="118">
        <v>14</v>
      </c>
      <c r="O1090" s="118"/>
    </row>
    <row r="1091" spans="1:15" s="2" customFormat="1" ht="14.25" x14ac:dyDescent="0.2">
      <c r="A1091" s="13"/>
      <c r="B1091" s="13"/>
      <c r="C1091" s="14">
        <v>2019</v>
      </c>
      <c r="D1091" s="185" t="s">
        <v>18</v>
      </c>
      <c r="E1091" s="150"/>
      <c r="F1091" s="118">
        <v>0</v>
      </c>
      <c r="G1091" s="118">
        <v>0</v>
      </c>
      <c r="H1091" s="118">
        <v>15</v>
      </c>
      <c r="I1091" s="118">
        <v>15</v>
      </c>
      <c r="J1091" s="118">
        <v>0</v>
      </c>
      <c r="K1091" s="118">
        <v>0</v>
      </c>
      <c r="L1091" s="118">
        <v>0</v>
      </c>
      <c r="M1091" s="118">
        <v>0</v>
      </c>
      <c r="N1091" s="118">
        <v>15</v>
      </c>
      <c r="O1091" s="118"/>
    </row>
    <row r="1092" spans="1:15" s="2" customFormat="1" ht="14.25" x14ac:dyDescent="0.2">
      <c r="A1092" s="13" t="s">
        <v>326</v>
      </c>
      <c r="B1092" s="13" t="s">
        <v>327</v>
      </c>
      <c r="C1092" s="14">
        <v>2016</v>
      </c>
      <c r="D1092" s="88" t="s">
        <v>18</v>
      </c>
      <c r="E1092" s="150"/>
      <c r="F1092" s="118">
        <v>10</v>
      </c>
      <c r="G1092" s="118">
        <v>0</v>
      </c>
      <c r="H1092" s="118">
        <v>0</v>
      </c>
      <c r="I1092" s="118">
        <v>0</v>
      </c>
      <c r="J1092" s="118">
        <v>0</v>
      </c>
      <c r="K1092" s="118">
        <v>0</v>
      </c>
      <c r="L1092" s="118">
        <v>0</v>
      </c>
      <c r="M1092" s="118">
        <v>0</v>
      </c>
      <c r="N1092" s="118">
        <v>10</v>
      </c>
      <c r="O1092" s="118"/>
    </row>
    <row r="1093" spans="1:15" s="2" customFormat="1" ht="14.25" x14ac:dyDescent="0.2">
      <c r="A1093" s="13"/>
      <c r="B1093" s="13"/>
      <c r="C1093" s="14"/>
      <c r="D1093" s="88" t="s">
        <v>672</v>
      </c>
      <c r="E1093" s="150"/>
      <c r="F1093" s="118">
        <v>13</v>
      </c>
      <c r="G1093" s="118">
        <v>0</v>
      </c>
      <c r="H1093" s="118">
        <v>0</v>
      </c>
      <c r="I1093" s="118">
        <v>0</v>
      </c>
      <c r="J1093" s="118">
        <v>0</v>
      </c>
      <c r="K1093" s="118">
        <v>0</v>
      </c>
      <c r="L1093" s="118">
        <v>0</v>
      </c>
      <c r="M1093" s="118">
        <v>0</v>
      </c>
      <c r="N1093" s="118">
        <v>13</v>
      </c>
      <c r="O1093" s="118"/>
    </row>
    <row r="1094" spans="1:15" s="2" customFormat="1" ht="14.25" x14ac:dyDescent="0.2">
      <c r="A1094" s="13"/>
      <c r="B1094" s="13"/>
      <c r="C1094" s="14">
        <v>2017</v>
      </c>
      <c r="D1094" s="88" t="s">
        <v>18</v>
      </c>
      <c r="E1094" s="150"/>
      <c r="F1094" s="118">
        <v>13</v>
      </c>
      <c r="G1094" s="118">
        <v>0</v>
      </c>
      <c r="H1094" s="118">
        <v>0</v>
      </c>
      <c r="I1094" s="118">
        <v>0</v>
      </c>
      <c r="J1094" s="118">
        <v>0</v>
      </c>
      <c r="K1094" s="118">
        <v>0</v>
      </c>
      <c r="L1094" s="118">
        <v>0</v>
      </c>
      <c r="M1094" s="118">
        <v>0</v>
      </c>
      <c r="N1094" s="118">
        <v>13</v>
      </c>
      <c r="O1094" s="118"/>
    </row>
    <row r="1095" spans="1:15" s="2" customFormat="1" ht="14.25" x14ac:dyDescent="0.2">
      <c r="A1095" s="13"/>
      <c r="B1095" s="13"/>
      <c r="C1095" s="14"/>
      <c r="D1095" s="88" t="s">
        <v>672</v>
      </c>
      <c r="E1095" s="150"/>
      <c r="F1095" s="118">
        <v>18</v>
      </c>
      <c r="G1095" s="118">
        <v>0</v>
      </c>
      <c r="H1095" s="118">
        <v>0</v>
      </c>
      <c r="I1095" s="118">
        <v>0</v>
      </c>
      <c r="J1095" s="118">
        <v>0</v>
      </c>
      <c r="K1095" s="118">
        <v>0</v>
      </c>
      <c r="L1095" s="118">
        <v>0</v>
      </c>
      <c r="M1095" s="118">
        <v>0</v>
      </c>
      <c r="N1095" s="118">
        <v>18</v>
      </c>
      <c r="O1095" s="118"/>
    </row>
    <row r="1096" spans="1:15" s="2" customFormat="1" ht="14.25" x14ac:dyDescent="0.2">
      <c r="A1096" s="13"/>
      <c r="B1096" s="13"/>
      <c r="C1096" s="14">
        <v>2018</v>
      </c>
      <c r="D1096" s="192" t="s">
        <v>757</v>
      </c>
      <c r="E1096" s="150"/>
      <c r="F1096" s="118">
        <v>17</v>
      </c>
      <c r="G1096" s="118">
        <v>0</v>
      </c>
      <c r="H1096" s="118">
        <v>0</v>
      </c>
      <c r="I1096" s="118">
        <v>0</v>
      </c>
      <c r="J1096" s="118">
        <v>0</v>
      </c>
      <c r="K1096" s="118">
        <v>0</v>
      </c>
      <c r="L1096" s="118">
        <v>0</v>
      </c>
      <c r="M1096" s="118">
        <v>0</v>
      </c>
      <c r="N1096" s="118">
        <v>17</v>
      </c>
      <c r="O1096" s="118"/>
    </row>
    <row r="1097" spans="1:15" s="2" customFormat="1" ht="14.25" x14ac:dyDescent="0.2">
      <c r="A1097" s="13"/>
      <c r="B1097" s="13"/>
      <c r="C1097" s="14"/>
      <c r="D1097" s="192" t="s">
        <v>672</v>
      </c>
      <c r="E1097" s="150"/>
      <c r="F1097" s="118">
        <v>14</v>
      </c>
      <c r="G1097" s="118">
        <v>0</v>
      </c>
      <c r="H1097" s="118">
        <v>0</v>
      </c>
      <c r="I1097" s="118">
        <v>0</v>
      </c>
      <c r="J1097" s="118">
        <v>0</v>
      </c>
      <c r="K1097" s="118">
        <v>0</v>
      </c>
      <c r="L1097" s="118">
        <v>0</v>
      </c>
      <c r="M1097" s="118">
        <v>0</v>
      </c>
      <c r="N1097" s="118">
        <v>14</v>
      </c>
      <c r="O1097" s="118"/>
    </row>
    <row r="1098" spans="1:15" s="2" customFormat="1" x14ac:dyDescent="0.2">
      <c r="A1098" s="13"/>
      <c r="B1098" s="13"/>
      <c r="C1098" s="14">
        <v>2019</v>
      </c>
      <c r="D1098" s="185" t="s">
        <v>18</v>
      </c>
      <c r="E1098" s="118" t="s">
        <v>703</v>
      </c>
      <c r="F1098" s="118">
        <v>17</v>
      </c>
      <c r="G1098" s="118">
        <v>0</v>
      </c>
      <c r="H1098" s="118">
        <v>0</v>
      </c>
      <c r="I1098" s="118">
        <v>0</v>
      </c>
      <c r="J1098" s="118">
        <v>0</v>
      </c>
      <c r="K1098" s="118">
        <v>0</v>
      </c>
      <c r="L1098" s="118">
        <v>0</v>
      </c>
      <c r="M1098" s="118">
        <v>0</v>
      </c>
      <c r="N1098" s="118">
        <v>17</v>
      </c>
      <c r="O1098" s="118"/>
    </row>
    <row r="1099" spans="1:15" s="2" customFormat="1" ht="14.25" x14ac:dyDescent="0.2">
      <c r="A1099" s="13" t="s">
        <v>328</v>
      </c>
      <c r="B1099" s="13" t="s">
        <v>329</v>
      </c>
      <c r="C1099" s="14">
        <v>2016</v>
      </c>
      <c r="D1099" s="88" t="s">
        <v>18</v>
      </c>
      <c r="E1099" s="150"/>
      <c r="F1099" s="118">
        <v>30</v>
      </c>
      <c r="G1099" s="118">
        <v>0</v>
      </c>
      <c r="H1099" s="118">
        <v>0</v>
      </c>
      <c r="I1099" s="118">
        <v>0</v>
      </c>
      <c r="J1099" s="118">
        <v>0</v>
      </c>
      <c r="K1099" s="118">
        <v>0</v>
      </c>
      <c r="L1099" s="118">
        <v>0</v>
      </c>
      <c r="M1099" s="118">
        <v>0</v>
      </c>
      <c r="N1099" s="118">
        <v>30</v>
      </c>
      <c r="O1099" s="118"/>
    </row>
    <row r="1100" spans="1:15" s="2" customFormat="1" ht="14.25" x14ac:dyDescent="0.2">
      <c r="A1100" s="13"/>
      <c r="B1100" s="13"/>
      <c r="C1100" s="14"/>
      <c r="D1100" s="88" t="s">
        <v>672</v>
      </c>
      <c r="E1100" s="150"/>
      <c r="F1100" s="118">
        <v>0</v>
      </c>
      <c r="G1100" s="118">
        <v>0</v>
      </c>
      <c r="H1100" s="118">
        <v>0</v>
      </c>
      <c r="I1100" s="118">
        <v>0</v>
      </c>
      <c r="J1100" s="118">
        <v>0</v>
      </c>
      <c r="K1100" s="118">
        <v>0</v>
      </c>
      <c r="L1100" s="118">
        <v>0</v>
      </c>
      <c r="M1100" s="118">
        <v>0</v>
      </c>
      <c r="N1100" s="118">
        <v>0</v>
      </c>
      <c r="O1100" s="118"/>
    </row>
    <row r="1101" spans="1:15" s="2" customFormat="1" ht="14.25" x14ac:dyDescent="0.2">
      <c r="A1101" s="13"/>
      <c r="B1101" s="13"/>
      <c r="C1101" s="14">
        <v>2017</v>
      </c>
      <c r="D1101" s="88" t="s">
        <v>18</v>
      </c>
      <c r="E1101" s="150"/>
      <c r="F1101" s="118">
        <v>19</v>
      </c>
      <c r="G1101" s="118">
        <v>0</v>
      </c>
      <c r="H1101" s="118">
        <v>0</v>
      </c>
      <c r="I1101" s="118">
        <v>0</v>
      </c>
      <c r="J1101" s="118">
        <v>0</v>
      </c>
      <c r="K1101" s="118">
        <v>0</v>
      </c>
      <c r="L1101" s="118">
        <v>0</v>
      </c>
      <c r="M1101" s="118">
        <v>0</v>
      </c>
      <c r="N1101" s="118">
        <v>19</v>
      </c>
      <c r="O1101" s="118"/>
    </row>
    <row r="1102" spans="1:15" s="2" customFormat="1" ht="14.25" x14ac:dyDescent="0.2">
      <c r="A1102" s="13"/>
      <c r="B1102" s="13"/>
      <c r="C1102" s="14"/>
      <c r="D1102" s="88" t="s">
        <v>672</v>
      </c>
      <c r="E1102" s="150"/>
      <c r="F1102" s="118">
        <v>21</v>
      </c>
      <c r="G1102" s="118">
        <v>0</v>
      </c>
      <c r="H1102" s="118">
        <v>0</v>
      </c>
      <c r="I1102" s="118">
        <v>0</v>
      </c>
      <c r="J1102" s="118">
        <v>0</v>
      </c>
      <c r="K1102" s="118">
        <v>0</v>
      </c>
      <c r="L1102" s="118">
        <v>0</v>
      </c>
      <c r="M1102" s="118">
        <v>0</v>
      </c>
      <c r="N1102" s="118">
        <v>21</v>
      </c>
      <c r="O1102" s="118"/>
    </row>
    <row r="1103" spans="1:15" s="2" customFormat="1" ht="14.25" x14ac:dyDescent="0.2">
      <c r="A1103" s="13"/>
      <c r="B1103" s="13"/>
      <c r="C1103" s="14">
        <v>2018</v>
      </c>
      <c r="D1103" s="192" t="s">
        <v>757</v>
      </c>
      <c r="E1103" s="150"/>
      <c r="F1103" s="118">
        <v>15</v>
      </c>
      <c r="G1103" s="118">
        <v>0</v>
      </c>
      <c r="H1103" s="118">
        <v>0</v>
      </c>
      <c r="I1103" s="118">
        <v>0</v>
      </c>
      <c r="J1103" s="118">
        <v>0</v>
      </c>
      <c r="K1103" s="118">
        <v>0</v>
      </c>
      <c r="L1103" s="118">
        <v>0</v>
      </c>
      <c r="M1103" s="118">
        <v>0</v>
      </c>
      <c r="N1103" s="118">
        <v>15</v>
      </c>
      <c r="O1103" s="118"/>
    </row>
    <row r="1104" spans="1:15" s="2" customFormat="1" x14ac:dyDescent="0.2">
      <c r="A1104" s="13"/>
      <c r="B1104" s="13"/>
      <c r="C1104" s="14"/>
      <c r="D1104" s="192" t="s">
        <v>672</v>
      </c>
      <c r="E1104" s="118"/>
      <c r="F1104" s="118">
        <v>17</v>
      </c>
      <c r="G1104" s="118">
        <v>0</v>
      </c>
      <c r="H1104" s="118">
        <v>0</v>
      </c>
      <c r="I1104" s="118">
        <v>0</v>
      </c>
      <c r="J1104" s="118">
        <v>0</v>
      </c>
      <c r="K1104" s="118">
        <v>0</v>
      </c>
      <c r="L1104" s="118">
        <v>0</v>
      </c>
      <c r="M1104" s="118">
        <v>0</v>
      </c>
      <c r="N1104" s="118">
        <v>17</v>
      </c>
      <c r="O1104" s="118"/>
    </row>
    <row r="1105" spans="1:15" s="2" customFormat="1" x14ac:dyDescent="0.2">
      <c r="A1105" s="13"/>
      <c r="B1105" s="13"/>
      <c r="C1105" s="14">
        <v>2019</v>
      </c>
      <c r="D1105" s="185" t="s">
        <v>18</v>
      </c>
      <c r="E1105" s="118"/>
      <c r="F1105" s="118">
        <v>19</v>
      </c>
      <c r="G1105" s="118">
        <v>0</v>
      </c>
      <c r="H1105" s="118">
        <v>0</v>
      </c>
      <c r="I1105" s="118">
        <v>0</v>
      </c>
      <c r="J1105" s="118">
        <v>0</v>
      </c>
      <c r="K1105" s="118">
        <v>0</v>
      </c>
      <c r="L1105" s="118">
        <v>0</v>
      </c>
      <c r="M1105" s="118">
        <v>0</v>
      </c>
      <c r="N1105" s="118">
        <v>19</v>
      </c>
      <c r="O1105" s="118"/>
    </row>
    <row r="1106" spans="1:15" s="2" customFormat="1" ht="14.25" x14ac:dyDescent="0.2">
      <c r="A1106" s="13" t="s">
        <v>330</v>
      </c>
      <c r="B1106" s="13" t="s">
        <v>331</v>
      </c>
      <c r="C1106" s="14">
        <v>2016</v>
      </c>
      <c r="D1106" s="88" t="s">
        <v>18</v>
      </c>
      <c r="E1106" s="150"/>
      <c r="F1106" s="118">
        <v>26</v>
      </c>
      <c r="G1106" s="118">
        <v>0</v>
      </c>
      <c r="H1106" s="118">
        <v>0</v>
      </c>
      <c r="I1106" s="118">
        <v>0</v>
      </c>
      <c r="J1106" s="118">
        <v>0</v>
      </c>
      <c r="K1106" s="118">
        <v>0</v>
      </c>
      <c r="L1106" s="118">
        <v>0</v>
      </c>
      <c r="M1106" s="118">
        <v>5</v>
      </c>
      <c r="N1106" s="118">
        <v>31</v>
      </c>
      <c r="O1106" s="118"/>
    </row>
    <row r="1107" spans="1:15" s="2" customFormat="1" ht="14.25" x14ac:dyDescent="0.2">
      <c r="A1107" s="13"/>
      <c r="B1107" s="13"/>
      <c r="C1107" s="14"/>
      <c r="D1107" s="88" t="s">
        <v>672</v>
      </c>
      <c r="E1107" s="150"/>
      <c r="F1107" s="118">
        <v>26</v>
      </c>
      <c r="G1107" s="118">
        <v>0</v>
      </c>
      <c r="H1107" s="118">
        <v>0</v>
      </c>
      <c r="I1107" s="118">
        <v>0</v>
      </c>
      <c r="J1107" s="118">
        <v>0</v>
      </c>
      <c r="K1107" s="118">
        <v>0</v>
      </c>
      <c r="L1107" s="118">
        <v>0</v>
      </c>
      <c r="M1107" s="118">
        <v>0</v>
      </c>
      <c r="N1107" s="118">
        <v>26</v>
      </c>
      <c r="O1107" s="118"/>
    </row>
    <row r="1108" spans="1:15" s="2" customFormat="1" ht="14.25" x14ac:dyDescent="0.2">
      <c r="A1108" s="13"/>
      <c r="B1108" s="13"/>
      <c r="C1108" s="14">
        <v>2017</v>
      </c>
      <c r="D1108" s="88" t="s">
        <v>18</v>
      </c>
      <c r="E1108" s="150"/>
      <c r="F1108" s="118">
        <v>26</v>
      </c>
      <c r="G1108" s="118">
        <v>0</v>
      </c>
      <c r="H1108" s="118">
        <v>0</v>
      </c>
      <c r="I1108" s="118">
        <v>0</v>
      </c>
      <c r="J1108" s="118">
        <v>0</v>
      </c>
      <c r="K1108" s="118">
        <v>0</v>
      </c>
      <c r="L1108" s="118">
        <v>0</v>
      </c>
      <c r="M1108" s="118">
        <v>5</v>
      </c>
      <c r="N1108" s="118">
        <v>31</v>
      </c>
      <c r="O1108" s="118"/>
    </row>
    <row r="1109" spans="1:15" s="2" customFormat="1" ht="14.25" x14ac:dyDescent="0.2">
      <c r="A1109" s="13"/>
      <c r="B1109" s="13"/>
      <c r="C1109" s="14"/>
      <c r="D1109" s="88" t="s">
        <v>672</v>
      </c>
      <c r="E1109" s="150"/>
      <c r="F1109" s="118">
        <v>26</v>
      </c>
      <c r="G1109" s="118">
        <v>0</v>
      </c>
      <c r="H1109" s="118">
        <v>0</v>
      </c>
      <c r="I1109" s="118">
        <v>0</v>
      </c>
      <c r="J1109" s="118">
        <v>0</v>
      </c>
      <c r="K1109" s="118">
        <v>0</v>
      </c>
      <c r="L1109" s="118">
        <v>0</v>
      </c>
      <c r="M1109" s="118">
        <v>0</v>
      </c>
      <c r="N1109" s="118">
        <v>26</v>
      </c>
      <c r="O1109" s="118"/>
    </row>
    <row r="1110" spans="1:15" s="2" customFormat="1" ht="14.25" x14ac:dyDescent="0.2">
      <c r="A1110" s="13"/>
      <c r="B1110" s="13"/>
      <c r="C1110" s="14">
        <v>2018</v>
      </c>
      <c r="D1110" s="192" t="s">
        <v>757</v>
      </c>
      <c r="E1110" s="150"/>
      <c r="F1110" s="118">
        <v>26</v>
      </c>
      <c r="G1110" s="118">
        <v>0</v>
      </c>
      <c r="H1110" s="118">
        <v>0</v>
      </c>
      <c r="I1110" s="118">
        <v>0</v>
      </c>
      <c r="J1110" s="118">
        <v>0</v>
      </c>
      <c r="K1110" s="118">
        <v>0</v>
      </c>
      <c r="L1110" s="118">
        <v>0</v>
      </c>
      <c r="M1110" s="118">
        <v>0</v>
      </c>
      <c r="N1110" s="118">
        <v>26</v>
      </c>
      <c r="O1110" s="118"/>
    </row>
    <row r="1111" spans="1:15" s="2" customFormat="1" ht="14.25" x14ac:dyDescent="0.2">
      <c r="A1111" s="13"/>
      <c r="B1111" s="13"/>
      <c r="C1111" s="14"/>
      <c r="D1111" s="192" t="s">
        <v>672</v>
      </c>
      <c r="E1111" s="150"/>
      <c r="F1111" s="118">
        <v>27</v>
      </c>
      <c r="G1111" s="118">
        <v>0</v>
      </c>
      <c r="H1111" s="118">
        <v>0</v>
      </c>
      <c r="I1111" s="118">
        <v>0</v>
      </c>
      <c r="J1111" s="118">
        <v>0</v>
      </c>
      <c r="K1111" s="118">
        <v>0</v>
      </c>
      <c r="L1111" s="118">
        <v>0</v>
      </c>
      <c r="M1111" s="118">
        <v>0</v>
      </c>
      <c r="N1111" s="118">
        <v>27</v>
      </c>
      <c r="O1111" s="118"/>
    </row>
    <row r="1112" spans="1:15" s="2" customFormat="1" ht="14.25" x14ac:dyDescent="0.2">
      <c r="A1112" s="13"/>
      <c r="B1112" s="13"/>
      <c r="C1112" s="14">
        <v>2019</v>
      </c>
      <c r="D1112" s="185" t="s">
        <v>18</v>
      </c>
      <c r="E1112" s="150"/>
      <c r="F1112" s="118">
        <v>27</v>
      </c>
      <c r="G1112" s="118">
        <v>0</v>
      </c>
      <c r="H1112" s="118">
        <v>0</v>
      </c>
      <c r="I1112" s="118">
        <v>0</v>
      </c>
      <c r="J1112" s="118">
        <v>0</v>
      </c>
      <c r="K1112" s="118">
        <v>0</v>
      </c>
      <c r="L1112" s="118">
        <v>0</v>
      </c>
      <c r="M1112" s="118">
        <v>0</v>
      </c>
      <c r="N1112" s="118">
        <v>27</v>
      </c>
      <c r="O1112" s="118"/>
    </row>
    <row r="1113" spans="1:15" s="2" customFormat="1" ht="14.25" x14ac:dyDescent="0.2">
      <c r="A1113" s="13" t="s">
        <v>332</v>
      </c>
      <c r="B1113" s="13" t="s">
        <v>333</v>
      </c>
      <c r="C1113" s="14">
        <v>2016</v>
      </c>
      <c r="D1113" s="88" t="s">
        <v>18</v>
      </c>
      <c r="E1113" s="150"/>
      <c r="F1113" s="118">
        <v>43</v>
      </c>
      <c r="G1113" s="118">
        <v>8</v>
      </c>
      <c r="H1113" s="118">
        <v>406</v>
      </c>
      <c r="I1113" s="118">
        <v>414</v>
      </c>
      <c r="J1113" s="118">
        <v>92</v>
      </c>
      <c r="K1113" s="118">
        <v>4</v>
      </c>
      <c r="L1113" s="118">
        <v>0</v>
      </c>
      <c r="M1113" s="118">
        <v>0</v>
      </c>
      <c r="N1113" s="118">
        <v>553</v>
      </c>
      <c r="O1113" s="118"/>
    </row>
    <row r="1114" spans="1:15" s="2" customFormat="1" ht="14.25" x14ac:dyDescent="0.2">
      <c r="A1114" s="13"/>
      <c r="B1114" s="13"/>
      <c r="C1114" s="14"/>
      <c r="D1114" s="88" t="s">
        <v>672</v>
      </c>
      <c r="E1114" s="150"/>
      <c r="F1114" s="118">
        <v>41</v>
      </c>
      <c r="G1114" s="118">
        <v>0</v>
      </c>
      <c r="H1114" s="118">
        <v>395</v>
      </c>
      <c r="I1114" s="118">
        <v>395</v>
      </c>
      <c r="J1114" s="118">
        <v>84</v>
      </c>
      <c r="K1114" s="118">
        <v>1</v>
      </c>
      <c r="L1114" s="118">
        <v>0</v>
      </c>
      <c r="M1114" s="118">
        <v>0</v>
      </c>
      <c r="N1114" s="118">
        <v>521</v>
      </c>
      <c r="O1114" s="118"/>
    </row>
    <row r="1115" spans="1:15" s="2" customFormat="1" ht="14.25" x14ac:dyDescent="0.2">
      <c r="A1115" s="13"/>
      <c r="B1115" s="13"/>
      <c r="C1115" s="14">
        <v>2017</v>
      </c>
      <c r="D1115" s="88" t="s">
        <v>18</v>
      </c>
      <c r="E1115" s="150"/>
      <c r="F1115" s="118">
        <v>40</v>
      </c>
      <c r="G1115" s="118">
        <v>0</v>
      </c>
      <c r="H1115" s="118">
        <v>409</v>
      </c>
      <c r="I1115" s="118">
        <v>409</v>
      </c>
      <c r="J1115" s="118">
        <v>112</v>
      </c>
      <c r="K1115" s="118">
        <v>0</v>
      </c>
      <c r="L1115" s="118">
        <v>0</v>
      </c>
      <c r="M1115" s="118">
        <v>0</v>
      </c>
      <c r="N1115" s="118">
        <v>561</v>
      </c>
      <c r="O1115" s="118"/>
    </row>
    <row r="1116" spans="1:15" s="2" customFormat="1" ht="14.25" x14ac:dyDescent="0.2">
      <c r="A1116" s="13"/>
      <c r="B1116" s="13"/>
      <c r="C1116" s="14"/>
      <c r="D1116" s="88" t="s">
        <v>672</v>
      </c>
      <c r="E1116" s="150"/>
      <c r="F1116" s="118">
        <v>39</v>
      </c>
      <c r="G1116" s="118">
        <v>6</v>
      </c>
      <c r="H1116" s="118">
        <v>379</v>
      </c>
      <c r="I1116" s="118">
        <v>385</v>
      </c>
      <c r="J1116" s="118">
        <v>158</v>
      </c>
      <c r="K1116" s="118">
        <v>0</v>
      </c>
      <c r="L1116" s="118">
        <v>0</v>
      </c>
      <c r="M1116" s="118">
        <v>0</v>
      </c>
      <c r="N1116" s="118">
        <v>582</v>
      </c>
      <c r="O1116" s="118"/>
    </row>
    <row r="1117" spans="1:15" s="2" customFormat="1" x14ac:dyDescent="0.2">
      <c r="A1117" s="13"/>
      <c r="B1117" s="13"/>
      <c r="C1117" s="14">
        <v>2018</v>
      </c>
      <c r="D1117" s="192" t="s">
        <v>757</v>
      </c>
      <c r="E1117" s="118"/>
      <c r="F1117" s="118">
        <v>44</v>
      </c>
      <c r="G1117" s="118">
        <v>10</v>
      </c>
      <c r="H1117" s="118">
        <v>384</v>
      </c>
      <c r="I1117" s="118">
        <v>394</v>
      </c>
      <c r="J1117" s="118">
        <v>156</v>
      </c>
      <c r="K1117" s="118">
        <v>0</v>
      </c>
      <c r="L1117" s="118">
        <v>0</v>
      </c>
      <c r="M1117" s="118">
        <v>0</v>
      </c>
      <c r="N1117" s="118">
        <v>594</v>
      </c>
      <c r="O1117" s="118"/>
    </row>
    <row r="1118" spans="1:15" s="2" customFormat="1" x14ac:dyDescent="0.2">
      <c r="A1118" s="13"/>
      <c r="B1118" s="13"/>
      <c r="C1118" s="14"/>
      <c r="D1118" s="192" t="s">
        <v>672</v>
      </c>
      <c r="E1118" s="118"/>
      <c r="F1118" s="118">
        <v>21</v>
      </c>
      <c r="G1118" s="118">
        <v>5</v>
      </c>
      <c r="H1118" s="118">
        <v>292</v>
      </c>
      <c r="I1118" s="118">
        <v>297</v>
      </c>
      <c r="J1118" s="118">
        <v>0</v>
      </c>
      <c r="K1118" s="118">
        <v>148</v>
      </c>
      <c r="L1118" s="118">
        <v>0</v>
      </c>
      <c r="M1118" s="118">
        <v>0</v>
      </c>
      <c r="N1118" s="118">
        <v>466</v>
      </c>
      <c r="O1118" s="118"/>
    </row>
    <row r="1119" spans="1:15" s="2" customFormat="1" x14ac:dyDescent="0.2">
      <c r="A1119" s="13"/>
      <c r="B1119" s="13"/>
      <c r="C1119" s="14">
        <v>2019</v>
      </c>
      <c r="D1119" s="185" t="s">
        <v>18</v>
      </c>
      <c r="E1119" s="118"/>
      <c r="F1119" s="118">
        <v>38</v>
      </c>
      <c r="G1119" s="118">
        <v>0</v>
      </c>
      <c r="H1119" s="118">
        <v>323</v>
      </c>
      <c r="I1119" s="118">
        <v>323</v>
      </c>
      <c r="J1119" s="118">
        <v>0</v>
      </c>
      <c r="K1119" s="118">
        <v>211</v>
      </c>
      <c r="L1119" s="118">
        <v>0</v>
      </c>
      <c r="M1119" s="118">
        <v>0</v>
      </c>
      <c r="N1119" s="118">
        <v>572</v>
      </c>
      <c r="O1119" s="118"/>
    </row>
    <row r="1120" spans="1:15" s="2" customFormat="1" ht="14.25" x14ac:dyDescent="0.2">
      <c r="A1120" s="13" t="s">
        <v>334</v>
      </c>
      <c r="B1120" s="13" t="s">
        <v>335</v>
      </c>
      <c r="C1120" s="14">
        <v>2016</v>
      </c>
      <c r="D1120" s="88" t="s">
        <v>18</v>
      </c>
      <c r="E1120" s="150"/>
      <c r="F1120" s="118">
        <v>52</v>
      </c>
      <c r="G1120" s="118">
        <v>0</v>
      </c>
      <c r="H1120" s="118">
        <v>54</v>
      </c>
      <c r="I1120" s="118">
        <v>54</v>
      </c>
      <c r="J1120" s="118">
        <v>0</v>
      </c>
      <c r="K1120" s="118">
        <v>0</v>
      </c>
      <c r="L1120" s="118">
        <v>0</v>
      </c>
      <c r="M1120" s="118">
        <v>0</v>
      </c>
      <c r="N1120" s="118">
        <v>106</v>
      </c>
      <c r="O1120" s="118"/>
    </row>
    <row r="1121" spans="1:15" s="2" customFormat="1" ht="14.25" x14ac:dyDescent="0.2">
      <c r="A1121" s="13"/>
      <c r="B1121" s="13"/>
      <c r="C1121" s="14"/>
      <c r="D1121" s="88" t="s">
        <v>672</v>
      </c>
      <c r="E1121" s="150"/>
      <c r="F1121" s="118">
        <v>57</v>
      </c>
      <c r="G1121" s="118">
        <v>0</v>
      </c>
      <c r="H1121" s="118">
        <v>53</v>
      </c>
      <c r="I1121" s="118">
        <v>53</v>
      </c>
      <c r="J1121" s="118">
        <v>0</v>
      </c>
      <c r="K1121" s="118">
        <v>0</v>
      </c>
      <c r="L1121" s="118">
        <v>0</v>
      </c>
      <c r="M1121" s="118">
        <v>0</v>
      </c>
      <c r="N1121" s="118">
        <v>110</v>
      </c>
      <c r="O1121" s="118"/>
    </row>
    <row r="1122" spans="1:15" s="2" customFormat="1" ht="14.25" x14ac:dyDescent="0.2">
      <c r="A1122" s="13"/>
      <c r="B1122" s="13"/>
      <c r="C1122" s="14">
        <v>2017</v>
      </c>
      <c r="D1122" s="88" t="s">
        <v>18</v>
      </c>
      <c r="E1122" s="150"/>
      <c r="F1122" s="118">
        <v>58</v>
      </c>
      <c r="G1122" s="118">
        <v>0</v>
      </c>
      <c r="H1122" s="118">
        <v>45</v>
      </c>
      <c r="I1122" s="118">
        <v>45</v>
      </c>
      <c r="J1122" s="118">
        <v>0</v>
      </c>
      <c r="K1122" s="118">
        <v>0</v>
      </c>
      <c r="L1122" s="118">
        <v>0</v>
      </c>
      <c r="M1122" s="118">
        <v>0</v>
      </c>
      <c r="N1122" s="118">
        <v>103</v>
      </c>
      <c r="O1122" s="118"/>
    </row>
    <row r="1123" spans="1:15" s="2" customFormat="1" ht="14.25" x14ac:dyDescent="0.2">
      <c r="A1123" s="13"/>
      <c r="B1123" s="13"/>
      <c r="C1123" s="14"/>
      <c r="D1123" s="88" t="s">
        <v>672</v>
      </c>
      <c r="E1123" s="150"/>
      <c r="F1123" s="118">
        <v>55</v>
      </c>
      <c r="G1123" s="118">
        <v>0</v>
      </c>
      <c r="H1123" s="118">
        <v>49</v>
      </c>
      <c r="I1123" s="118">
        <v>49</v>
      </c>
      <c r="J1123" s="118">
        <v>0</v>
      </c>
      <c r="K1123" s="118">
        <v>0</v>
      </c>
      <c r="L1123" s="118">
        <v>0</v>
      </c>
      <c r="M1123" s="118">
        <v>0</v>
      </c>
      <c r="N1123" s="118">
        <v>104</v>
      </c>
      <c r="O1123" s="118"/>
    </row>
    <row r="1124" spans="1:15" s="2" customFormat="1" ht="14.25" x14ac:dyDescent="0.2">
      <c r="A1124" s="13"/>
      <c r="B1124" s="13"/>
      <c r="C1124" s="14">
        <v>2018</v>
      </c>
      <c r="D1124" s="192" t="s">
        <v>757</v>
      </c>
      <c r="E1124" s="150"/>
      <c r="F1124" s="118">
        <v>55</v>
      </c>
      <c r="G1124" s="118">
        <v>0</v>
      </c>
      <c r="H1124" s="118">
        <v>24</v>
      </c>
      <c r="I1124" s="118">
        <v>24</v>
      </c>
      <c r="J1124" s="118">
        <v>0</v>
      </c>
      <c r="K1124" s="118">
        <v>1</v>
      </c>
      <c r="L1124" s="118">
        <v>16</v>
      </c>
      <c r="M1124" s="118">
        <v>0</v>
      </c>
      <c r="N1124" s="118">
        <v>96</v>
      </c>
      <c r="O1124" s="118"/>
    </row>
    <row r="1125" spans="1:15" s="2" customFormat="1" ht="14.25" x14ac:dyDescent="0.2">
      <c r="A1125" s="13"/>
      <c r="B1125" s="13"/>
      <c r="C1125" s="14"/>
      <c r="D1125" s="192" t="s">
        <v>672</v>
      </c>
      <c r="E1125" s="150"/>
      <c r="F1125" s="118">
        <v>47</v>
      </c>
      <c r="G1125" s="118">
        <v>0</v>
      </c>
      <c r="H1125" s="118">
        <v>24</v>
      </c>
      <c r="I1125" s="118">
        <v>24</v>
      </c>
      <c r="J1125" s="118">
        <v>0</v>
      </c>
      <c r="K1125" s="118">
        <v>0</v>
      </c>
      <c r="L1125" s="118">
        <v>7</v>
      </c>
      <c r="M1125" s="118">
        <v>0</v>
      </c>
      <c r="N1125" s="118">
        <v>78</v>
      </c>
      <c r="O1125" s="118"/>
    </row>
    <row r="1126" spans="1:15" s="2" customFormat="1" ht="14.25" x14ac:dyDescent="0.2">
      <c r="A1126" s="13"/>
      <c r="B1126" s="13"/>
      <c r="C1126" s="14">
        <v>2019</v>
      </c>
      <c r="D1126" s="185" t="s">
        <v>18</v>
      </c>
      <c r="E1126" s="150"/>
      <c r="F1126" s="118">
        <v>41</v>
      </c>
      <c r="G1126" s="118">
        <v>0</v>
      </c>
      <c r="H1126" s="118">
        <v>39</v>
      </c>
      <c r="I1126" s="118">
        <v>39</v>
      </c>
      <c r="J1126" s="118">
        <v>0</v>
      </c>
      <c r="K1126" s="118">
        <v>0</v>
      </c>
      <c r="L1126" s="118">
        <v>0</v>
      </c>
      <c r="M1126" s="118">
        <v>0</v>
      </c>
      <c r="N1126" s="118">
        <v>80</v>
      </c>
      <c r="O1126" s="118"/>
    </row>
    <row r="1127" spans="1:15" s="2" customFormat="1" ht="14.25" x14ac:dyDescent="0.2">
      <c r="A1127" s="13" t="s">
        <v>336</v>
      </c>
      <c r="B1127" s="13" t="s">
        <v>337</v>
      </c>
      <c r="C1127" s="14">
        <v>2016</v>
      </c>
      <c r="D1127" s="88" t="s">
        <v>18</v>
      </c>
      <c r="E1127" s="150"/>
      <c r="F1127" s="118">
        <v>9</v>
      </c>
      <c r="G1127" s="118">
        <v>5</v>
      </c>
      <c r="H1127" s="118">
        <v>20</v>
      </c>
      <c r="I1127" s="118">
        <v>25</v>
      </c>
      <c r="J1127" s="118">
        <v>0</v>
      </c>
      <c r="K1127" s="118">
        <v>0</v>
      </c>
      <c r="L1127" s="118">
        <v>0</v>
      </c>
      <c r="M1127" s="118">
        <v>0</v>
      </c>
      <c r="N1127" s="118">
        <v>34</v>
      </c>
      <c r="O1127" s="118"/>
    </row>
    <row r="1128" spans="1:15" s="2" customFormat="1" ht="14.25" x14ac:dyDescent="0.2">
      <c r="A1128" s="13"/>
      <c r="B1128" s="13"/>
      <c r="C1128" s="14"/>
      <c r="D1128" s="88" t="s">
        <v>672</v>
      </c>
      <c r="E1128" s="150"/>
      <c r="F1128" s="118">
        <v>8</v>
      </c>
      <c r="G1128" s="118">
        <v>13</v>
      </c>
      <c r="H1128" s="118">
        <v>74</v>
      </c>
      <c r="I1128" s="118">
        <v>87</v>
      </c>
      <c r="J1128" s="118">
        <v>0</v>
      </c>
      <c r="K1128" s="118">
        <v>0</v>
      </c>
      <c r="L1128" s="118">
        <v>0</v>
      </c>
      <c r="M1128" s="118">
        <v>1</v>
      </c>
      <c r="N1128" s="118">
        <v>96</v>
      </c>
      <c r="O1128" s="118"/>
    </row>
    <row r="1129" spans="1:15" s="2" customFormat="1" ht="14.25" x14ac:dyDescent="0.2">
      <c r="A1129" s="13"/>
      <c r="B1129" s="13"/>
      <c r="C1129" s="14">
        <v>2017</v>
      </c>
      <c r="D1129" s="88" t="s">
        <v>18</v>
      </c>
      <c r="E1129" s="150"/>
      <c r="F1129" s="118">
        <v>8</v>
      </c>
      <c r="G1129" s="118">
        <v>15</v>
      </c>
      <c r="H1129" s="118">
        <v>22</v>
      </c>
      <c r="I1129" s="118">
        <v>37</v>
      </c>
      <c r="J1129" s="118">
        <v>0</v>
      </c>
      <c r="K1129" s="118">
        <v>0</v>
      </c>
      <c r="L1129" s="118">
        <v>0</v>
      </c>
      <c r="M1129" s="118">
        <v>0</v>
      </c>
      <c r="N1129" s="118">
        <v>45</v>
      </c>
      <c r="O1129" s="118"/>
    </row>
    <row r="1130" spans="1:15" s="2" customFormat="1" ht="14.25" x14ac:dyDescent="0.2">
      <c r="A1130" s="13"/>
      <c r="B1130" s="13"/>
      <c r="C1130" s="14"/>
      <c r="D1130" s="88" t="s">
        <v>672</v>
      </c>
      <c r="E1130" s="150"/>
      <c r="F1130" s="118">
        <v>8</v>
      </c>
      <c r="G1130" s="118">
        <v>13</v>
      </c>
      <c r="H1130" s="118">
        <v>56</v>
      </c>
      <c r="I1130" s="118">
        <v>69</v>
      </c>
      <c r="J1130" s="118">
        <v>0</v>
      </c>
      <c r="K1130" s="118">
        <v>0</v>
      </c>
      <c r="L1130" s="118">
        <v>0</v>
      </c>
      <c r="M1130" s="118">
        <v>0</v>
      </c>
      <c r="N1130" s="118">
        <v>77</v>
      </c>
      <c r="O1130" s="118"/>
    </row>
    <row r="1131" spans="1:15" s="2" customFormat="1" ht="14.25" x14ac:dyDescent="0.2">
      <c r="A1131" s="13"/>
      <c r="B1131" s="13"/>
      <c r="C1131" s="14">
        <v>2018</v>
      </c>
      <c r="D1131" s="192" t="s">
        <v>757</v>
      </c>
      <c r="E1131" s="150"/>
      <c r="F1131" s="118">
        <v>10</v>
      </c>
      <c r="G1131" s="118">
        <v>15</v>
      </c>
      <c r="H1131" s="118">
        <v>28</v>
      </c>
      <c r="I1131" s="118">
        <v>43</v>
      </c>
      <c r="J1131" s="118">
        <v>0</v>
      </c>
      <c r="K1131" s="118">
        <v>1</v>
      </c>
      <c r="L1131" s="118">
        <v>0</v>
      </c>
      <c r="M1131" s="118">
        <v>0</v>
      </c>
      <c r="N1131" s="118">
        <v>54</v>
      </c>
      <c r="O1131" s="118"/>
    </row>
    <row r="1132" spans="1:15" s="2" customFormat="1" ht="14.25" x14ac:dyDescent="0.2">
      <c r="A1132" s="13"/>
      <c r="B1132" s="13"/>
      <c r="C1132" s="14"/>
      <c r="D1132" s="192" t="s">
        <v>672</v>
      </c>
      <c r="E1132" s="150"/>
      <c r="F1132" s="118">
        <v>10</v>
      </c>
      <c r="G1132" s="118">
        <v>8</v>
      </c>
      <c r="H1132" s="118">
        <v>24</v>
      </c>
      <c r="I1132" s="118">
        <v>32</v>
      </c>
      <c r="J1132" s="118">
        <v>0</v>
      </c>
      <c r="K1132" s="118">
        <v>1</v>
      </c>
      <c r="L1132" s="118">
        <v>0</v>
      </c>
      <c r="M1132" s="118">
        <v>0</v>
      </c>
      <c r="N1132" s="118">
        <v>43</v>
      </c>
      <c r="O1132" s="118"/>
    </row>
    <row r="1133" spans="1:15" s="2" customFormat="1" ht="14.25" x14ac:dyDescent="0.2">
      <c r="A1133" s="13"/>
      <c r="B1133" s="13"/>
      <c r="C1133" s="14">
        <v>2019</v>
      </c>
      <c r="D1133" s="185" t="s">
        <v>18</v>
      </c>
      <c r="E1133" s="150"/>
      <c r="F1133" s="118">
        <v>9</v>
      </c>
      <c r="G1133" s="118">
        <v>14</v>
      </c>
      <c r="H1133" s="118">
        <v>39</v>
      </c>
      <c r="I1133" s="118">
        <v>53</v>
      </c>
      <c r="J1133" s="118">
        <v>0</v>
      </c>
      <c r="K1133" s="118">
        <v>0</v>
      </c>
      <c r="L1133" s="118">
        <v>0</v>
      </c>
      <c r="M1133" s="118">
        <v>2</v>
      </c>
      <c r="N1133" s="118">
        <v>64</v>
      </c>
      <c r="O1133" s="118"/>
    </row>
    <row r="1134" spans="1:15" s="2" customFormat="1" ht="14.25" x14ac:dyDescent="0.2">
      <c r="A1134" s="13" t="s">
        <v>338</v>
      </c>
      <c r="B1134" s="13" t="s">
        <v>339</v>
      </c>
      <c r="C1134" s="14">
        <v>2016</v>
      </c>
      <c r="D1134" s="88" t="s">
        <v>18</v>
      </c>
      <c r="E1134" s="150"/>
      <c r="F1134" s="118">
        <v>17</v>
      </c>
      <c r="G1134" s="118">
        <v>0</v>
      </c>
      <c r="H1134" s="118">
        <v>0</v>
      </c>
      <c r="I1134" s="118">
        <v>0</v>
      </c>
      <c r="J1134" s="118">
        <v>0</v>
      </c>
      <c r="K1134" s="118">
        <v>30</v>
      </c>
      <c r="L1134" s="118">
        <v>0</v>
      </c>
      <c r="M1134" s="118">
        <v>7</v>
      </c>
      <c r="N1134" s="118">
        <v>54</v>
      </c>
      <c r="O1134" s="118"/>
    </row>
    <row r="1135" spans="1:15" s="2" customFormat="1" ht="14.25" x14ac:dyDescent="0.2">
      <c r="A1135" s="13"/>
      <c r="B1135" s="13"/>
      <c r="C1135" s="14"/>
      <c r="D1135" s="88" t="s">
        <v>672</v>
      </c>
      <c r="E1135" s="150"/>
      <c r="F1135" s="118">
        <v>0</v>
      </c>
      <c r="G1135" s="118">
        <v>0</v>
      </c>
      <c r="H1135" s="118">
        <v>0</v>
      </c>
      <c r="I1135" s="118">
        <v>0</v>
      </c>
      <c r="J1135" s="118">
        <v>0</v>
      </c>
      <c r="K1135" s="118">
        <v>0</v>
      </c>
      <c r="L1135" s="118">
        <v>0</v>
      </c>
      <c r="M1135" s="118">
        <v>45</v>
      </c>
      <c r="N1135" s="118">
        <v>45</v>
      </c>
      <c r="O1135" s="118"/>
    </row>
    <row r="1136" spans="1:15" s="2" customFormat="1" ht="14.25" x14ac:dyDescent="0.2">
      <c r="A1136" s="13"/>
      <c r="B1136" s="13"/>
      <c r="C1136" s="14">
        <v>2017</v>
      </c>
      <c r="D1136" s="88" t="s">
        <v>18</v>
      </c>
      <c r="E1136" s="150"/>
      <c r="F1136" s="118">
        <v>0</v>
      </c>
      <c r="G1136" s="118">
        <v>0</v>
      </c>
      <c r="H1136" s="118">
        <v>0</v>
      </c>
      <c r="I1136" s="118">
        <v>0</v>
      </c>
      <c r="J1136" s="118">
        <v>0</v>
      </c>
      <c r="K1136" s="118">
        <v>0</v>
      </c>
      <c r="L1136" s="118">
        <v>0</v>
      </c>
      <c r="M1136" s="118">
        <v>0</v>
      </c>
      <c r="N1136" s="118">
        <v>0</v>
      </c>
      <c r="O1136" s="118"/>
    </row>
    <row r="1137" spans="1:15" s="2" customFormat="1" ht="14.25" x14ac:dyDescent="0.2">
      <c r="A1137" s="13"/>
      <c r="B1137" s="13"/>
      <c r="C1137" s="14"/>
      <c r="D1137" s="88" t="s">
        <v>672</v>
      </c>
      <c r="E1137" s="150"/>
      <c r="F1137" s="118">
        <v>0</v>
      </c>
      <c r="G1137" s="118">
        <v>0</v>
      </c>
      <c r="H1137" s="118">
        <v>0</v>
      </c>
      <c r="I1137" s="118">
        <v>0</v>
      </c>
      <c r="J1137" s="118">
        <v>0</v>
      </c>
      <c r="K1137" s="118">
        <v>0</v>
      </c>
      <c r="L1137" s="118">
        <v>0</v>
      </c>
      <c r="M1137" s="118">
        <v>168</v>
      </c>
      <c r="N1137" s="118">
        <v>168</v>
      </c>
      <c r="O1137" s="118"/>
    </row>
    <row r="1138" spans="1:15" s="2" customFormat="1" ht="14.25" x14ac:dyDescent="0.2">
      <c r="A1138" s="13"/>
      <c r="B1138" s="13"/>
      <c r="C1138" s="14">
        <v>2018</v>
      </c>
      <c r="D1138" s="192" t="s">
        <v>757</v>
      </c>
      <c r="E1138" s="150"/>
      <c r="F1138" s="118">
        <v>0</v>
      </c>
      <c r="G1138" s="118">
        <v>0</v>
      </c>
      <c r="H1138" s="118">
        <v>0</v>
      </c>
      <c r="I1138" s="118">
        <v>0</v>
      </c>
      <c r="J1138" s="118">
        <v>0</v>
      </c>
      <c r="K1138" s="118">
        <v>131</v>
      </c>
      <c r="L1138" s="118">
        <v>0</v>
      </c>
      <c r="M1138" s="118">
        <v>0</v>
      </c>
      <c r="N1138" s="118">
        <v>131</v>
      </c>
      <c r="O1138" s="118"/>
    </row>
    <row r="1139" spans="1:15" s="2" customFormat="1" ht="14.25" x14ac:dyDescent="0.2">
      <c r="A1139" s="13"/>
      <c r="B1139" s="13"/>
      <c r="C1139" s="14"/>
      <c r="D1139" s="192" t="s">
        <v>672</v>
      </c>
      <c r="E1139" s="150"/>
      <c r="F1139" s="118">
        <v>0</v>
      </c>
      <c r="G1139" s="118">
        <v>0</v>
      </c>
      <c r="H1139" s="118">
        <v>0</v>
      </c>
      <c r="I1139" s="118">
        <v>0</v>
      </c>
      <c r="J1139" s="118">
        <v>0</v>
      </c>
      <c r="K1139" s="118">
        <v>0</v>
      </c>
      <c r="L1139" s="118">
        <v>0</v>
      </c>
      <c r="M1139" s="118">
        <v>6</v>
      </c>
      <c r="N1139" s="118">
        <v>6</v>
      </c>
      <c r="O1139" s="118"/>
    </row>
    <row r="1140" spans="1:15" s="2" customFormat="1" ht="14.25" x14ac:dyDescent="0.2">
      <c r="A1140" s="13"/>
      <c r="B1140" s="13"/>
      <c r="C1140" s="14">
        <v>2019</v>
      </c>
      <c r="D1140" s="185" t="s">
        <v>18</v>
      </c>
      <c r="E1140" s="150"/>
      <c r="F1140" s="118">
        <v>0</v>
      </c>
      <c r="G1140" s="118">
        <v>0</v>
      </c>
      <c r="H1140" s="118">
        <v>0</v>
      </c>
      <c r="I1140" s="118">
        <v>0</v>
      </c>
      <c r="J1140" s="118">
        <v>0</v>
      </c>
      <c r="K1140" s="118">
        <v>0</v>
      </c>
      <c r="L1140" s="118">
        <v>0</v>
      </c>
      <c r="M1140" s="118">
        <v>0</v>
      </c>
      <c r="N1140" s="118">
        <v>0</v>
      </c>
      <c r="O1140" s="118"/>
    </row>
    <row r="1141" spans="1:15" s="2" customFormat="1" ht="14.25" x14ac:dyDescent="0.2">
      <c r="A1141" s="13" t="s">
        <v>340</v>
      </c>
      <c r="B1141" s="13" t="s">
        <v>341</v>
      </c>
      <c r="C1141" s="14">
        <v>2016</v>
      </c>
      <c r="D1141" s="88" t="s">
        <v>18</v>
      </c>
      <c r="E1141" s="150"/>
      <c r="F1141" s="118">
        <v>0</v>
      </c>
      <c r="G1141" s="118">
        <v>0</v>
      </c>
      <c r="H1141" s="118">
        <v>0</v>
      </c>
      <c r="I1141" s="118">
        <v>0</v>
      </c>
      <c r="J1141" s="118">
        <v>0</v>
      </c>
      <c r="K1141" s="118">
        <v>0</v>
      </c>
      <c r="L1141" s="118">
        <v>0</v>
      </c>
      <c r="M1141" s="118">
        <v>7</v>
      </c>
      <c r="N1141" s="118">
        <v>7</v>
      </c>
      <c r="O1141" s="118"/>
    </row>
    <row r="1142" spans="1:15" s="2" customFormat="1" ht="14.25" x14ac:dyDescent="0.2">
      <c r="A1142" s="13"/>
      <c r="B1142" s="13"/>
      <c r="C1142" s="14"/>
      <c r="D1142" s="88" t="s">
        <v>672</v>
      </c>
      <c r="E1142" s="150"/>
      <c r="F1142" s="118">
        <v>0</v>
      </c>
      <c r="G1142" s="118">
        <v>0</v>
      </c>
      <c r="H1142" s="118">
        <v>0</v>
      </c>
      <c r="I1142" s="118">
        <v>0</v>
      </c>
      <c r="J1142" s="118">
        <v>0</v>
      </c>
      <c r="K1142" s="118">
        <v>0</v>
      </c>
      <c r="L1142" s="118">
        <v>0</v>
      </c>
      <c r="M1142" s="118">
        <v>11</v>
      </c>
      <c r="N1142" s="118">
        <v>11</v>
      </c>
      <c r="O1142" s="118"/>
    </row>
    <row r="1143" spans="1:15" s="2" customFormat="1" ht="14.25" x14ac:dyDescent="0.2">
      <c r="A1143" s="13"/>
      <c r="B1143" s="13"/>
      <c r="C1143" s="14">
        <v>2017</v>
      </c>
      <c r="D1143" s="88" t="s">
        <v>18</v>
      </c>
      <c r="E1143" s="150"/>
      <c r="F1143" s="118">
        <v>0</v>
      </c>
      <c r="G1143" s="118">
        <v>0</v>
      </c>
      <c r="H1143" s="118">
        <v>0</v>
      </c>
      <c r="I1143" s="118">
        <v>0</v>
      </c>
      <c r="J1143" s="118">
        <v>0</v>
      </c>
      <c r="K1143" s="118">
        <v>7</v>
      </c>
      <c r="L1143" s="118">
        <v>0</v>
      </c>
      <c r="M1143" s="118">
        <v>0</v>
      </c>
      <c r="N1143" s="118">
        <v>7</v>
      </c>
      <c r="O1143" s="118"/>
    </row>
    <row r="1144" spans="1:15" s="2" customFormat="1" ht="14.25" x14ac:dyDescent="0.2">
      <c r="A1144" s="13"/>
      <c r="B1144" s="13"/>
      <c r="C1144" s="14"/>
      <c r="D1144" s="88" t="s">
        <v>672</v>
      </c>
      <c r="E1144" s="150"/>
      <c r="F1144" s="118">
        <v>0</v>
      </c>
      <c r="G1144" s="118">
        <v>0</v>
      </c>
      <c r="H1144" s="118">
        <v>0</v>
      </c>
      <c r="I1144" s="118">
        <v>0</v>
      </c>
      <c r="J1144" s="118">
        <v>0</v>
      </c>
      <c r="K1144" s="118">
        <v>0</v>
      </c>
      <c r="L1144" s="118">
        <v>0</v>
      </c>
      <c r="M1144" s="118">
        <v>5</v>
      </c>
      <c r="N1144" s="118">
        <v>5</v>
      </c>
      <c r="O1144" s="118"/>
    </row>
    <row r="1145" spans="1:15" s="2" customFormat="1" ht="14.25" x14ac:dyDescent="0.2">
      <c r="A1145" s="13"/>
      <c r="B1145" s="13"/>
      <c r="C1145" s="14">
        <v>2018</v>
      </c>
      <c r="D1145" s="192" t="s">
        <v>757</v>
      </c>
      <c r="E1145" s="150"/>
      <c r="F1145" s="118">
        <v>0</v>
      </c>
      <c r="G1145" s="118">
        <v>0</v>
      </c>
      <c r="H1145" s="118">
        <v>0</v>
      </c>
      <c r="I1145" s="118">
        <v>0</v>
      </c>
      <c r="J1145" s="118">
        <v>0</v>
      </c>
      <c r="K1145" s="118">
        <v>0</v>
      </c>
      <c r="L1145" s="118">
        <v>0</v>
      </c>
      <c r="M1145" s="118">
        <v>0</v>
      </c>
      <c r="N1145" s="118">
        <v>0</v>
      </c>
      <c r="O1145" s="118"/>
    </row>
    <row r="1146" spans="1:15" s="2" customFormat="1" ht="14.25" x14ac:dyDescent="0.2">
      <c r="A1146" s="13"/>
      <c r="B1146" s="13"/>
      <c r="C1146" s="14"/>
      <c r="D1146" s="192" t="s">
        <v>672</v>
      </c>
      <c r="E1146" s="150"/>
      <c r="F1146" s="118">
        <v>0</v>
      </c>
      <c r="G1146" s="118">
        <v>0</v>
      </c>
      <c r="H1146" s="118">
        <v>0</v>
      </c>
      <c r="I1146" s="118">
        <v>0</v>
      </c>
      <c r="J1146" s="118">
        <v>0</v>
      </c>
      <c r="K1146" s="118">
        <v>0</v>
      </c>
      <c r="L1146" s="118">
        <v>0</v>
      </c>
      <c r="M1146" s="118">
        <v>0</v>
      </c>
      <c r="N1146" s="118">
        <v>0</v>
      </c>
      <c r="O1146" s="118"/>
    </row>
    <row r="1147" spans="1:15" s="2" customFormat="1" x14ac:dyDescent="0.2">
      <c r="A1147" s="13"/>
      <c r="B1147" s="13"/>
      <c r="C1147" s="14">
        <v>2019</v>
      </c>
      <c r="D1147" s="185" t="s">
        <v>18</v>
      </c>
      <c r="E1147" s="118" t="s">
        <v>703</v>
      </c>
      <c r="F1147" s="118">
        <v>0</v>
      </c>
      <c r="G1147" s="118">
        <v>0</v>
      </c>
      <c r="H1147" s="118">
        <v>0</v>
      </c>
      <c r="I1147" s="118">
        <v>0</v>
      </c>
      <c r="J1147" s="118">
        <v>0</v>
      </c>
      <c r="K1147" s="118">
        <v>0</v>
      </c>
      <c r="L1147" s="118">
        <v>0</v>
      </c>
      <c r="M1147" s="118">
        <v>0</v>
      </c>
      <c r="N1147" s="118">
        <v>0</v>
      </c>
      <c r="O1147" s="118"/>
    </row>
    <row r="1148" spans="1:15" s="2" customFormat="1" ht="14.25" x14ac:dyDescent="0.2">
      <c r="A1148" s="13" t="s">
        <v>342</v>
      </c>
      <c r="B1148" s="13" t="s">
        <v>343</v>
      </c>
      <c r="C1148" s="14">
        <v>2016</v>
      </c>
      <c r="D1148" s="88" t="s">
        <v>18</v>
      </c>
      <c r="E1148" s="150"/>
      <c r="F1148" s="118">
        <v>10</v>
      </c>
      <c r="G1148" s="118">
        <v>0</v>
      </c>
      <c r="H1148" s="118">
        <v>0</v>
      </c>
      <c r="I1148" s="118">
        <v>0</v>
      </c>
      <c r="J1148" s="118">
        <v>1</v>
      </c>
      <c r="K1148" s="118">
        <v>0</v>
      </c>
      <c r="L1148" s="118">
        <v>0</v>
      </c>
      <c r="M1148" s="118">
        <v>0</v>
      </c>
      <c r="N1148" s="118">
        <v>11</v>
      </c>
      <c r="O1148" s="118"/>
    </row>
    <row r="1149" spans="1:15" s="2" customFormat="1" ht="14.25" x14ac:dyDescent="0.2">
      <c r="A1149" s="13"/>
      <c r="B1149" s="13"/>
      <c r="C1149" s="14"/>
      <c r="D1149" s="88" t="s">
        <v>672</v>
      </c>
      <c r="E1149" s="150"/>
      <c r="F1149" s="118">
        <v>0</v>
      </c>
      <c r="G1149" s="118">
        <v>16</v>
      </c>
      <c r="H1149" s="118">
        <v>10</v>
      </c>
      <c r="I1149" s="118">
        <v>26</v>
      </c>
      <c r="J1149" s="118">
        <v>3</v>
      </c>
      <c r="K1149" s="118">
        <v>4</v>
      </c>
      <c r="L1149" s="118">
        <v>0</v>
      </c>
      <c r="M1149" s="118">
        <v>0</v>
      </c>
      <c r="N1149" s="118">
        <v>33</v>
      </c>
      <c r="O1149" s="118"/>
    </row>
    <row r="1150" spans="1:15" s="2" customFormat="1" ht="14.25" x14ac:dyDescent="0.2">
      <c r="A1150" s="13"/>
      <c r="B1150" s="13"/>
      <c r="C1150" s="14">
        <v>2017</v>
      </c>
      <c r="D1150" s="88" t="s">
        <v>18</v>
      </c>
      <c r="E1150" s="150"/>
      <c r="F1150" s="118">
        <v>10</v>
      </c>
      <c r="G1150" s="118">
        <v>17</v>
      </c>
      <c r="H1150" s="118">
        <v>11</v>
      </c>
      <c r="I1150" s="118">
        <v>28</v>
      </c>
      <c r="J1150" s="118">
        <v>3</v>
      </c>
      <c r="K1150" s="118">
        <v>7</v>
      </c>
      <c r="L1150" s="118">
        <v>0</v>
      </c>
      <c r="M1150" s="118">
        <v>0</v>
      </c>
      <c r="N1150" s="118">
        <v>48</v>
      </c>
      <c r="O1150" s="118"/>
    </row>
    <row r="1151" spans="1:15" s="2" customFormat="1" ht="14.25" x14ac:dyDescent="0.2">
      <c r="A1151" s="13"/>
      <c r="B1151" s="13"/>
      <c r="C1151" s="14"/>
      <c r="D1151" s="88" t="s">
        <v>672</v>
      </c>
      <c r="E1151" s="150"/>
      <c r="F1151" s="118">
        <v>10</v>
      </c>
      <c r="G1151" s="118">
        <v>13</v>
      </c>
      <c r="H1151" s="118">
        <v>10</v>
      </c>
      <c r="I1151" s="118">
        <v>23</v>
      </c>
      <c r="J1151" s="118">
        <v>4</v>
      </c>
      <c r="K1151" s="118">
        <v>8</v>
      </c>
      <c r="L1151" s="118">
        <v>0</v>
      </c>
      <c r="M1151" s="118">
        <v>0</v>
      </c>
      <c r="N1151" s="118">
        <v>45</v>
      </c>
      <c r="O1151" s="118"/>
    </row>
    <row r="1152" spans="1:15" s="2" customFormat="1" ht="14.25" x14ac:dyDescent="0.2">
      <c r="A1152" s="13"/>
      <c r="B1152" s="13"/>
      <c r="C1152" s="14">
        <v>2018</v>
      </c>
      <c r="D1152" s="192" t="s">
        <v>757</v>
      </c>
      <c r="E1152" s="150"/>
      <c r="F1152" s="118">
        <v>10</v>
      </c>
      <c r="G1152" s="118">
        <v>13</v>
      </c>
      <c r="H1152" s="118">
        <v>16</v>
      </c>
      <c r="I1152" s="118">
        <v>29</v>
      </c>
      <c r="J1152" s="118">
        <v>4</v>
      </c>
      <c r="K1152" s="118">
        <v>8</v>
      </c>
      <c r="L1152" s="118">
        <v>0</v>
      </c>
      <c r="M1152" s="118">
        <v>0</v>
      </c>
      <c r="N1152" s="118">
        <v>51</v>
      </c>
      <c r="O1152" s="118"/>
    </row>
    <row r="1153" spans="1:15" s="2" customFormat="1" ht="14.25" x14ac:dyDescent="0.2">
      <c r="A1153" s="13"/>
      <c r="B1153" s="13"/>
      <c r="C1153" s="14"/>
      <c r="D1153" s="192" t="s">
        <v>672</v>
      </c>
      <c r="E1153" s="150"/>
      <c r="F1153" s="118">
        <v>10</v>
      </c>
      <c r="G1153" s="118">
        <v>12</v>
      </c>
      <c r="H1153" s="118">
        <v>19</v>
      </c>
      <c r="I1153" s="118">
        <v>31</v>
      </c>
      <c r="J1153" s="118">
        <v>4</v>
      </c>
      <c r="K1153" s="118">
        <v>9</v>
      </c>
      <c r="L1153" s="118">
        <v>0</v>
      </c>
      <c r="M1153" s="118">
        <v>0</v>
      </c>
      <c r="N1153" s="118">
        <v>54</v>
      </c>
      <c r="O1153" s="118"/>
    </row>
    <row r="1154" spans="1:15" s="2" customFormat="1" ht="14.25" x14ac:dyDescent="0.2">
      <c r="A1154" s="13"/>
      <c r="B1154" s="13"/>
      <c r="C1154" s="14">
        <v>2019</v>
      </c>
      <c r="D1154" s="185" t="s">
        <v>18</v>
      </c>
      <c r="E1154" s="150"/>
      <c r="F1154" s="118">
        <v>10</v>
      </c>
      <c r="G1154" s="118">
        <v>5</v>
      </c>
      <c r="H1154" s="118">
        <v>27</v>
      </c>
      <c r="I1154" s="118">
        <v>32</v>
      </c>
      <c r="J1154" s="118">
        <v>5</v>
      </c>
      <c r="K1154" s="118">
        <v>9</v>
      </c>
      <c r="L1154" s="118">
        <v>0</v>
      </c>
      <c r="M1154" s="118">
        <v>0</v>
      </c>
      <c r="N1154" s="118">
        <v>56</v>
      </c>
      <c r="O1154" s="118"/>
    </row>
    <row r="1155" spans="1:15" s="2" customFormat="1" ht="14.25" x14ac:dyDescent="0.2">
      <c r="A1155" s="13" t="s">
        <v>344</v>
      </c>
      <c r="B1155" s="13" t="s">
        <v>345</v>
      </c>
      <c r="C1155" s="14">
        <v>2016</v>
      </c>
      <c r="D1155" s="88" t="s">
        <v>18</v>
      </c>
      <c r="E1155" s="150"/>
      <c r="F1155" s="118">
        <v>0</v>
      </c>
      <c r="G1155" s="118">
        <v>0</v>
      </c>
      <c r="H1155" s="118">
        <v>5</v>
      </c>
      <c r="I1155" s="118">
        <v>5</v>
      </c>
      <c r="J1155" s="118">
        <v>0</v>
      </c>
      <c r="K1155" s="118">
        <v>0</v>
      </c>
      <c r="L1155" s="118">
        <v>0</v>
      </c>
      <c r="M1155" s="118">
        <v>10</v>
      </c>
      <c r="N1155" s="118">
        <v>15</v>
      </c>
      <c r="O1155" s="118"/>
    </row>
    <row r="1156" spans="1:15" s="2" customFormat="1" ht="14.25" x14ac:dyDescent="0.2">
      <c r="A1156" s="13"/>
      <c r="B1156" s="13"/>
      <c r="C1156" s="14"/>
      <c r="D1156" s="88" t="s">
        <v>672</v>
      </c>
      <c r="E1156" s="150"/>
      <c r="F1156" s="118">
        <v>0</v>
      </c>
      <c r="G1156" s="118">
        <v>0</v>
      </c>
      <c r="H1156" s="118">
        <v>5</v>
      </c>
      <c r="I1156" s="118">
        <v>5</v>
      </c>
      <c r="J1156" s="118">
        <v>0</v>
      </c>
      <c r="K1156" s="118">
        <v>0</v>
      </c>
      <c r="L1156" s="118">
        <v>0</v>
      </c>
      <c r="M1156" s="118">
        <v>11</v>
      </c>
      <c r="N1156" s="118">
        <v>16</v>
      </c>
      <c r="O1156" s="118"/>
    </row>
    <row r="1157" spans="1:15" s="2" customFormat="1" ht="14.25" x14ac:dyDescent="0.2">
      <c r="A1157" s="13"/>
      <c r="B1157" s="13"/>
      <c r="C1157" s="14">
        <v>2017</v>
      </c>
      <c r="D1157" s="88" t="s">
        <v>18</v>
      </c>
      <c r="E1157" s="150"/>
      <c r="F1157" s="118">
        <v>0</v>
      </c>
      <c r="G1157" s="118">
        <v>0</v>
      </c>
      <c r="H1157" s="118">
        <v>6</v>
      </c>
      <c r="I1157" s="118">
        <v>6</v>
      </c>
      <c r="J1157" s="118">
        <v>0</v>
      </c>
      <c r="K1157" s="118">
        <v>0</v>
      </c>
      <c r="L1157" s="118">
        <v>0</v>
      </c>
      <c r="M1157" s="118">
        <v>7</v>
      </c>
      <c r="N1157" s="118">
        <v>13</v>
      </c>
      <c r="O1157" s="118"/>
    </row>
    <row r="1158" spans="1:15" s="2" customFormat="1" ht="14.25" x14ac:dyDescent="0.2">
      <c r="A1158" s="13"/>
      <c r="B1158" s="13"/>
      <c r="C1158" s="14"/>
      <c r="D1158" s="88" t="s">
        <v>672</v>
      </c>
      <c r="E1158" s="150"/>
      <c r="F1158" s="118">
        <v>0</v>
      </c>
      <c r="G1158" s="118">
        <v>0</v>
      </c>
      <c r="H1158" s="118">
        <v>20</v>
      </c>
      <c r="I1158" s="118">
        <v>20</v>
      </c>
      <c r="J1158" s="118">
        <v>0</v>
      </c>
      <c r="K1158" s="118">
        <v>0</v>
      </c>
      <c r="L1158" s="118">
        <v>4</v>
      </c>
      <c r="M1158" s="118">
        <v>0</v>
      </c>
      <c r="N1158" s="118">
        <v>24</v>
      </c>
      <c r="O1158" s="118"/>
    </row>
    <row r="1159" spans="1:15" s="2" customFormat="1" ht="14.25" x14ac:dyDescent="0.2">
      <c r="A1159" s="13"/>
      <c r="B1159" s="13"/>
      <c r="C1159" s="14">
        <v>2018</v>
      </c>
      <c r="D1159" s="192" t="s">
        <v>757</v>
      </c>
      <c r="E1159" s="150"/>
      <c r="F1159" s="118">
        <v>0</v>
      </c>
      <c r="G1159" s="118">
        <v>0</v>
      </c>
      <c r="H1159" s="118">
        <v>17</v>
      </c>
      <c r="I1159" s="118">
        <v>17</v>
      </c>
      <c r="J1159" s="118">
        <v>0</v>
      </c>
      <c r="K1159" s="118">
        <v>4</v>
      </c>
      <c r="L1159" s="118">
        <v>0</v>
      </c>
      <c r="M1159" s="118">
        <v>0</v>
      </c>
      <c r="N1159" s="118">
        <v>21</v>
      </c>
      <c r="O1159" s="118"/>
    </row>
    <row r="1160" spans="1:15" s="2" customFormat="1" ht="14.25" x14ac:dyDescent="0.2">
      <c r="A1160" s="13"/>
      <c r="B1160" s="13"/>
      <c r="C1160" s="14"/>
      <c r="D1160" s="192" t="s">
        <v>672</v>
      </c>
      <c r="E1160" s="150"/>
      <c r="F1160" s="118">
        <v>0</v>
      </c>
      <c r="G1160" s="118">
        <v>0</v>
      </c>
      <c r="H1160" s="118">
        <v>10</v>
      </c>
      <c r="I1160" s="118">
        <v>10</v>
      </c>
      <c r="J1160" s="118">
        <v>0</v>
      </c>
      <c r="K1160" s="118">
        <v>5</v>
      </c>
      <c r="L1160" s="118">
        <v>0</v>
      </c>
      <c r="M1160" s="118">
        <v>0</v>
      </c>
      <c r="N1160" s="118">
        <v>15</v>
      </c>
      <c r="O1160" s="118"/>
    </row>
    <row r="1161" spans="1:15" s="2" customFormat="1" ht="14.25" x14ac:dyDescent="0.2">
      <c r="A1161" s="13"/>
      <c r="B1161" s="13"/>
      <c r="C1161" s="14">
        <v>2019</v>
      </c>
      <c r="D1161" s="185" t="s">
        <v>18</v>
      </c>
      <c r="E1161" s="150"/>
      <c r="F1161" s="118">
        <v>0</v>
      </c>
      <c r="G1161" s="118">
        <v>0</v>
      </c>
      <c r="H1161" s="118">
        <v>10</v>
      </c>
      <c r="I1161" s="118">
        <v>10</v>
      </c>
      <c r="J1161" s="118">
        <v>0</v>
      </c>
      <c r="K1161" s="118">
        <v>5</v>
      </c>
      <c r="L1161" s="118">
        <v>0</v>
      </c>
      <c r="M1161" s="118">
        <v>0</v>
      </c>
      <c r="N1161" s="118">
        <v>15</v>
      </c>
      <c r="O1161" s="118"/>
    </row>
    <row r="1162" spans="1:15" s="2" customFormat="1" ht="14.25" x14ac:dyDescent="0.2">
      <c r="A1162" s="13" t="s">
        <v>346</v>
      </c>
      <c r="B1162" s="13" t="s">
        <v>347</v>
      </c>
      <c r="C1162" s="14">
        <v>2016</v>
      </c>
      <c r="D1162" s="88" t="s">
        <v>18</v>
      </c>
      <c r="E1162" s="150"/>
      <c r="F1162" s="118">
        <v>46</v>
      </c>
      <c r="G1162" s="118">
        <v>5</v>
      </c>
      <c r="H1162" s="118">
        <v>98</v>
      </c>
      <c r="I1162" s="118">
        <v>103</v>
      </c>
      <c r="J1162" s="118">
        <v>18</v>
      </c>
      <c r="K1162" s="118">
        <v>41</v>
      </c>
      <c r="L1162" s="118">
        <v>16</v>
      </c>
      <c r="M1162" s="118">
        <v>70</v>
      </c>
      <c r="N1162" s="118">
        <v>294</v>
      </c>
      <c r="O1162" s="118"/>
    </row>
    <row r="1163" spans="1:15" s="2" customFormat="1" ht="14.25" x14ac:dyDescent="0.2">
      <c r="A1163" s="13"/>
      <c r="B1163" s="13"/>
      <c r="C1163" s="14"/>
      <c r="D1163" s="88" t="s">
        <v>672</v>
      </c>
      <c r="E1163" s="150"/>
      <c r="F1163" s="118">
        <v>46</v>
      </c>
      <c r="G1163" s="118">
        <v>5</v>
      </c>
      <c r="H1163" s="118">
        <v>97</v>
      </c>
      <c r="I1163" s="118">
        <v>102</v>
      </c>
      <c r="J1163" s="118">
        <v>18</v>
      </c>
      <c r="K1163" s="118">
        <v>39</v>
      </c>
      <c r="L1163" s="118">
        <v>16</v>
      </c>
      <c r="M1163" s="118">
        <v>71</v>
      </c>
      <c r="N1163" s="118">
        <v>292</v>
      </c>
      <c r="O1163" s="118"/>
    </row>
    <row r="1164" spans="1:15" s="2" customFormat="1" ht="14.25" x14ac:dyDescent="0.2">
      <c r="A1164" s="13"/>
      <c r="B1164" s="13"/>
      <c r="C1164" s="14">
        <v>2017</v>
      </c>
      <c r="D1164" s="88" t="s">
        <v>18</v>
      </c>
      <c r="E1164" s="150"/>
      <c r="F1164" s="118">
        <v>46</v>
      </c>
      <c r="G1164" s="118">
        <v>5</v>
      </c>
      <c r="H1164" s="118">
        <v>98</v>
      </c>
      <c r="I1164" s="118">
        <v>103</v>
      </c>
      <c r="J1164" s="118">
        <v>18</v>
      </c>
      <c r="K1164" s="118">
        <v>39</v>
      </c>
      <c r="L1164" s="118">
        <v>16</v>
      </c>
      <c r="M1164" s="118">
        <v>83</v>
      </c>
      <c r="N1164" s="118">
        <v>305</v>
      </c>
      <c r="O1164" s="118"/>
    </row>
    <row r="1165" spans="1:15" s="2" customFormat="1" ht="14.25" x14ac:dyDescent="0.2">
      <c r="A1165" s="13"/>
      <c r="B1165" s="13"/>
      <c r="C1165" s="14"/>
      <c r="D1165" s="88" t="s">
        <v>672</v>
      </c>
      <c r="E1165" s="150"/>
      <c r="F1165" s="118">
        <v>46</v>
      </c>
      <c r="G1165" s="118">
        <v>2</v>
      </c>
      <c r="H1165" s="118">
        <v>98</v>
      </c>
      <c r="I1165" s="118">
        <v>100</v>
      </c>
      <c r="J1165" s="118">
        <v>18</v>
      </c>
      <c r="K1165" s="118">
        <v>35</v>
      </c>
      <c r="L1165" s="118">
        <v>14</v>
      </c>
      <c r="M1165" s="118">
        <v>81</v>
      </c>
      <c r="N1165" s="118">
        <v>294</v>
      </c>
      <c r="O1165" s="118"/>
    </row>
    <row r="1166" spans="1:15" s="2" customFormat="1" ht="14.25" x14ac:dyDescent="0.2">
      <c r="A1166" s="13"/>
      <c r="B1166" s="13"/>
      <c r="C1166" s="14">
        <v>2018</v>
      </c>
      <c r="D1166" s="192" t="s">
        <v>757</v>
      </c>
      <c r="E1166" s="150"/>
      <c r="F1166" s="118">
        <v>46</v>
      </c>
      <c r="G1166" s="118">
        <v>2</v>
      </c>
      <c r="H1166" s="118">
        <v>100</v>
      </c>
      <c r="I1166" s="118">
        <v>102</v>
      </c>
      <c r="J1166" s="118">
        <v>18</v>
      </c>
      <c r="K1166" s="118">
        <v>35</v>
      </c>
      <c r="L1166" s="118">
        <v>14</v>
      </c>
      <c r="M1166" s="118">
        <v>81</v>
      </c>
      <c r="N1166" s="118">
        <v>296</v>
      </c>
      <c r="O1166" s="118"/>
    </row>
    <row r="1167" spans="1:15" s="2" customFormat="1" ht="14.25" x14ac:dyDescent="0.2">
      <c r="A1167" s="13"/>
      <c r="B1167" s="13"/>
      <c r="C1167" s="14"/>
      <c r="D1167" s="192" t="s">
        <v>672</v>
      </c>
      <c r="E1167" s="150"/>
      <c r="F1167" s="118">
        <v>46</v>
      </c>
      <c r="G1167" s="118">
        <v>2</v>
      </c>
      <c r="H1167" s="118">
        <v>100</v>
      </c>
      <c r="I1167" s="118">
        <v>102</v>
      </c>
      <c r="J1167" s="118">
        <v>18</v>
      </c>
      <c r="K1167" s="118">
        <v>19</v>
      </c>
      <c r="L1167" s="118">
        <v>14</v>
      </c>
      <c r="M1167" s="118">
        <v>81</v>
      </c>
      <c r="N1167" s="118">
        <v>280</v>
      </c>
      <c r="O1167" s="118"/>
    </row>
    <row r="1168" spans="1:15" s="2" customFormat="1" ht="14.25" x14ac:dyDescent="0.2">
      <c r="A1168" s="13"/>
      <c r="B1168" s="13"/>
      <c r="C1168" s="14">
        <v>2019</v>
      </c>
      <c r="D1168" s="185" t="s">
        <v>18</v>
      </c>
      <c r="E1168" s="150"/>
      <c r="F1168" s="118">
        <v>46</v>
      </c>
      <c r="G1168" s="118">
        <v>2</v>
      </c>
      <c r="H1168" s="118">
        <v>100</v>
      </c>
      <c r="I1168" s="118">
        <v>102</v>
      </c>
      <c r="J1168" s="118">
        <v>18</v>
      </c>
      <c r="K1168" s="118">
        <v>27</v>
      </c>
      <c r="L1168" s="118">
        <v>14</v>
      </c>
      <c r="M1168" s="118">
        <v>105</v>
      </c>
      <c r="N1168" s="118">
        <v>312</v>
      </c>
      <c r="O1168" s="118"/>
    </row>
    <row r="1169" spans="1:15" s="2" customFormat="1" ht="14.25" x14ac:dyDescent="0.2">
      <c r="A1169" s="13" t="s">
        <v>348</v>
      </c>
      <c r="B1169" s="13" t="s">
        <v>349</v>
      </c>
      <c r="C1169" s="14">
        <v>2016</v>
      </c>
      <c r="D1169" s="88" t="s">
        <v>18</v>
      </c>
      <c r="E1169" s="150"/>
      <c r="F1169" s="118">
        <v>21</v>
      </c>
      <c r="G1169" s="118">
        <v>0</v>
      </c>
      <c r="H1169" s="118">
        <v>0</v>
      </c>
      <c r="I1169" s="118">
        <v>0</v>
      </c>
      <c r="J1169" s="118">
        <v>0</v>
      </c>
      <c r="K1169" s="118">
        <v>0</v>
      </c>
      <c r="L1169" s="118">
        <v>0</v>
      </c>
      <c r="M1169" s="118">
        <v>0</v>
      </c>
      <c r="N1169" s="118">
        <v>21</v>
      </c>
      <c r="O1169" s="118"/>
    </row>
    <row r="1170" spans="1:15" s="2" customFormat="1" ht="14.25" x14ac:dyDescent="0.2">
      <c r="A1170" s="13"/>
      <c r="B1170" s="13"/>
      <c r="C1170" s="14"/>
      <c r="D1170" s="88" t="s">
        <v>672</v>
      </c>
      <c r="E1170" s="150"/>
      <c r="F1170" s="118">
        <v>15</v>
      </c>
      <c r="G1170" s="118">
        <v>0</v>
      </c>
      <c r="H1170" s="118">
        <v>0</v>
      </c>
      <c r="I1170" s="118">
        <v>0</v>
      </c>
      <c r="J1170" s="118">
        <v>0</v>
      </c>
      <c r="K1170" s="118">
        <v>0</v>
      </c>
      <c r="L1170" s="118">
        <v>0</v>
      </c>
      <c r="M1170" s="118">
        <v>0</v>
      </c>
      <c r="N1170" s="118">
        <v>15</v>
      </c>
      <c r="O1170" s="118"/>
    </row>
    <row r="1171" spans="1:15" s="2" customFormat="1" ht="14.25" x14ac:dyDescent="0.2">
      <c r="A1171" s="13"/>
      <c r="B1171" s="13"/>
      <c r="C1171" s="14">
        <v>2017</v>
      </c>
      <c r="D1171" s="88" t="s">
        <v>18</v>
      </c>
      <c r="E1171" s="150"/>
      <c r="F1171" s="118">
        <v>15</v>
      </c>
      <c r="G1171" s="118">
        <v>0</v>
      </c>
      <c r="H1171" s="118">
        <v>0</v>
      </c>
      <c r="I1171" s="118">
        <v>0</v>
      </c>
      <c r="J1171" s="118">
        <v>0</v>
      </c>
      <c r="K1171" s="118">
        <v>0</v>
      </c>
      <c r="L1171" s="118">
        <v>0</v>
      </c>
      <c r="M1171" s="118">
        <v>0</v>
      </c>
      <c r="N1171" s="118">
        <v>15</v>
      </c>
      <c r="O1171" s="118"/>
    </row>
    <row r="1172" spans="1:15" s="2" customFormat="1" ht="14.25" x14ac:dyDescent="0.2">
      <c r="A1172" s="13"/>
      <c r="B1172" s="13"/>
      <c r="C1172" s="14"/>
      <c r="D1172" s="88" t="s">
        <v>672</v>
      </c>
      <c r="E1172" s="150"/>
      <c r="F1172" s="118">
        <v>15</v>
      </c>
      <c r="G1172" s="118">
        <v>0</v>
      </c>
      <c r="H1172" s="118">
        <v>0</v>
      </c>
      <c r="I1172" s="118">
        <v>0</v>
      </c>
      <c r="J1172" s="118">
        <v>0</v>
      </c>
      <c r="K1172" s="118">
        <v>0</v>
      </c>
      <c r="L1172" s="118">
        <v>0</v>
      </c>
      <c r="M1172" s="118">
        <v>0</v>
      </c>
      <c r="N1172" s="118">
        <v>15</v>
      </c>
      <c r="O1172" s="118"/>
    </row>
    <row r="1173" spans="1:15" s="2" customFormat="1" ht="14.25" x14ac:dyDescent="0.2">
      <c r="A1173" s="13"/>
      <c r="B1173" s="13"/>
      <c r="C1173" s="14">
        <v>2018</v>
      </c>
      <c r="D1173" s="192" t="s">
        <v>757</v>
      </c>
      <c r="E1173" s="150"/>
      <c r="F1173" s="118">
        <v>15</v>
      </c>
      <c r="G1173" s="118">
        <v>0</v>
      </c>
      <c r="H1173" s="118">
        <v>0</v>
      </c>
      <c r="I1173" s="118">
        <v>0</v>
      </c>
      <c r="J1173" s="118">
        <v>0</v>
      </c>
      <c r="K1173" s="118">
        <v>0</v>
      </c>
      <c r="L1173" s="118">
        <v>0</v>
      </c>
      <c r="M1173" s="118">
        <v>0</v>
      </c>
      <c r="N1173" s="118">
        <v>15</v>
      </c>
      <c r="O1173" s="118"/>
    </row>
    <row r="1174" spans="1:15" s="2" customFormat="1" x14ac:dyDescent="0.2">
      <c r="A1174" s="13"/>
      <c r="B1174" s="13"/>
      <c r="C1174" s="14"/>
      <c r="D1174" s="192" t="s">
        <v>672</v>
      </c>
      <c r="E1174" s="118"/>
      <c r="F1174" s="118">
        <v>0</v>
      </c>
      <c r="G1174" s="118">
        <v>0</v>
      </c>
      <c r="H1174" s="118">
        <v>0</v>
      </c>
      <c r="I1174" s="118">
        <v>0</v>
      </c>
      <c r="J1174" s="118">
        <v>0</v>
      </c>
      <c r="K1174" s="118">
        <v>0</v>
      </c>
      <c r="L1174" s="118">
        <v>0</v>
      </c>
      <c r="M1174" s="118">
        <v>0</v>
      </c>
      <c r="N1174" s="118">
        <v>0</v>
      </c>
      <c r="O1174" s="118"/>
    </row>
    <row r="1175" spans="1:15" s="2" customFormat="1" x14ac:dyDescent="0.2">
      <c r="A1175" s="13"/>
      <c r="B1175" s="13"/>
      <c r="C1175" s="14">
        <v>2019</v>
      </c>
      <c r="D1175" s="185" t="s">
        <v>18</v>
      </c>
      <c r="E1175" s="118"/>
      <c r="F1175" s="118">
        <v>14</v>
      </c>
      <c r="G1175" s="118">
        <v>0</v>
      </c>
      <c r="H1175" s="118">
        <v>0</v>
      </c>
      <c r="I1175" s="118">
        <v>0</v>
      </c>
      <c r="J1175" s="118">
        <v>0</v>
      </c>
      <c r="K1175" s="118">
        <v>0</v>
      </c>
      <c r="L1175" s="118">
        <v>0</v>
      </c>
      <c r="M1175" s="118">
        <v>0</v>
      </c>
      <c r="N1175" s="118">
        <v>14</v>
      </c>
      <c r="O1175" s="118"/>
    </row>
    <row r="1176" spans="1:15" s="2" customFormat="1" ht="14.25" x14ac:dyDescent="0.2">
      <c r="A1176" s="13" t="s">
        <v>350</v>
      </c>
      <c r="B1176" s="13" t="s">
        <v>351</v>
      </c>
      <c r="C1176" s="14">
        <v>2016</v>
      </c>
      <c r="D1176" s="88" t="s">
        <v>18</v>
      </c>
      <c r="E1176" s="150"/>
      <c r="F1176" s="118">
        <v>0</v>
      </c>
      <c r="G1176" s="118">
        <v>5</v>
      </c>
      <c r="H1176" s="118">
        <v>82</v>
      </c>
      <c r="I1176" s="118">
        <v>87</v>
      </c>
      <c r="J1176" s="118">
        <v>0</v>
      </c>
      <c r="K1176" s="118">
        <v>0</v>
      </c>
      <c r="L1176" s="118">
        <v>0</v>
      </c>
      <c r="M1176" s="118">
        <v>0</v>
      </c>
      <c r="N1176" s="118">
        <v>87</v>
      </c>
      <c r="O1176" s="118"/>
    </row>
    <row r="1177" spans="1:15" s="2" customFormat="1" ht="14.25" x14ac:dyDescent="0.2">
      <c r="A1177" s="13"/>
      <c r="B1177" s="13"/>
      <c r="C1177" s="14"/>
      <c r="D1177" s="88" t="s">
        <v>672</v>
      </c>
      <c r="E1177" s="150"/>
      <c r="F1177" s="118">
        <v>0</v>
      </c>
      <c r="G1177" s="118">
        <v>7</v>
      </c>
      <c r="H1177" s="118">
        <v>72</v>
      </c>
      <c r="I1177" s="118">
        <v>79</v>
      </c>
      <c r="J1177" s="118">
        <v>2</v>
      </c>
      <c r="K1177" s="118">
        <v>0</v>
      </c>
      <c r="L1177" s="118">
        <v>0</v>
      </c>
      <c r="M1177" s="118">
        <v>0</v>
      </c>
      <c r="N1177" s="118">
        <v>81</v>
      </c>
      <c r="O1177" s="118"/>
    </row>
    <row r="1178" spans="1:15" s="2" customFormat="1" ht="14.25" x14ac:dyDescent="0.2">
      <c r="A1178" s="13"/>
      <c r="B1178" s="13"/>
      <c r="C1178" s="14">
        <v>2017</v>
      </c>
      <c r="D1178" s="88" t="s">
        <v>18</v>
      </c>
      <c r="E1178" s="150"/>
      <c r="F1178" s="118">
        <v>0</v>
      </c>
      <c r="G1178" s="118">
        <v>5</v>
      </c>
      <c r="H1178" s="118">
        <v>78</v>
      </c>
      <c r="I1178" s="118">
        <v>83</v>
      </c>
      <c r="J1178" s="118">
        <v>2</v>
      </c>
      <c r="K1178" s="118">
        <v>0</v>
      </c>
      <c r="L1178" s="118">
        <v>0</v>
      </c>
      <c r="M1178" s="118">
        <v>0</v>
      </c>
      <c r="N1178" s="118">
        <v>85</v>
      </c>
      <c r="O1178" s="118"/>
    </row>
    <row r="1179" spans="1:15" s="2" customFormat="1" ht="14.25" x14ac:dyDescent="0.2">
      <c r="A1179" s="13"/>
      <c r="B1179" s="13"/>
      <c r="C1179" s="14"/>
      <c r="D1179" s="88" t="s">
        <v>672</v>
      </c>
      <c r="E1179" s="150"/>
      <c r="F1179" s="118">
        <v>0</v>
      </c>
      <c r="G1179" s="118">
        <v>5</v>
      </c>
      <c r="H1179" s="118">
        <v>88</v>
      </c>
      <c r="I1179" s="118">
        <v>93</v>
      </c>
      <c r="J1179" s="118">
        <v>3</v>
      </c>
      <c r="K1179" s="118">
        <v>0</v>
      </c>
      <c r="L1179" s="118">
        <v>0</v>
      </c>
      <c r="M1179" s="118">
        <v>0</v>
      </c>
      <c r="N1179" s="118">
        <v>96</v>
      </c>
      <c r="O1179" s="118"/>
    </row>
    <row r="1180" spans="1:15" s="2" customFormat="1" ht="14.25" x14ac:dyDescent="0.2">
      <c r="A1180" s="13"/>
      <c r="B1180" s="13"/>
      <c r="C1180" s="14">
        <v>2018</v>
      </c>
      <c r="D1180" s="192" t="s">
        <v>757</v>
      </c>
      <c r="E1180" s="150"/>
      <c r="F1180" s="118">
        <v>0</v>
      </c>
      <c r="G1180" s="118">
        <v>4</v>
      </c>
      <c r="H1180" s="118">
        <v>84</v>
      </c>
      <c r="I1180" s="118">
        <v>88</v>
      </c>
      <c r="J1180" s="118">
        <v>3</v>
      </c>
      <c r="K1180" s="118">
        <v>0</v>
      </c>
      <c r="L1180" s="118">
        <v>0</v>
      </c>
      <c r="M1180" s="118">
        <v>0</v>
      </c>
      <c r="N1180" s="118">
        <v>91</v>
      </c>
      <c r="O1180" s="118"/>
    </row>
    <row r="1181" spans="1:15" s="2" customFormat="1" ht="14.25" x14ac:dyDescent="0.2">
      <c r="A1181" s="13"/>
      <c r="B1181" s="13"/>
      <c r="C1181" s="14"/>
      <c r="D1181" s="192" t="s">
        <v>672</v>
      </c>
      <c r="E1181" s="150"/>
      <c r="F1181" s="118">
        <v>0</v>
      </c>
      <c r="G1181" s="118">
        <v>1</v>
      </c>
      <c r="H1181" s="118">
        <v>88</v>
      </c>
      <c r="I1181" s="118">
        <v>89</v>
      </c>
      <c r="J1181" s="118">
        <v>3</v>
      </c>
      <c r="K1181" s="118">
        <v>0</v>
      </c>
      <c r="L1181" s="118">
        <v>0</v>
      </c>
      <c r="M1181" s="118">
        <v>0</v>
      </c>
      <c r="N1181" s="118">
        <v>92</v>
      </c>
      <c r="O1181" s="118"/>
    </row>
    <row r="1182" spans="1:15" s="2" customFormat="1" ht="14.25" x14ac:dyDescent="0.2">
      <c r="A1182" s="13"/>
      <c r="B1182" s="13"/>
      <c r="C1182" s="14">
        <v>2019</v>
      </c>
      <c r="D1182" s="185" t="s">
        <v>18</v>
      </c>
      <c r="E1182" s="150"/>
      <c r="F1182" s="118">
        <v>0</v>
      </c>
      <c r="G1182" s="118">
        <v>1</v>
      </c>
      <c r="H1182" s="118">
        <v>89</v>
      </c>
      <c r="I1182" s="118">
        <v>90</v>
      </c>
      <c r="J1182" s="118">
        <v>3</v>
      </c>
      <c r="K1182" s="118">
        <v>0</v>
      </c>
      <c r="L1182" s="118">
        <v>0</v>
      </c>
      <c r="M1182" s="118">
        <v>0</v>
      </c>
      <c r="N1182" s="118">
        <v>93</v>
      </c>
      <c r="O1182" s="118"/>
    </row>
    <row r="1183" spans="1:15" s="2" customFormat="1" ht="14.25" x14ac:dyDescent="0.2">
      <c r="A1183" s="13" t="s">
        <v>352</v>
      </c>
      <c r="B1183" s="13" t="s">
        <v>353</v>
      </c>
      <c r="C1183" s="14">
        <v>2016</v>
      </c>
      <c r="D1183" s="88" t="s">
        <v>18</v>
      </c>
      <c r="E1183" s="150"/>
      <c r="F1183" s="118">
        <v>0</v>
      </c>
      <c r="G1183" s="118">
        <v>0</v>
      </c>
      <c r="H1183" s="118">
        <v>93</v>
      </c>
      <c r="I1183" s="118">
        <v>93</v>
      </c>
      <c r="J1183" s="118">
        <v>4</v>
      </c>
      <c r="K1183" s="118">
        <v>0</v>
      </c>
      <c r="L1183" s="118">
        <v>0</v>
      </c>
      <c r="M1183" s="118">
        <v>0</v>
      </c>
      <c r="N1183" s="118">
        <v>97</v>
      </c>
      <c r="O1183" s="118"/>
    </row>
    <row r="1184" spans="1:15" s="2" customFormat="1" ht="14.25" x14ac:dyDescent="0.2">
      <c r="A1184" s="13"/>
      <c r="B1184" s="13"/>
      <c r="C1184" s="14"/>
      <c r="D1184" s="88" t="s">
        <v>672</v>
      </c>
      <c r="E1184" s="150"/>
      <c r="F1184" s="118">
        <v>0</v>
      </c>
      <c r="G1184" s="118">
        <v>5</v>
      </c>
      <c r="H1184" s="118">
        <v>99</v>
      </c>
      <c r="I1184" s="118">
        <v>104</v>
      </c>
      <c r="J1184" s="118">
        <v>4</v>
      </c>
      <c r="K1184" s="118">
        <v>0</v>
      </c>
      <c r="L1184" s="118">
        <v>0</v>
      </c>
      <c r="M1184" s="118">
        <v>0</v>
      </c>
      <c r="N1184" s="118">
        <v>108</v>
      </c>
      <c r="O1184" s="118"/>
    </row>
    <row r="1185" spans="1:15" s="2" customFormat="1" ht="14.25" x14ac:dyDescent="0.2">
      <c r="A1185" s="13"/>
      <c r="B1185" s="13"/>
      <c r="C1185" s="14">
        <v>2017</v>
      </c>
      <c r="D1185" s="88" t="s">
        <v>18</v>
      </c>
      <c r="E1185" s="150"/>
      <c r="F1185" s="118">
        <v>0</v>
      </c>
      <c r="G1185" s="118">
        <v>3</v>
      </c>
      <c r="H1185" s="118">
        <v>70</v>
      </c>
      <c r="I1185" s="118">
        <v>73</v>
      </c>
      <c r="J1185" s="118">
        <v>4</v>
      </c>
      <c r="K1185" s="118">
        <v>0</v>
      </c>
      <c r="L1185" s="118">
        <v>0</v>
      </c>
      <c r="M1185" s="118">
        <v>0</v>
      </c>
      <c r="N1185" s="118">
        <v>77</v>
      </c>
      <c r="O1185" s="118"/>
    </row>
    <row r="1186" spans="1:15" s="2" customFormat="1" ht="14.25" x14ac:dyDescent="0.2">
      <c r="A1186" s="13"/>
      <c r="B1186" s="13"/>
      <c r="C1186" s="14"/>
      <c r="D1186" s="88" t="s">
        <v>672</v>
      </c>
      <c r="E1186" s="150"/>
      <c r="F1186" s="118">
        <v>0</v>
      </c>
      <c r="G1186" s="118">
        <v>4</v>
      </c>
      <c r="H1186" s="118">
        <v>78</v>
      </c>
      <c r="I1186" s="118">
        <v>82</v>
      </c>
      <c r="J1186" s="118">
        <v>4</v>
      </c>
      <c r="K1186" s="118">
        <v>0</v>
      </c>
      <c r="L1186" s="118">
        <v>2</v>
      </c>
      <c r="M1186" s="118">
        <v>0</v>
      </c>
      <c r="N1186" s="118">
        <v>88</v>
      </c>
      <c r="O1186" s="118"/>
    </row>
    <row r="1187" spans="1:15" s="2" customFormat="1" ht="14.25" x14ac:dyDescent="0.2">
      <c r="A1187" s="13"/>
      <c r="B1187" s="13"/>
      <c r="C1187" s="14">
        <v>2018</v>
      </c>
      <c r="D1187" s="192" t="s">
        <v>757</v>
      </c>
      <c r="E1187" s="150"/>
      <c r="F1187" s="118">
        <v>0</v>
      </c>
      <c r="G1187" s="118">
        <v>3</v>
      </c>
      <c r="H1187" s="118">
        <v>100</v>
      </c>
      <c r="I1187" s="118">
        <v>103</v>
      </c>
      <c r="J1187" s="118">
        <v>6</v>
      </c>
      <c r="K1187" s="118">
        <v>3</v>
      </c>
      <c r="L1187" s="118">
        <v>0</v>
      </c>
      <c r="M1187" s="118">
        <v>0</v>
      </c>
      <c r="N1187" s="118">
        <v>112</v>
      </c>
      <c r="O1187" s="118"/>
    </row>
    <row r="1188" spans="1:15" s="2" customFormat="1" ht="14.25" x14ac:dyDescent="0.2">
      <c r="A1188" s="13"/>
      <c r="B1188" s="13"/>
      <c r="C1188" s="14"/>
      <c r="D1188" s="192" t="s">
        <v>672</v>
      </c>
      <c r="E1188" s="150"/>
      <c r="F1188" s="118">
        <v>0</v>
      </c>
      <c r="G1188" s="118">
        <v>0</v>
      </c>
      <c r="H1188" s="118">
        <v>66</v>
      </c>
      <c r="I1188" s="118">
        <v>66</v>
      </c>
      <c r="J1188" s="118">
        <v>7</v>
      </c>
      <c r="K1188" s="118">
        <v>0</v>
      </c>
      <c r="L1188" s="118">
        <v>0</v>
      </c>
      <c r="M1188" s="118">
        <v>0</v>
      </c>
      <c r="N1188" s="118">
        <v>73</v>
      </c>
      <c r="O1188" s="118"/>
    </row>
    <row r="1189" spans="1:15" s="2" customFormat="1" ht="14.25" x14ac:dyDescent="0.2">
      <c r="A1189" s="13"/>
      <c r="B1189" s="13"/>
      <c r="C1189" s="14">
        <v>2019</v>
      </c>
      <c r="D1189" s="185" t="s">
        <v>18</v>
      </c>
      <c r="E1189" s="150"/>
      <c r="F1189" s="118">
        <v>0</v>
      </c>
      <c r="G1189" s="118">
        <v>0</v>
      </c>
      <c r="H1189" s="118">
        <v>113</v>
      </c>
      <c r="I1189" s="118">
        <v>113</v>
      </c>
      <c r="J1189" s="118">
        <v>4</v>
      </c>
      <c r="K1189" s="118">
        <v>2</v>
      </c>
      <c r="L1189" s="118">
        <v>0</v>
      </c>
      <c r="M1189" s="118">
        <v>5</v>
      </c>
      <c r="N1189" s="118">
        <v>124</v>
      </c>
      <c r="O1189" s="118"/>
    </row>
    <row r="1190" spans="1:15" s="2" customFormat="1" ht="14.25" x14ac:dyDescent="0.2">
      <c r="A1190" s="13" t="s">
        <v>354</v>
      </c>
      <c r="B1190" s="13" t="s">
        <v>355</v>
      </c>
      <c r="C1190" s="14">
        <v>2016</v>
      </c>
      <c r="D1190" s="88" t="s">
        <v>18</v>
      </c>
      <c r="E1190" s="150"/>
      <c r="F1190" s="118">
        <v>38</v>
      </c>
      <c r="G1190" s="118">
        <v>0</v>
      </c>
      <c r="H1190" s="118">
        <v>0</v>
      </c>
      <c r="I1190" s="118">
        <v>0</v>
      </c>
      <c r="J1190" s="118">
        <v>0</v>
      </c>
      <c r="K1190" s="118">
        <v>0</v>
      </c>
      <c r="L1190" s="118">
        <v>0</v>
      </c>
      <c r="M1190" s="118">
        <v>0</v>
      </c>
      <c r="N1190" s="118">
        <v>38</v>
      </c>
      <c r="O1190" s="118"/>
    </row>
    <row r="1191" spans="1:15" s="2" customFormat="1" ht="14.25" x14ac:dyDescent="0.2">
      <c r="A1191" s="13"/>
      <c r="B1191" s="13"/>
      <c r="C1191" s="14"/>
      <c r="D1191" s="88" t="s">
        <v>672</v>
      </c>
      <c r="E1191" s="150"/>
      <c r="F1191" s="118">
        <v>26</v>
      </c>
      <c r="G1191" s="118">
        <v>2</v>
      </c>
      <c r="H1191" s="118">
        <v>1</v>
      </c>
      <c r="I1191" s="118">
        <v>3</v>
      </c>
      <c r="J1191" s="118">
        <v>0</v>
      </c>
      <c r="K1191" s="118">
        <v>0</v>
      </c>
      <c r="L1191" s="118">
        <v>0</v>
      </c>
      <c r="M1191" s="118">
        <v>0</v>
      </c>
      <c r="N1191" s="118">
        <v>29</v>
      </c>
      <c r="O1191" s="118"/>
    </row>
    <row r="1192" spans="1:15" s="2" customFormat="1" ht="14.25" x14ac:dyDescent="0.2">
      <c r="A1192" s="13"/>
      <c r="B1192" s="13"/>
      <c r="C1192" s="14">
        <v>2017</v>
      </c>
      <c r="D1192" s="88" t="s">
        <v>18</v>
      </c>
      <c r="E1192" s="150"/>
      <c r="F1192" s="118">
        <v>33</v>
      </c>
      <c r="G1192" s="118">
        <v>0</v>
      </c>
      <c r="H1192" s="118">
        <v>3</v>
      </c>
      <c r="I1192" s="118">
        <v>3</v>
      </c>
      <c r="J1192" s="118">
        <v>0</v>
      </c>
      <c r="K1192" s="118">
        <v>0</v>
      </c>
      <c r="L1192" s="118">
        <v>0</v>
      </c>
      <c r="M1192" s="118">
        <v>0</v>
      </c>
      <c r="N1192" s="118">
        <v>36</v>
      </c>
      <c r="O1192" s="118"/>
    </row>
    <row r="1193" spans="1:15" s="2" customFormat="1" ht="14.25" x14ac:dyDescent="0.2">
      <c r="A1193" s="13"/>
      <c r="B1193" s="13"/>
      <c r="C1193" s="14"/>
      <c r="D1193" s="88" t="s">
        <v>672</v>
      </c>
      <c r="E1193" s="150"/>
      <c r="F1193" s="118">
        <v>33</v>
      </c>
      <c r="G1193" s="118">
        <v>0</v>
      </c>
      <c r="H1193" s="118">
        <v>3</v>
      </c>
      <c r="I1193" s="118">
        <v>3</v>
      </c>
      <c r="J1193" s="118">
        <v>0</v>
      </c>
      <c r="K1193" s="118">
        <v>0</v>
      </c>
      <c r="L1193" s="118">
        <v>0</v>
      </c>
      <c r="M1193" s="118">
        <v>0</v>
      </c>
      <c r="N1193" s="118">
        <v>36</v>
      </c>
      <c r="O1193" s="118"/>
    </row>
    <row r="1194" spans="1:15" s="2" customFormat="1" ht="14.25" x14ac:dyDescent="0.2">
      <c r="A1194" s="13"/>
      <c r="B1194" s="13"/>
      <c r="C1194" s="14">
        <v>2018</v>
      </c>
      <c r="D1194" s="192" t="s">
        <v>757</v>
      </c>
      <c r="E1194" s="150"/>
      <c r="F1194" s="118">
        <v>28</v>
      </c>
      <c r="G1194" s="118">
        <v>0</v>
      </c>
      <c r="H1194" s="118">
        <v>5</v>
      </c>
      <c r="I1194" s="118">
        <v>5</v>
      </c>
      <c r="J1194" s="118">
        <v>0</v>
      </c>
      <c r="K1194" s="118">
        <v>0</v>
      </c>
      <c r="L1194" s="118">
        <v>0</v>
      </c>
      <c r="M1194" s="118">
        <v>0</v>
      </c>
      <c r="N1194" s="118">
        <v>33</v>
      </c>
      <c r="O1194" s="118"/>
    </row>
    <row r="1195" spans="1:15" s="2" customFormat="1" ht="14.25" x14ac:dyDescent="0.2">
      <c r="A1195" s="13"/>
      <c r="B1195" s="13"/>
      <c r="C1195" s="14"/>
      <c r="D1195" s="192" t="s">
        <v>672</v>
      </c>
      <c r="E1195" s="150"/>
      <c r="F1195" s="118">
        <v>22</v>
      </c>
      <c r="G1195" s="118">
        <v>0</v>
      </c>
      <c r="H1195" s="118">
        <v>11</v>
      </c>
      <c r="I1195" s="118">
        <v>11</v>
      </c>
      <c r="J1195" s="118">
        <v>0</v>
      </c>
      <c r="K1195" s="118">
        <v>0</v>
      </c>
      <c r="L1195" s="118">
        <v>0</v>
      </c>
      <c r="M1195" s="118">
        <v>20</v>
      </c>
      <c r="N1195" s="118">
        <v>53</v>
      </c>
      <c r="O1195" s="118"/>
    </row>
    <row r="1196" spans="1:15" s="2" customFormat="1" ht="14.25" x14ac:dyDescent="0.2">
      <c r="A1196" s="13"/>
      <c r="B1196" s="13"/>
      <c r="C1196" s="14">
        <v>2019</v>
      </c>
      <c r="D1196" s="185" t="s">
        <v>18</v>
      </c>
      <c r="E1196" s="150"/>
      <c r="F1196" s="118">
        <v>28</v>
      </c>
      <c r="G1196" s="118">
        <v>0</v>
      </c>
      <c r="H1196" s="118">
        <v>5</v>
      </c>
      <c r="I1196" s="118">
        <v>5</v>
      </c>
      <c r="J1196" s="118">
        <v>0</v>
      </c>
      <c r="K1196" s="118">
        <v>0</v>
      </c>
      <c r="L1196" s="118">
        <v>0</v>
      </c>
      <c r="M1196" s="118">
        <v>1</v>
      </c>
      <c r="N1196" s="118">
        <v>34</v>
      </c>
      <c r="O1196" s="118"/>
    </row>
    <row r="1197" spans="1:15" s="2" customFormat="1" ht="14.25" x14ac:dyDescent="0.2">
      <c r="A1197" s="13" t="s">
        <v>356</v>
      </c>
      <c r="B1197" s="13" t="s">
        <v>357</v>
      </c>
      <c r="C1197" s="14">
        <v>2016</v>
      </c>
      <c r="D1197" s="88" t="s">
        <v>18</v>
      </c>
      <c r="E1197" s="150"/>
      <c r="F1197" s="118">
        <v>36</v>
      </c>
      <c r="G1197" s="118">
        <v>0</v>
      </c>
      <c r="H1197" s="118">
        <v>0</v>
      </c>
      <c r="I1197" s="118">
        <v>0</v>
      </c>
      <c r="J1197" s="118">
        <v>0</v>
      </c>
      <c r="K1197" s="118">
        <v>0</v>
      </c>
      <c r="L1197" s="118">
        <v>0</v>
      </c>
      <c r="M1197" s="118">
        <v>0</v>
      </c>
      <c r="N1197" s="118">
        <v>36</v>
      </c>
      <c r="O1197" s="118"/>
    </row>
    <row r="1198" spans="1:15" s="2" customFormat="1" ht="14.25" x14ac:dyDescent="0.2">
      <c r="A1198" s="13"/>
      <c r="B1198" s="13"/>
      <c r="C1198" s="14"/>
      <c r="D1198" s="88" t="s">
        <v>672</v>
      </c>
      <c r="E1198" s="150"/>
      <c r="F1198" s="118">
        <v>45</v>
      </c>
      <c r="G1198" s="118">
        <v>0</v>
      </c>
      <c r="H1198" s="118">
        <v>0</v>
      </c>
      <c r="I1198" s="118">
        <v>0</v>
      </c>
      <c r="J1198" s="118">
        <v>0</v>
      </c>
      <c r="K1198" s="118">
        <v>0</v>
      </c>
      <c r="L1198" s="118">
        <v>0</v>
      </c>
      <c r="M1198" s="118">
        <v>0</v>
      </c>
      <c r="N1198" s="118">
        <v>45</v>
      </c>
      <c r="O1198" s="118"/>
    </row>
    <row r="1199" spans="1:15" s="2" customFormat="1" ht="14.25" x14ac:dyDescent="0.2">
      <c r="A1199" s="13"/>
      <c r="B1199" s="13"/>
      <c r="C1199" s="14">
        <v>2017</v>
      </c>
      <c r="D1199" s="88" t="s">
        <v>18</v>
      </c>
      <c r="E1199" s="150"/>
      <c r="F1199" s="118">
        <v>48</v>
      </c>
      <c r="G1199" s="118">
        <v>0</v>
      </c>
      <c r="H1199" s="118">
        <v>0</v>
      </c>
      <c r="I1199" s="118">
        <v>0</v>
      </c>
      <c r="J1199" s="118">
        <v>0</v>
      </c>
      <c r="K1199" s="118">
        <v>0</v>
      </c>
      <c r="L1199" s="118">
        <v>0</v>
      </c>
      <c r="M1199" s="118">
        <v>0</v>
      </c>
      <c r="N1199" s="118">
        <v>48</v>
      </c>
      <c r="O1199" s="118"/>
    </row>
    <row r="1200" spans="1:15" s="2" customFormat="1" ht="14.25" x14ac:dyDescent="0.2">
      <c r="A1200" s="13"/>
      <c r="B1200" s="13"/>
      <c r="C1200" s="14"/>
      <c r="D1200" s="88" t="s">
        <v>672</v>
      </c>
      <c r="E1200" s="150"/>
      <c r="F1200" s="118">
        <v>45</v>
      </c>
      <c r="G1200" s="118">
        <v>0</v>
      </c>
      <c r="H1200" s="118">
        <v>0</v>
      </c>
      <c r="I1200" s="118">
        <v>0</v>
      </c>
      <c r="J1200" s="118">
        <v>0</v>
      </c>
      <c r="K1200" s="118">
        <v>0</v>
      </c>
      <c r="L1200" s="118">
        <v>0</v>
      </c>
      <c r="M1200" s="118">
        <v>0</v>
      </c>
      <c r="N1200" s="118">
        <v>45</v>
      </c>
      <c r="O1200" s="118"/>
    </row>
    <row r="1201" spans="1:15" s="2" customFormat="1" x14ac:dyDescent="0.2">
      <c r="A1201" s="13"/>
      <c r="B1201" s="13"/>
      <c r="C1201" s="14">
        <v>2018</v>
      </c>
      <c r="D1201" s="192" t="s">
        <v>757</v>
      </c>
      <c r="F1201" s="118">
        <v>64</v>
      </c>
      <c r="G1201" s="118">
        <v>0</v>
      </c>
      <c r="H1201" s="118">
        <v>0</v>
      </c>
      <c r="I1201" s="118">
        <v>0</v>
      </c>
      <c r="J1201" s="118">
        <v>0</v>
      </c>
      <c r="K1201" s="118">
        <v>0</v>
      </c>
      <c r="L1201" s="118">
        <v>0</v>
      </c>
      <c r="M1201" s="118">
        <v>0</v>
      </c>
      <c r="N1201" s="118">
        <v>64</v>
      </c>
      <c r="O1201" s="118"/>
    </row>
    <row r="1202" spans="1:15" s="2" customFormat="1" x14ac:dyDescent="0.2">
      <c r="A1202" s="13"/>
      <c r="B1202" s="13"/>
      <c r="C1202" s="14"/>
      <c r="D1202" s="192" t="s">
        <v>672</v>
      </c>
      <c r="E1202" s="118"/>
      <c r="F1202" s="118">
        <v>40</v>
      </c>
      <c r="G1202" s="118">
        <v>0</v>
      </c>
      <c r="H1202" s="118">
        <v>0</v>
      </c>
      <c r="I1202" s="118">
        <v>0</v>
      </c>
      <c r="J1202" s="118">
        <v>0</v>
      </c>
      <c r="K1202" s="118">
        <v>0</v>
      </c>
      <c r="L1202" s="118">
        <v>0</v>
      </c>
      <c r="M1202" s="118">
        <v>0</v>
      </c>
      <c r="N1202" s="118">
        <v>40</v>
      </c>
      <c r="O1202" s="118"/>
    </row>
    <row r="1203" spans="1:15" s="2" customFormat="1" x14ac:dyDescent="0.2">
      <c r="A1203" s="13"/>
      <c r="B1203" s="13"/>
      <c r="C1203" s="14">
        <v>2019</v>
      </c>
      <c r="D1203" s="185" t="s">
        <v>18</v>
      </c>
      <c r="E1203" s="118"/>
      <c r="F1203" s="118">
        <v>41</v>
      </c>
      <c r="G1203" s="118">
        <v>0</v>
      </c>
      <c r="H1203" s="118">
        <v>0</v>
      </c>
      <c r="I1203" s="118">
        <v>0</v>
      </c>
      <c r="J1203" s="118">
        <v>0</v>
      </c>
      <c r="K1203" s="118">
        <v>0</v>
      </c>
      <c r="L1203" s="118">
        <v>0</v>
      </c>
      <c r="M1203" s="118">
        <v>0</v>
      </c>
      <c r="N1203" s="118">
        <v>41</v>
      </c>
      <c r="O1203" s="118"/>
    </row>
    <row r="1204" spans="1:15" s="2" customFormat="1" ht="14.25" x14ac:dyDescent="0.2">
      <c r="A1204" s="13" t="s">
        <v>358</v>
      </c>
      <c r="B1204" s="13" t="s">
        <v>359</v>
      </c>
      <c r="C1204" s="14">
        <v>2016</v>
      </c>
      <c r="D1204" s="88" t="s">
        <v>18</v>
      </c>
      <c r="E1204" s="150"/>
      <c r="F1204" s="118">
        <v>26</v>
      </c>
      <c r="G1204" s="118">
        <v>0</v>
      </c>
      <c r="H1204" s="118">
        <v>0</v>
      </c>
      <c r="I1204" s="118">
        <v>0</v>
      </c>
      <c r="J1204" s="118">
        <v>0</v>
      </c>
      <c r="K1204" s="118">
        <v>0</v>
      </c>
      <c r="L1204" s="118">
        <v>0</v>
      </c>
      <c r="M1204" s="118">
        <v>0</v>
      </c>
      <c r="N1204" s="118">
        <v>26</v>
      </c>
      <c r="O1204" s="118"/>
    </row>
    <row r="1205" spans="1:15" s="2" customFormat="1" ht="14.25" x14ac:dyDescent="0.2">
      <c r="A1205" s="13"/>
      <c r="B1205" s="13"/>
      <c r="C1205" s="14"/>
      <c r="D1205" s="88" t="s">
        <v>672</v>
      </c>
      <c r="E1205" s="150"/>
      <c r="F1205" s="118">
        <v>26</v>
      </c>
      <c r="G1205" s="118">
        <v>0</v>
      </c>
      <c r="H1205" s="118">
        <v>0</v>
      </c>
      <c r="I1205" s="118">
        <v>0</v>
      </c>
      <c r="J1205" s="118">
        <v>0</v>
      </c>
      <c r="K1205" s="118">
        <v>0</v>
      </c>
      <c r="L1205" s="118">
        <v>0</v>
      </c>
      <c r="M1205" s="118">
        <v>0</v>
      </c>
      <c r="N1205" s="118">
        <v>26</v>
      </c>
      <c r="O1205" s="118"/>
    </row>
    <row r="1206" spans="1:15" s="2" customFormat="1" ht="14.25" x14ac:dyDescent="0.2">
      <c r="A1206" s="13"/>
      <c r="B1206" s="13"/>
      <c r="C1206" s="14">
        <v>2017</v>
      </c>
      <c r="D1206" s="88" t="s">
        <v>18</v>
      </c>
      <c r="E1206" s="150"/>
      <c r="F1206" s="118">
        <v>23</v>
      </c>
      <c r="G1206" s="118">
        <v>0</v>
      </c>
      <c r="H1206" s="118">
        <v>0</v>
      </c>
      <c r="I1206" s="118">
        <v>0</v>
      </c>
      <c r="J1206" s="118">
        <v>0</v>
      </c>
      <c r="K1206" s="118">
        <v>0</v>
      </c>
      <c r="L1206" s="118">
        <v>0</v>
      </c>
      <c r="M1206" s="118">
        <v>0</v>
      </c>
      <c r="N1206" s="118">
        <v>23</v>
      </c>
      <c r="O1206" s="118"/>
    </row>
    <row r="1207" spans="1:15" s="2" customFormat="1" ht="14.25" x14ac:dyDescent="0.2">
      <c r="A1207" s="13"/>
      <c r="B1207" s="13"/>
      <c r="C1207" s="14"/>
      <c r="D1207" s="88" t="s">
        <v>672</v>
      </c>
      <c r="E1207" s="150"/>
      <c r="F1207" s="118">
        <v>23</v>
      </c>
      <c r="G1207" s="118">
        <v>0</v>
      </c>
      <c r="H1207" s="118">
        <v>0</v>
      </c>
      <c r="I1207" s="118">
        <v>0</v>
      </c>
      <c r="J1207" s="118">
        <v>0</v>
      </c>
      <c r="K1207" s="118">
        <v>0</v>
      </c>
      <c r="L1207" s="118">
        <v>4</v>
      </c>
      <c r="M1207" s="118">
        <v>0</v>
      </c>
      <c r="N1207" s="118">
        <v>27</v>
      </c>
      <c r="O1207" s="118"/>
    </row>
    <row r="1208" spans="1:15" s="2" customFormat="1" ht="14.25" x14ac:dyDescent="0.2">
      <c r="A1208" s="13"/>
      <c r="B1208" s="13"/>
      <c r="C1208" s="14">
        <v>2018</v>
      </c>
      <c r="D1208" s="192" t="s">
        <v>757</v>
      </c>
      <c r="E1208" s="150"/>
      <c r="F1208" s="118">
        <v>31</v>
      </c>
      <c r="G1208" s="118">
        <v>0</v>
      </c>
      <c r="H1208" s="118">
        <v>0</v>
      </c>
      <c r="I1208" s="118">
        <v>0</v>
      </c>
      <c r="J1208" s="118">
        <v>0</v>
      </c>
      <c r="K1208" s="118">
        <v>0</v>
      </c>
      <c r="L1208" s="118">
        <v>0</v>
      </c>
      <c r="M1208" s="118">
        <v>8</v>
      </c>
      <c r="N1208" s="118">
        <v>39</v>
      </c>
      <c r="O1208" s="118"/>
    </row>
    <row r="1209" spans="1:15" s="2" customFormat="1" ht="14.25" x14ac:dyDescent="0.2">
      <c r="A1209" s="13"/>
      <c r="B1209" s="13"/>
      <c r="C1209" s="14"/>
      <c r="D1209" s="192" t="s">
        <v>672</v>
      </c>
      <c r="E1209" s="150"/>
      <c r="F1209" s="118">
        <v>33</v>
      </c>
      <c r="G1209" s="118">
        <v>0</v>
      </c>
      <c r="H1209" s="118">
        <v>0</v>
      </c>
      <c r="I1209" s="118">
        <v>0</v>
      </c>
      <c r="J1209" s="118">
        <v>0</v>
      </c>
      <c r="K1209" s="118">
        <v>0</v>
      </c>
      <c r="L1209" s="118">
        <v>0</v>
      </c>
      <c r="M1209" s="118">
        <v>17</v>
      </c>
      <c r="N1209" s="118">
        <v>50</v>
      </c>
      <c r="O1209" s="118"/>
    </row>
    <row r="1210" spans="1:15" s="2" customFormat="1" ht="14.25" x14ac:dyDescent="0.2">
      <c r="A1210" s="13"/>
      <c r="B1210" s="13"/>
      <c r="C1210" s="14">
        <v>2019</v>
      </c>
      <c r="D1210" s="185" t="s">
        <v>18</v>
      </c>
      <c r="E1210" s="150"/>
      <c r="F1210" s="118">
        <v>33</v>
      </c>
      <c r="G1210" s="118">
        <v>0</v>
      </c>
      <c r="H1210" s="118">
        <v>0</v>
      </c>
      <c r="I1210" s="118">
        <v>0</v>
      </c>
      <c r="J1210" s="118">
        <v>0</v>
      </c>
      <c r="K1210" s="118">
        <v>0</v>
      </c>
      <c r="L1210" s="118">
        <v>0</v>
      </c>
      <c r="M1210" s="118">
        <v>0</v>
      </c>
      <c r="N1210" s="118">
        <v>33</v>
      </c>
      <c r="O1210" s="118"/>
    </row>
    <row r="1211" spans="1:15" s="2" customFormat="1" ht="14.25" x14ac:dyDescent="0.2">
      <c r="A1211" s="13" t="s">
        <v>360</v>
      </c>
      <c r="B1211" s="13" t="s">
        <v>361</v>
      </c>
      <c r="C1211" s="14">
        <v>2016</v>
      </c>
      <c r="D1211" s="88" t="s">
        <v>18</v>
      </c>
      <c r="E1211" s="150"/>
      <c r="F1211" s="118">
        <v>0</v>
      </c>
      <c r="G1211" s="118">
        <v>0</v>
      </c>
      <c r="H1211" s="118">
        <v>3</v>
      </c>
      <c r="I1211" s="118">
        <v>3</v>
      </c>
      <c r="J1211" s="118">
        <v>10</v>
      </c>
      <c r="K1211" s="118">
        <v>2</v>
      </c>
      <c r="L1211" s="118">
        <v>0</v>
      </c>
      <c r="M1211" s="118">
        <v>0</v>
      </c>
      <c r="N1211" s="118">
        <v>15</v>
      </c>
      <c r="O1211" s="118"/>
    </row>
    <row r="1212" spans="1:15" s="2" customFormat="1" ht="14.25" x14ac:dyDescent="0.2">
      <c r="A1212" s="13"/>
      <c r="B1212" s="13"/>
      <c r="C1212" s="14"/>
      <c r="D1212" s="88" t="s">
        <v>672</v>
      </c>
      <c r="E1212" s="150"/>
      <c r="F1212" s="118">
        <v>0</v>
      </c>
      <c r="G1212" s="118">
        <v>0</v>
      </c>
      <c r="H1212" s="118">
        <v>3</v>
      </c>
      <c r="I1212" s="118">
        <v>3</v>
      </c>
      <c r="J1212" s="118">
        <v>12</v>
      </c>
      <c r="K1212" s="118">
        <v>0</v>
      </c>
      <c r="L1212" s="118">
        <v>0</v>
      </c>
      <c r="M1212" s="118">
        <v>0</v>
      </c>
      <c r="N1212" s="118">
        <v>15</v>
      </c>
      <c r="O1212" s="118"/>
    </row>
    <row r="1213" spans="1:15" s="2" customFormat="1" ht="14.25" x14ac:dyDescent="0.2">
      <c r="A1213" s="13"/>
      <c r="B1213" s="13"/>
      <c r="C1213" s="14">
        <v>2017</v>
      </c>
      <c r="D1213" s="88" t="s">
        <v>18</v>
      </c>
      <c r="E1213" s="150"/>
      <c r="F1213" s="118">
        <v>33</v>
      </c>
      <c r="G1213" s="118">
        <v>0</v>
      </c>
      <c r="H1213" s="118">
        <v>31</v>
      </c>
      <c r="I1213" s="118">
        <v>31</v>
      </c>
      <c r="J1213" s="118">
        <v>0</v>
      </c>
      <c r="K1213" s="118">
        <v>0</v>
      </c>
      <c r="L1213" s="118">
        <v>0</v>
      </c>
      <c r="M1213" s="118">
        <v>0</v>
      </c>
      <c r="N1213" s="118">
        <v>64</v>
      </c>
      <c r="O1213" s="118"/>
    </row>
    <row r="1214" spans="1:15" s="2" customFormat="1" ht="14.25" x14ac:dyDescent="0.2">
      <c r="A1214" s="13"/>
      <c r="B1214" s="13"/>
      <c r="C1214" s="14"/>
      <c r="D1214" s="88" t="s">
        <v>672</v>
      </c>
      <c r="E1214" s="150"/>
      <c r="F1214" s="118">
        <v>30</v>
      </c>
      <c r="G1214" s="118">
        <v>0</v>
      </c>
      <c r="H1214" s="118">
        <v>29</v>
      </c>
      <c r="I1214" s="118">
        <v>29</v>
      </c>
      <c r="J1214" s="118">
        <v>0</v>
      </c>
      <c r="K1214" s="118">
        <v>0</v>
      </c>
      <c r="L1214" s="118">
        <v>0</v>
      </c>
      <c r="M1214" s="118">
        <v>0</v>
      </c>
      <c r="N1214" s="118">
        <v>59</v>
      </c>
      <c r="O1214" s="118"/>
    </row>
    <row r="1215" spans="1:15" s="2" customFormat="1" ht="14.25" x14ac:dyDescent="0.2">
      <c r="A1215" s="13"/>
      <c r="B1215" s="13"/>
      <c r="C1215" s="14">
        <v>2018</v>
      </c>
      <c r="D1215" s="192" t="s">
        <v>757</v>
      </c>
      <c r="E1215" s="150"/>
      <c r="F1215" s="118">
        <v>34</v>
      </c>
      <c r="G1215" s="118">
        <v>0</v>
      </c>
      <c r="H1215" s="118">
        <v>34</v>
      </c>
      <c r="I1215" s="118">
        <v>34</v>
      </c>
      <c r="J1215" s="118">
        <v>0</v>
      </c>
      <c r="K1215" s="118">
        <v>0</v>
      </c>
      <c r="L1215" s="118">
        <v>0</v>
      </c>
      <c r="M1215" s="118">
        <v>0</v>
      </c>
      <c r="N1215" s="118">
        <v>68</v>
      </c>
      <c r="O1215" s="118"/>
    </row>
    <row r="1216" spans="1:15" s="2" customFormat="1" ht="14.25" x14ac:dyDescent="0.2">
      <c r="A1216" s="13"/>
      <c r="B1216" s="13"/>
      <c r="C1216" s="14"/>
      <c r="D1216" s="192" t="s">
        <v>672</v>
      </c>
      <c r="E1216" s="150"/>
      <c r="F1216" s="118">
        <v>34</v>
      </c>
      <c r="G1216" s="118">
        <v>0</v>
      </c>
      <c r="H1216" s="118">
        <v>27</v>
      </c>
      <c r="I1216" s="118">
        <v>27</v>
      </c>
      <c r="J1216" s="118">
        <v>0</v>
      </c>
      <c r="K1216" s="118">
        <v>0</v>
      </c>
      <c r="L1216" s="118">
        <v>0</v>
      </c>
      <c r="M1216" s="118">
        <v>0</v>
      </c>
      <c r="N1216" s="118">
        <v>61</v>
      </c>
      <c r="O1216" s="118"/>
    </row>
    <row r="1217" spans="1:15" s="2" customFormat="1" ht="14.25" x14ac:dyDescent="0.2">
      <c r="A1217" s="13"/>
      <c r="B1217" s="13"/>
      <c r="C1217" s="14">
        <v>2019</v>
      </c>
      <c r="D1217" s="185" t="s">
        <v>18</v>
      </c>
      <c r="E1217" s="150"/>
      <c r="F1217" s="118">
        <v>28</v>
      </c>
      <c r="G1217" s="118">
        <v>0</v>
      </c>
      <c r="H1217" s="118">
        <v>45</v>
      </c>
      <c r="I1217" s="118">
        <v>45</v>
      </c>
      <c r="J1217" s="118">
        <v>0</v>
      </c>
      <c r="K1217" s="118">
        <v>0</v>
      </c>
      <c r="L1217" s="118">
        <v>0</v>
      </c>
      <c r="M1217" s="118">
        <v>0</v>
      </c>
      <c r="N1217" s="118">
        <v>73</v>
      </c>
      <c r="O1217" s="118"/>
    </row>
    <row r="1218" spans="1:15" s="2" customFormat="1" ht="14.25" x14ac:dyDescent="0.2">
      <c r="A1218" s="13" t="s">
        <v>362</v>
      </c>
      <c r="B1218" s="13" t="s">
        <v>363</v>
      </c>
      <c r="C1218" s="14">
        <v>2016</v>
      </c>
      <c r="D1218" s="88" t="s">
        <v>18</v>
      </c>
      <c r="E1218" s="150"/>
      <c r="F1218" s="118">
        <v>20</v>
      </c>
      <c r="G1218" s="118">
        <v>1</v>
      </c>
      <c r="H1218" s="118">
        <v>0</v>
      </c>
      <c r="I1218" s="118">
        <v>1</v>
      </c>
      <c r="J1218" s="118">
        <v>0</v>
      </c>
      <c r="K1218" s="118">
        <v>0</v>
      </c>
      <c r="L1218" s="118">
        <v>0</v>
      </c>
      <c r="M1218" s="118">
        <v>0</v>
      </c>
      <c r="N1218" s="118">
        <v>21</v>
      </c>
      <c r="O1218" s="118"/>
    </row>
    <row r="1219" spans="1:15" s="2" customFormat="1" ht="14.25" x14ac:dyDescent="0.2">
      <c r="A1219" s="13"/>
      <c r="B1219" s="13"/>
      <c r="C1219" s="14"/>
      <c r="D1219" s="88" t="s">
        <v>672</v>
      </c>
      <c r="E1219" s="150"/>
      <c r="F1219" s="118">
        <v>26</v>
      </c>
      <c r="G1219" s="118">
        <v>0</v>
      </c>
      <c r="H1219" s="118">
        <v>6</v>
      </c>
      <c r="I1219" s="118">
        <v>6</v>
      </c>
      <c r="J1219" s="118">
        <v>0</v>
      </c>
      <c r="K1219" s="118">
        <v>0</v>
      </c>
      <c r="L1219" s="118">
        <v>0</v>
      </c>
      <c r="M1219" s="118">
        <v>0</v>
      </c>
      <c r="N1219" s="118">
        <v>32</v>
      </c>
      <c r="O1219" s="118"/>
    </row>
    <row r="1220" spans="1:15" s="2" customFormat="1" ht="14.25" x14ac:dyDescent="0.2">
      <c r="A1220" s="13"/>
      <c r="B1220" s="13"/>
      <c r="C1220" s="14">
        <v>2017</v>
      </c>
      <c r="D1220" s="88" t="s">
        <v>18</v>
      </c>
      <c r="E1220" s="150"/>
      <c r="F1220" s="118">
        <v>20</v>
      </c>
      <c r="G1220" s="118">
        <v>0</v>
      </c>
      <c r="H1220" s="118">
        <v>0</v>
      </c>
      <c r="I1220" s="118">
        <v>0</v>
      </c>
      <c r="J1220" s="118">
        <v>0</v>
      </c>
      <c r="K1220" s="118">
        <v>0</v>
      </c>
      <c r="L1220" s="118">
        <v>0</v>
      </c>
      <c r="M1220" s="118">
        <v>0</v>
      </c>
      <c r="N1220" s="118">
        <v>20</v>
      </c>
      <c r="O1220" s="118"/>
    </row>
    <row r="1221" spans="1:15" s="2" customFormat="1" ht="14.25" x14ac:dyDescent="0.2">
      <c r="A1221" s="13"/>
      <c r="B1221" s="13"/>
      <c r="C1221" s="14"/>
      <c r="D1221" s="88" t="s">
        <v>672</v>
      </c>
      <c r="E1221" s="150"/>
      <c r="F1221" s="118">
        <v>26</v>
      </c>
      <c r="G1221" s="118">
        <v>0</v>
      </c>
      <c r="H1221" s="118">
        <v>6</v>
      </c>
      <c r="I1221" s="118">
        <v>6</v>
      </c>
      <c r="J1221" s="118">
        <v>0</v>
      </c>
      <c r="K1221" s="118">
        <v>0</v>
      </c>
      <c r="L1221" s="118">
        <v>0</v>
      </c>
      <c r="M1221" s="118">
        <v>0</v>
      </c>
      <c r="N1221" s="118">
        <v>32</v>
      </c>
      <c r="O1221" s="118"/>
    </row>
    <row r="1222" spans="1:15" s="2" customFormat="1" ht="14.25" x14ac:dyDescent="0.2">
      <c r="A1222" s="13"/>
      <c r="B1222" s="13"/>
      <c r="C1222" s="14">
        <v>2018</v>
      </c>
      <c r="D1222" s="192" t="s">
        <v>757</v>
      </c>
      <c r="E1222" s="150"/>
      <c r="F1222" s="118">
        <v>0</v>
      </c>
      <c r="G1222" s="118">
        <v>0</v>
      </c>
      <c r="H1222" s="118">
        <v>0</v>
      </c>
      <c r="I1222" s="118">
        <v>0</v>
      </c>
      <c r="J1222" s="118">
        <v>0</v>
      </c>
      <c r="K1222" s="118">
        <v>0</v>
      </c>
      <c r="L1222" s="118">
        <v>0</v>
      </c>
      <c r="M1222" s="118">
        <v>0</v>
      </c>
      <c r="N1222" s="118">
        <v>0</v>
      </c>
      <c r="O1222" s="118"/>
    </row>
    <row r="1223" spans="1:15" s="2" customFormat="1" ht="14.25" x14ac:dyDescent="0.2">
      <c r="A1223" s="13"/>
      <c r="B1223" s="13"/>
      <c r="C1223" s="14"/>
      <c r="D1223" s="192" t="s">
        <v>672</v>
      </c>
      <c r="E1223" s="150"/>
      <c r="F1223" s="118">
        <v>0</v>
      </c>
      <c r="G1223" s="118">
        <v>0</v>
      </c>
      <c r="H1223" s="118">
        <v>40</v>
      </c>
      <c r="I1223" s="118">
        <v>40</v>
      </c>
      <c r="J1223" s="118">
        <v>0</v>
      </c>
      <c r="K1223" s="118">
        <v>0</v>
      </c>
      <c r="L1223" s="118">
        <v>0</v>
      </c>
      <c r="M1223" s="118">
        <v>0</v>
      </c>
      <c r="N1223" s="118">
        <v>40</v>
      </c>
      <c r="O1223" s="118"/>
    </row>
    <row r="1224" spans="1:15" s="2" customFormat="1" ht="14.25" x14ac:dyDescent="0.2">
      <c r="A1224" s="13"/>
      <c r="B1224" s="13"/>
      <c r="C1224" s="14">
        <v>2019</v>
      </c>
      <c r="D1224" s="185" t="s">
        <v>18</v>
      </c>
      <c r="E1224" s="150"/>
      <c r="F1224" s="118">
        <v>0</v>
      </c>
      <c r="G1224" s="118">
        <v>0</v>
      </c>
      <c r="H1224" s="118">
        <v>46</v>
      </c>
      <c r="I1224" s="118">
        <v>46</v>
      </c>
      <c r="J1224" s="118">
        <v>0</v>
      </c>
      <c r="K1224" s="118">
        <v>0</v>
      </c>
      <c r="L1224" s="118">
        <v>0</v>
      </c>
      <c r="M1224" s="118">
        <v>0</v>
      </c>
      <c r="N1224" s="118">
        <v>46</v>
      </c>
      <c r="O1224" s="118"/>
    </row>
    <row r="1225" spans="1:15" s="2" customFormat="1" ht="14.25" x14ac:dyDescent="0.2">
      <c r="A1225" s="13" t="s">
        <v>364</v>
      </c>
      <c r="B1225" s="13" t="s">
        <v>365</v>
      </c>
      <c r="C1225" s="14">
        <v>2016</v>
      </c>
      <c r="D1225" s="88" t="s">
        <v>18</v>
      </c>
      <c r="E1225" s="150"/>
      <c r="F1225" s="118">
        <v>0</v>
      </c>
      <c r="G1225" s="118">
        <v>3</v>
      </c>
      <c r="H1225" s="118">
        <v>286</v>
      </c>
      <c r="I1225" s="118">
        <v>289</v>
      </c>
      <c r="J1225" s="118">
        <v>0</v>
      </c>
      <c r="K1225" s="118">
        <v>0</v>
      </c>
      <c r="L1225" s="118">
        <v>0</v>
      </c>
      <c r="M1225" s="118">
        <v>0</v>
      </c>
      <c r="N1225" s="118">
        <v>289</v>
      </c>
      <c r="O1225" s="118"/>
    </row>
    <row r="1226" spans="1:15" s="2" customFormat="1" ht="14.25" x14ac:dyDescent="0.2">
      <c r="A1226" s="13"/>
      <c r="B1226" s="13"/>
      <c r="C1226" s="14"/>
      <c r="D1226" s="88" t="s">
        <v>672</v>
      </c>
      <c r="E1226" s="150"/>
      <c r="F1226" s="118">
        <v>0</v>
      </c>
      <c r="G1226" s="118">
        <v>5</v>
      </c>
      <c r="H1226" s="118">
        <v>340</v>
      </c>
      <c r="I1226" s="118">
        <v>345</v>
      </c>
      <c r="J1226" s="118">
        <v>0</v>
      </c>
      <c r="K1226" s="118">
        <v>0</v>
      </c>
      <c r="L1226" s="118">
        <v>0</v>
      </c>
      <c r="M1226" s="118">
        <v>0</v>
      </c>
      <c r="N1226" s="118">
        <v>345</v>
      </c>
      <c r="O1226" s="118"/>
    </row>
    <row r="1227" spans="1:15" s="2" customFormat="1" ht="14.25" x14ac:dyDescent="0.2">
      <c r="A1227" s="13"/>
      <c r="B1227" s="13"/>
      <c r="C1227" s="14">
        <v>2017</v>
      </c>
      <c r="D1227" s="88" t="s">
        <v>18</v>
      </c>
      <c r="E1227" s="150"/>
      <c r="F1227" s="118">
        <v>0</v>
      </c>
      <c r="G1227" s="118">
        <v>13</v>
      </c>
      <c r="H1227" s="118">
        <v>306</v>
      </c>
      <c r="I1227" s="118">
        <v>319</v>
      </c>
      <c r="J1227" s="118">
        <v>0</v>
      </c>
      <c r="K1227" s="118">
        <v>0</v>
      </c>
      <c r="L1227" s="118">
        <v>0</v>
      </c>
      <c r="M1227" s="118">
        <v>0</v>
      </c>
      <c r="N1227" s="118">
        <v>319</v>
      </c>
      <c r="O1227" s="118"/>
    </row>
    <row r="1228" spans="1:15" s="2" customFormat="1" ht="14.25" x14ac:dyDescent="0.2">
      <c r="A1228" s="13"/>
      <c r="B1228" s="13"/>
      <c r="C1228" s="14"/>
      <c r="D1228" s="88" t="s">
        <v>672</v>
      </c>
      <c r="E1228" s="150"/>
      <c r="F1228" s="118">
        <v>0</v>
      </c>
      <c r="G1228" s="118">
        <v>24</v>
      </c>
      <c r="H1228" s="118">
        <v>338</v>
      </c>
      <c r="I1228" s="118">
        <v>362</v>
      </c>
      <c r="J1228" s="118">
        <v>0</v>
      </c>
      <c r="K1228" s="118">
        <v>0</v>
      </c>
      <c r="L1228" s="118">
        <v>0</v>
      </c>
      <c r="M1228" s="118">
        <v>32</v>
      </c>
      <c r="N1228" s="118">
        <v>394</v>
      </c>
      <c r="O1228" s="118"/>
    </row>
    <row r="1229" spans="1:15" s="2" customFormat="1" ht="14.25" x14ac:dyDescent="0.2">
      <c r="A1229" s="13"/>
      <c r="B1229" s="13"/>
      <c r="C1229" s="14">
        <v>2018</v>
      </c>
      <c r="D1229" s="192" t="s">
        <v>757</v>
      </c>
      <c r="E1229" s="150"/>
      <c r="F1229" s="118">
        <v>0</v>
      </c>
      <c r="G1229" s="118">
        <v>18</v>
      </c>
      <c r="H1229" s="118">
        <v>313</v>
      </c>
      <c r="I1229" s="118">
        <v>331</v>
      </c>
      <c r="J1229" s="118">
        <v>0</v>
      </c>
      <c r="K1229" s="118">
        <v>0</v>
      </c>
      <c r="L1229" s="118">
        <v>0</v>
      </c>
      <c r="M1229" s="118">
        <v>0</v>
      </c>
      <c r="N1229" s="118">
        <v>331</v>
      </c>
      <c r="O1229" s="118"/>
    </row>
    <row r="1230" spans="1:15" s="2" customFormat="1" ht="14.25" x14ac:dyDescent="0.2">
      <c r="A1230" s="13"/>
      <c r="B1230" s="13"/>
      <c r="C1230" s="14"/>
      <c r="D1230" s="192" t="s">
        <v>672</v>
      </c>
      <c r="E1230" s="150"/>
      <c r="F1230" s="118">
        <v>0</v>
      </c>
      <c r="G1230" s="118">
        <v>26</v>
      </c>
      <c r="H1230" s="118">
        <v>324</v>
      </c>
      <c r="I1230" s="118">
        <v>350</v>
      </c>
      <c r="J1230" s="118">
        <v>0</v>
      </c>
      <c r="K1230" s="118">
        <v>10</v>
      </c>
      <c r="L1230" s="118">
        <v>0</v>
      </c>
      <c r="M1230" s="118">
        <v>0</v>
      </c>
      <c r="N1230" s="118">
        <v>360</v>
      </c>
      <c r="O1230" s="118"/>
    </row>
    <row r="1231" spans="1:15" s="2" customFormat="1" ht="14.25" x14ac:dyDescent="0.2">
      <c r="A1231" s="13"/>
      <c r="B1231" s="13"/>
      <c r="C1231" s="14">
        <v>2019</v>
      </c>
      <c r="D1231" s="185" t="s">
        <v>18</v>
      </c>
      <c r="E1231" s="150"/>
      <c r="F1231" s="118">
        <v>0</v>
      </c>
      <c r="G1231" s="118">
        <v>56</v>
      </c>
      <c r="H1231" s="118">
        <v>280</v>
      </c>
      <c r="I1231" s="118">
        <v>336</v>
      </c>
      <c r="J1231" s="118">
        <v>0</v>
      </c>
      <c r="K1231" s="118">
        <v>18</v>
      </c>
      <c r="L1231" s="118">
        <v>0</v>
      </c>
      <c r="M1231" s="118">
        <v>3</v>
      </c>
      <c r="N1231" s="118">
        <v>357</v>
      </c>
      <c r="O1231" s="118"/>
    </row>
    <row r="1232" spans="1:15" s="2" customFormat="1" ht="14.25" x14ac:dyDescent="0.2">
      <c r="A1232" s="13" t="s">
        <v>366</v>
      </c>
      <c r="B1232" s="13" t="s">
        <v>367</v>
      </c>
      <c r="C1232" s="14">
        <v>2016</v>
      </c>
      <c r="D1232" s="88" t="s">
        <v>18</v>
      </c>
      <c r="E1232" s="150"/>
      <c r="F1232" s="118">
        <v>0</v>
      </c>
      <c r="G1232" s="118">
        <v>0</v>
      </c>
      <c r="H1232" s="118">
        <v>0</v>
      </c>
      <c r="I1232" s="118">
        <v>0</v>
      </c>
      <c r="J1232" s="118">
        <v>0</v>
      </c>
      <c r="K1232" s="118">
        <v>0</v>
      </c>
      <c r="L1232" s="118">
        <v>0</v>
      </c>
      <c r="M1232" s="118">
        <v>0</v>
      </c>
      <c r="N1232" s="118">
        <v>0</v>
      </c>
      <c r="O1232" s="118"/>
    </row>
    <row r="1233" spans="1:15" s="2" customFormat="1" ht="14.25" x14ac:dyDescent="0.2">
      <c r="A1233" s="13"/>
      <c r="B1233" s="13"/>
      <c r="C1233" s="14"/>
      <c r="D1233" s="88" t="s">
        <v>672</v>
      </c>
      <c r="E1233" s="150"/>
      <c r="F1233" s="118">
        <v>0</v>
      </c>
      <c r="G1233" s="118">
        <v>0</v>
      </c>
      <c r="H1233" s="118">
        <v>0</v>
      </c>
      <c r="I1233" s="118">
        <v>0</v>
      </c>
      <c r="J1233" s="118">
        <v>0</v>
      </c>
      <c r="K1233" s="118">
        <v>0</v>
      </c>
      <c r="L1233" s="118">
        <v>0</v>
      </c>
      <c r="M1233" s="118">
        <v>0</v>
      </c>
      <c r="N1233" s="118">
        <v>0</v>
      </c>
      <c r="O1233" s="118"/>
    </row>
    <row r="1234" spans="1:15" s="2" customFormat="1" ht="14.25" x14ac:dyDescent="0.2">
      <c r="A1234" s="13"/>
      <c r="B1234" s="13"/>
      <c r="C1234" s="14">
        <v>2017</v>
      </c>
      <c r="D1234" s="88" t="s">
        <v>18</v>
      </c>
      <c r="E1234" s="150"/>
      <c r="F1234" s="118">
        <v>0</v>
      </c>
      <c r="G1234" s="118">
        <v>0</v>
      </c>
      <c r="H1234" s="118">
        <v>0</v>
      </c>
      <c r="I1234" s="118">
        <v>0</v>
      </c>
      <c r="J1234" s="118">
        <v>0</v>
      </c>
      <c r="K1234" s="118">
        <v>0</v>
      </c>
      <c r="L1234" s="118">
        <v>0</v>
      </c>
      <c r="M1234" s="118">
        <v>0</v>
      </c>
      <c r="N1234" s="118">
        <v>0</v>
      </c>
      <c r="O1234" s="118"/>
    </row>
    <row r="1235" spans="1:15" s="2" customFormat="1" ht="14.25" x14ac:dyDescent="0.2">
      <c r="A1235" s="13"/>
      <c r="B1235" s="13"/>
      <c r="C1235" s="14"/>
      <c r="D1235" s="88" t="s">
        <v>672</v>
      </c>
      <c r="E1235" s="150"/>
      <c r="F1235" s="118">
        <v>0</v>
      </c>
      <c r="G1235" s="118">
        <v>0</v>
      </c>
      <c r="H1235" s="118">
        <v>0</v>
      </c>
      <c r="I1235" s="118">
        <v>0</v>
      </c>
      <c r="J1235" s="118">
        <v>0</v>
      </c>
      <c r="K1235" s="118">
        <v>0</v>
      </c>
      <c r="L1235" s="118">
        <v>0</v>
      </c>
      <c r="M1235" s="118">
        <v>0</v>
      </c>
      <c r="N1235" s="118">
        <v>0</v>
      </c>
      <c r="O1235" s="118"/>
    </row>
    <row r="1236" spans="1:15" s="2" customFormat="1" ht="14.25" x14ac:dyDescent="0.2">
      <c r="A1236" s="13"/>
      <c r="B1236" s="13"/>
      <c r="C1236" s="14">
        <v>2018</v>
      </c>
      <c r="D1236" s="192" t="s">
        <v>757</v>
      </c>
      <c r="E1236" s="150"/>
      <c r="F1236" s="118">
        <v>0</v>
      </c>
      <c r="G1236" s="118">
        <v>0</v>
      </c>
      <c r="H1236" s="118">
        <v>0</v>
      </c>
      <c r="I1236" s="118">
        <v>0</v>
      </c>
      <c r="J1236" s="118">
        <v>0</v>
      </c>
      <c r="K1236" s="118">
        <v>0</v>
      </c>
      <c r="L1236" s="118">
        <v>0</v>
      </c>
      <c r="M1236" s="118">
        <v>0</v>
      </c>
      <c r="N1236" s="118">
        <v>0</v>
      </c>
      <c r="O1236" s="118"/>
    </row>
    <row r="1237" spans="1:15" s="2" customFormat="1" ht="14.25" x14ac:dyDescent="0.2">
      <c r="A1237" s="13"/>
      <c r="B1237" s="13"/>
      <c r="C1237" s="14"/>
      <c r="D1237" s="192" t="s">
        <v>672</v>
      </c>
      <c r="E1237" s="150"/>
      <c r="F1237" s="118">
        <v>0</v>
      </c>
      <c r="G1237" s="118">
        <v>0</v>
      </c>
      <c r="H1237" s="118">
        <v>0</v>
      </c>
      <c r="I1237" s="118">
        <v>0</v>
      </c>
      <c r="J1237" s="118">
        <v>0</v>
      </c>
      <c r="K1237" s="118">
        <v>0</v>
      </c>
      <c r="L1237" s="118">
        <v>0</v>
      </c>
      <c r="M1237" s="118">
        <v>0</v>
      </c>
      <c r="N1237" s="118">
        <v>0</v>
      </c>
      <c r="O1237" s="118"/>
    </row>
    <row r="1238" spans="1:15" s="2" customFormat="1" ht="14.25" x14ac:dyDescent="0.2">
      <c r="A1238" s="13"/>
      <c r="B1238" s="13"/>
      <c r="C1238" s="14">
        <v>2019</v>
      </c>
      <c r="D1238" s="185" t="s">
        <v>18</v>
      </c>
      <c r="E1238" s="150"/>
      <c r="F1238" s="118">
        <v>0</v>
      </c>
      <c r="G1238" s="118">
        <v>0</v>
      </c>
      <c r="H1238" s="118">
        <v>0</v>
      </c>
      <c r="I1238" s="118">
        <v>0</v>
      </c>
      <c r="J1238" s="118">
        <v>0</v>
      </c>
      <c r="K1238" s="118">
        <v>0</v>
      </c>
      <c r="L1238" s="118">
        <v>0</v>
      </c>
      <c r="M1238" s="118">
        <v>0</v>
      </c>
      <c r="N1238" s="118">
        <v>0</v>
      </c>
      <c r="O1238" s="118"/>
    </row>
    <row r="1239" spans="1:15" s="2" customFormat="1" ht="14.25" x14ac:dyDescent="0.2">
      <c r="A1239" s="13" t="s">
        <v>368</v>
      </c>
      <c r="B1239" s="13" t="s">
        <v>369</v>
      </c>
      <c r="C1239" s="14">
        <v>2016</v>
      </c>
      <c r="D1239" s="88" t="s">
        <v>18</v>
      </c>
      <c r="E1239" s="150"/>
      <c r="F1239" s="118">
        <v>19</v>
      </c>
      <c r="G1239" s="118">
        <v>0</v>
      </c>
      <c r="H1239" s="118">
        <v>1</v>
      </c>
      <c r="I1239" s="118">
        <v>1</v>
      </c>
      <c r="J1239" s="118">
        <v>0</v>
      </c>
      <c r="K1239" s="118">
        <v>0</v>
      </c>
      <c r="L1239" s="118">
        <v>0</v>
      </c>
      <c r="M1239" s="118">
        <v>0</v>
      </c>
      <c r="N1239" s="118">
        <v>20</v>
      </c>
      <c r="O1239" s="118"/>
    </row>
    <row r="1240" spans="1:15" s="2" customFormat="1" ht="14.25" x14ac:dyDescent="0.2">
      <c r="A1240" s="13"/>
      <c r="B1240" s="13"/>
      <c r="C1240" s="14"/>
      <c r="D1240" s="88" t="s">
        <v>672</v>
      </c>
      <c r="E1240" s="150"/>
      <c r="F1240" s="118">
        <v>21</v>
      </c>
      <c r="G1240" s="118">
        <v>0</v>
      </c>
      <c r="H1240" s="118">
        <v>3</v>
      </c>
      <c r="I1240" s="118">
        <v>3</v>
      </c>
      <c r="J1240" s="118">
        <v>0</v>
      </c>
      <c r="K1240" s="118">
        <v>0</v>
      </c>
      <c r="L1240" s="118">
        <v>0</v>
      </c>
      <c r="M1240" s="118">
        <v>3</v>
      </c>
      <c r="N1240" s="118">
        <v>27</v>
      </c>
      <c r="O1240" s="118"/>
    </row>
    <row r="1241" spans="1:15" s="2" customFormat="1" ht="14.25" x14ac:dyDescent="0.2">
      <c r="A1241" s="13"/>
      <c r="B1241" s="13"/>
      <c r="C1241" s="14">
        <v>2017</v>
      </c>
      <c r="D1241" s="88" t="s">
        <v>18</v>
      </c>
      <c r="E1241" s="150"/>
      <c r="F1241" s="118">
        <v>21</v>
      </c>
      <c r="G1241" s="118">
        <v>0</v>
      </c>
      <c r="H1241" s="118">
        <v>2</v>
      </c>
      <c r="I1241" s="118">
        <v>2</v>
      </c>
      <c r="J1241" s="118">
        <v>0</v>
      </c>
      <c r="K1241" s="118">
        <v>0</v>
      </c>
      <c r="L1241" s="118">
        <v>0</v>
      </c>
      <c r="M1241" s="118">
        <v>4</v>
      </c>
      <c r="N1241" s="118">
        <v>27</v>
      </c>
      <c r="O1241" s="118"/>
    </row>
    <row r="1242" spans="1:15" s="2" customFormat="1" ht="14.25" x14ac:dyDescent="0.2">
      <c r="A1242" s="13"/>
      <c r="B1242" s="13"/>
      <c r="C1242" s="14"/>
      <c r="D1242" s="88" t="s">
        <v>672</v>
      </c>
      <c r="E1242" s="150"/>
      <c r="F1242" s="118">
        <v>21</v>
      </c>
      <c r="G1242" s="118">
        <v>0</v>
      </c>
      <c r="H1242" s="118">
        <v>2</v>
      </c>
      <c r="I1242" s="118">
        <v>2</v>
      </c>
      <c r="J1242" s="118">
        <v>0</v>
      </c>
      <c r="K1242" s="118">
        <v>0</v>
      </c>
      <c r="L1242" s="118">
        <v>0</v>
      </c>
      <c r="M1242" s="118">
        <v>15</v>
      </c>
      <c r="N1242" s="118">
        <v>38</v>
      </c>
      <c r="O1242" s="118"/>
    </row>
    <row r="1243" spans="1:15" s="2" customFormat="1" ht="14.25" x14ac:dyDescent="0.2">
      <c r="A1243" s="13"/>
      <c r="B1243" s="13"/>
      <c r="C1243" s="14">
        <v>2018</v>
      </c>
      <c r="D1243" s="192" t="s">
        <v>757</v>
      </c>
      <c r="E1243" s="150"/>
      <c r="F1243" s="118">
        <v>21</v>
      </c>
      <c r="G1243" s="118">
        <v>0</v>
      </c>
      <c r="H1243" s="118">
        <v>3</v>
      </c>
      <c r="I1243" s="118">
        <v>3</v>
      </c>
      <c r="J1243" s="118">
        <v>0</v>
      </c>
      <c r="K1243" s="118">
        <v>0</v>
      </c>
      <c r="L1243" s="118">
        <v>0</v>
      </c>
      <c r="M1243" s="118">
        <v>0</v>
      </c>
      <c r="N1243" s="118">
        <v>24</v>
      </c>
      <c r="O1243" s="118"/>
    </row>
    <row r="1244" spans="1:15" s="2" customFormat="1" ht="14.25" x14ac:dyDescent="0.2">
      <c r="A1244" s="13"/>
      <c r="B1244" s="13"/>
      <c r="C1244" s="14"/>
      <c r="D1244" s="192" t="s">
        <v>672</v>
      </c>
      <c r="E1244" s="150"/>
      <c r="F1244" s="118">
        <v>19</v>
      </c>
      <c r="G1244" s="118">
        <v>0</v>
      </c>
      <c r="H1244" s="118">
        <v>1</v>
      </c>
      <c r="I1244" s="118">
        <v>1</v>
      </c>
      <c r="J1244" s="118">
        <v>0</v>
      </c>
      <c r="K1244" s="118">
        <v>0</v>
      </c>
      <c r="L1244" s="118">
        <v>0</v>
      </c>
      <c r="M1244" s="118">
        <v>0</v>
      </c>
      <c r="N1244" s="118">
        <v>20</v>
      </c>
      <c r="O1244" s="118"/>
    </row>
    <row r="1245" spans="1:15" s="2" customFormat="1" ht="14.25" x14ac:dyDescent="0.2">
      <c r="A1245" s="13"/>
      <c r="B1245" s="13"/>
      <c r="C1245" s="14">
        <v>2019</v>
      </c>
      <c r="D1245" s="185" t="s">
        <v>18</v>
      </c>
      <c r="E1245" s="150"/>
      <c r="F1245" s="118">
        <v>21</v>
      </c>
      <c r="G1245" s="118">
        <v>0</v>
      </c>
      <c r="H1245" s="118">
        <v>0</v>
      </c>
      <c r="I1245" s="118">
        <v>0</v>
      </c>
      <c r="J1245" s="118">
        <v>0</v>
      </c>
      <c r="K1245" s="118">
        <v>0</v>
      </c>
      <c r="L1245" s="118">
        <v>0</v>
      </c>
      <c r="M1245" s="118">
        <v>0</v>
      </c>
      <c r="N1245" s="118">
        <v>21</v>
      </c>
      <c r="O1245" s="118"/>
    </row>
    <row r="1246" spans="1:15" s="2" customFormat="1" ht="14.25" x14ac:dyDescent="0.2">
      <c r="A1246" s="13" t="s">
        <v>370</v>
      </c>
      <c r="B1246" s="13" t="s">
        <v>371</v>
      </c>
      <c r="C1246" s="14">
        <v>2016</v>
      </c>
      <c r="D1246" s="88" t="s">
        <v>18</v>
      </c>
      <c r="E1246" s="150"/>
      <c r="F1246" s="118">
        <v>15</v>
      </c>
      <c r="G1246" s="118">
        <v>0</v>
      </c>
      <c r="H1246" s="118">
        <v>0</v>
      </c>
      <c r="I1246" s="118">
        <v>0</v>
      </c>
      <c r="J1246" s="118">
        <v>0</v>
      </c>
      <c r="K1246" s="118">
        <v>0</v>
      </c>
      <c r="L1246" s="118">
        <v>0</v>
      </c>
      <c r="M1246" s="118">
        <v>0</v>
      </c>
      <c r="N1246" s="118">
        <v>15</v>
      </c>
      <c r="O1246" s="118"/>
    </row>
    <row r="1247" spans="1:15" s="2" customFormat="1" ht="14.25" x14ac:dyDescent="0.2">
      <c r="A1247" s="13"/>
      <c r="B1247" s="13"/>
      <c r="C1247" s="14"/>
      <c r="D1247" s="88" t="s">
        <v>672</v>
      </c>
      <c r="E1247" s="150"/>
      <c r="F1247" s="118">
        <v>45</v>
      </c>
      <c r="G1247" s="118">
        <v>0</v>
      </c>
      <c r="H1247" s="118">
        <v>0</v>
      </c>
      <c r="I1247" s="118">
        <v>0</v>
      </c>
      <c r="J1247" s="118">
        <v>0</v>
      </c>
      <c r="K1247" s="118">
        <v>0</v>
      </c>
      <c r="L1247" s="118">
        <v>0</v>
      </c>
      <c r="M1247" s="118">
        <v>0</v>
      </c>
      <c r="N1247" s="118">
        <v>45</v>
      </c>
      <c r="O1247" s="118"/>
    </row>
    <row r="1248" spans="1:15" s="2" customFormat="1" ht="14.25" x14ac:dyDescent="0.2">
      <c r="A1248" s="13"/>
      <c r="B1248" s="13"/>
      <c r="C1248" s="14">
        <v>2017</v>
      </c>
      <c r="D1248" s="88" t="s">
        <v>18</v>
      </c>
      <c r="E1248" s="150"/>
      <c r="F1248" s="118">
        <v>15</v>
      </c>
      <c r="G1248" s="118">
        <v>0</v>
      </c>
      <c r="H1248" s="118">
        <v>0</v>
      </c>
      <c r="I1248" s="118">
        <v>0</v>
      </c>
      <c r="J1248" s="118">
        <v>0</v>
      </c>
      <c r="K1248" s="118">
        <v>0</v>
      </c>
      <c r="L1248" s="118">
        <v>0</v>
      </c>
      <c r="M1248" s="118">
        <v>0</v>
      </c>
      <c r="N1248" s="118">
        <v>15</v>
      </c>
      <c r="O1248" s="118"/>
    </row>
    <row r="1249" spans="1:15" s="2" customFormat="1" ht="14.25" x14ac:dyDescent="0.2">
      <c r="A1249" s="13"/>
      <c r="B1249" s="13"/>
      <c r="C1249" s="14"/>
      <c r="D1249" s="88" t="s">
        <v>672</v>
      </c>
      <c r="E1249" s="150"/>
      <c r="F1249" s="118">
        <v>45</v>
      </c>
      <c r="G1249" s="118">
        <v>0</v>
      </c>
      <c r="H1249" s="118">
        <v>0</v>
      </c>
      <c r="I1249" s="118">
        <v>0</v>
      </c>
      <c r="J1249" s="118">
        <v>0</v>
      </c>
      <c r="K1249" s="118">
        <v>0</v>
      </c>
      <c r="L1249" s="118">
        <v>0</v>
      </c>
      <c r="M1249" s="118">
        <v>0</v>
      </c>
      <c r="N1249" s="118">
        <v>45</v>
      </c>
      <c r="O1249" s="118"/>
    </row>
    <row r="1250" spans="1:15" s="2" customFormat="1" ht="14.25" x14ac:dyDescent="0.2">
      <c r="A1250" s="13"/>
      <c r="B1250" s="13"/>
      <c r="C1250" s="14">
        <v>2018</v>
      </c>
      <c r="D1250" s="192" t="s">
        <v>757</v>
      </c>
      <c r="E1250" s="150"/>
      <c r="F1250" s="118">
        <v>32</v>
      </c>
      <c r="G1250" s="118">
        <v>0</v>
      </c>
      <c r="H1250" s="118">
        <v>0</v>
      </c>
      <c r="I1250" s="118">
        <v>0</v>
      </c>
      <c r="J1250" s="118">
        <v>0</v>
      </c>
      <c r="K1250" s="118">
        <v>0</v>
      </c>
      <c r="L1250" s="118">
        <v>0</v>
      </c>
      <c r="M1250" s="118">
        <v>0</v>
      </c>
      <c r="N1250" s="118">
        <v>32</v>
      </c>
      <c r="O1250" s="118"/>
    </row>
    <row r="1251" spans="1:15" s="2" customFormat="1" ht="14.25" x14ac:dyDescent="0.2">
      <c r="A1251" s="13"/>
      <c r="B1251" s="13"/>
      <c r="C1251" s="14"/>
      <c r="D1251" s="192" t="s">
        <v>672</v>
      </c>
      <c r="E1251" s="150"/>
      <c r="F1251" s="118">
        <v>20</v>
      </c>
      <c r="G1251" s="118">
        <v>0</v>
      </c>
      <c r="H1251" s="118">
        <v>0</v>
      </c>
      <c r="I1251" s="118">
        <v>0</v>
      </c>
      <c r="J1251" s="118">
        <v>0</v>
      </c>
      <c r="K1251" s="118">
        <v>0</v>
      </c>
      <c r="L1251" s="118">
        <v>0</v>
      </c>
      <c r="M1251" s="118">
        <v>0</v>
      </c>
      <c r="N1251" s="118">
        <v>20</v>
      </c>
      <c r="O1251" s="118"/>
    </row>
    <row r="1252" spans="1:15" s="2" customFormat="1" ht="14.25" x14ac:dyDescent="0.2">
      <c r="A1252" s="13"/>
      <c r="B1252" s="13"/>
      <c r="C1252" s="14">
        <v>2019</v>
      </c>
      <c r="D1252" s="185" t="s">
        <v>18</v>
      </c>
      <c r="E1252" s="150"/>
      <c r="F1252" s="118">
        <v>21</v>
      </c>
      <c r="G1252" s="118">
        <v>0</v>
      </c>
      <c r="H1252" s="118">
        <v>0</v>
      </c>
      <c r="I1252" s="118">
        <v>0</v>
      </c>
      <c r="J1252" s="118">
        <v>0</v>
      </c>
      <c r="K1252" s="118">
        <v>0</v>
      </c>
      <c r="L1252" s="118">
        <v>0</v>
      </c>
      <c r="M1252" s="118">
        <v>0</v>
      </c>
      <c r="N1252" s="118">
        <v>21</v>
      </c>
      <c r="O1252" s="118"/>
    </row>
    <row r="1253" spans="1:15" s="2" customFormat="1" ht="14.25" x14ac:dyDescent="0.2">
      <c r="A1253" s="13" t="s">
        <v>372</v>
      </c>
      <c r="B1253" s="13" t="s">
        <v>373</v>
      </c>
      <c r="C1253" s="14">
        <v>2016</v>
      </c>
      <c r="D1253" s="88" t="s">
        <v>18</v>
      </c>
      <c r="E1253" s="150"/>
      <c r="F1253" s="118">
        <v>0</v>
      </c>
      <c r="G1253" s="118">
        <v>0</v>
      </c>
      <c r="H1253" s="118">
        <v>1</v>
      </c>
      <c r="I1253" s="118">
        <v>1</v>
      </c>
      <c r="J1253" s="118">
        <v>2</v>
      </c>
      <c r="K1253" s="118">
        <v>0</v>
      </c>
      <c r="L1253" s="118">
        <v>10</v>
      </c>
      <c r="M1253" s="118">
        <v>0</v>
      </c>
      <c r="N1253" s="118">
        <v>13</v>
      </c>
      <c r="O1253" s="118"/>
    </row>
    <row r="1254" spans="1:15" s="2" customFormat="1" ht="14.25" x14ac:dyDescent="0.2">
      <c r="A1254" s="13"/>
      <c r="B1254" s="13"/>
      <c r="C1254" s="14"/>
      <c r="D1254" s="88" t="s">
        <v>672</v>
      </c>
      <c r="E1254" s="150"/>
      <c r="F1254" s="118">
        <v>0</v>
      </c>
      <c r="G1254" s="118">
        <v>0</v>
      </c>
      <c r="H1254" s="118">
        <v>1</v>
      </c>
      <c r="I1254" s="118">
        <v>1</v>
      </c>
      <c r="J1254" s="118">
        <v>2</v>
      </c>
      <c r="K1254" s="118">
        <v>0</v>
      </c>
      <c r="L1254" s="118">
        <v>1</v>
      </c>
      <c r="M1254" s="118">
        <v>0</v>
      </c>
      <c r="N1254" s="118">
        <v>4</v>
      </c>
      <c r="O1254" s="118"/>
    </row>
    <row r="1255" spans="1:15" s="2" customFormat="1" ht="14.25" x14ac:dyDescent="0.2">
      <c r="A1255" s="13"/>
      <c r="B1255" s="13"/>
      <c r="C1255" s="14">
        <v>2017</v>
      </c>
      <c r="D1255" s="88" t="s">
        <v>18</v>
      </c>
      <c r="E1255" s="150"/>
      <c r="F1255" s="118">
        <v>0</v>
      </c>
      <c r="G1255" s="118">
        <v>0</v>
      </c>
      <c r="H1255" s="118">
        <v>1</v>
      </c>
      <c r="I1255" s="118">
        <v>1</v>
      </c>
      <c r="J1255" s="118">
        <v>1</v>
      </c>
      <c r="K1255" s="118">
        <v>0</v>
      </c>
      <c r="L1255" s="118">
        <v>1</v>
      </c>
      <c r="M1255" s="118">
        <v>0</v>
      </c>
      <c r="N1255" s="118">
        <v>3</v>
      </c>
      <c r="O1255" s="118"/>
    </row>
    <row r="1256" spans="1:15" s="2" customFormat="1" ht="14.25" x14ac:dyDescent="0.2">
      <c r="A1256" s="13"/>
      <c r="B1256" s="13"/>
      <c r="C1256" s="14"/>
      <c r="D1256" s="88" t="s">
        <v>672</v>
      </c>
      <c r="E1256" s="150"/>
      <c r="F1256" s="118">
        <v>0</v>
      </c>
      <c r="G1256" s="118">
        <v>0</v>
      </c>
      <c r="H1256" s="118">
        <v>1</v>
      </c>
      <c r="I1256" s="118">
        <v>1</v>
      </c>
      <c r="J1256" s="118">
        <v>2</v>
      </c>
      <c r="K1256" s="118">
        <v>0</v>
      </c>
      <c r="L1256" s="118">
        <v>0</v>
      </c>
      <c r="M1256" s="118">
        <v>0</v>
      </c>
      <c r="N1256" s="118">
        <v>3</v>
      </c>
      <c r="O1256" s="118"/>
    </row>
    <row r="1257" spans="1:15" s="2" customFormat="1" ht="14.25" x14ac:dyDescent="0.2">
      <c r="A1257" s="13"/>
      <c r="B1257" s="13"/>
      <c r="C1257" s="14">
        <v>2018</v>
      </c>
      <c r="D1257" s="192" t="s">
        <v>757</v>
      </c>
      <c r="E1257" s="150"/>
      <c r="F1257" s="118">
        <v>0</v>
      </c>
      <c r="G1257" s="118">
        <v>0</v>
      </c>
      <c r="H1257" s="118">
        <v>0</v>
      </c>
      <c r="I1257" s="118">
        <v>0</v>
      </c>
      <c r="J1257" s="118">
        <v>0</v>
      </c>
      <c r="K1257" s="118">
        <v>0</v>
      </c>
      <c r="L1257" s="118">
        <v>8</v>
      </c>
      <c r="M1257" s="118">
        <v>0</v>
      </c>
      <c r="N1257" s="118">
        <v>8</v>
      </c>
      <c r="O1257" s="118"/>
    </row>
    <row r="1258" spans="1:15" s="2" customFormat="1" ht="14.25" x14ac:dyDescent="0.2">
      <c r="A1258" s="13"/>
      <c r="B1258" s="13"/>
      <c r="C1258" s="14"/>
      <c r="D1258" s="192" t="s">
        <v>672</v>
      </c>
      <c r="E1258" s="150"/>
      <c r="F1258" s="118">
        <v>0</v>
      </c>
      <c r="G1258" s="118">
        <v>0</v>
      </c>
      <c r="H1258" s="118">
        <v>0</v>
      </c>
      <c r="I1258" s="118">
        <v>0</v>
      </c>
      <c r="J1258" s="118">
        <v>0</v>
      </c>
      <c r="K1258" s="118">
        <v>0</v>
      </c>
      <c r="L1258" s="118">
        <v>7</v>
      </c>
      <c r="M1258" s="118">
        <v>0</v>
      </c>
      <c r="N1258" s="118">
        <v>7</v>
      </c>
      <c r="O1258" s="118"/>
    </row>
    <row r="1259" spans="1:15" s="2" customFormat="1" x14ac:dyDescent="0.2">
      <c r="A1259" s="13"/>
      <c r="B1259" s="13"/>
      <c r="C1259" s="14">
        <v>2019</v>
      </c>
      <c r="D1259" s="185" t="s">
        <v>18</v>
      </c>
      <c r="E1259" s="118" t="s">
        <v>703</v>
      </c>
      <c r="F1259" s="118">
        <v>0</v>
      </c>
      <c r="G1259" s="118">
        <v>0</v>
      </c>
      <c r="H1259" s="118">
        <v>0</v>
      </c>
      <c r="I1259" s="118">
        <v>0</v>
      </c>
      <c r="J1259" s="118">
        <v>0</v>
      </c>
      <c r="K1259" s="118">
        <v>0</v>
      </c>
      <c r="L1259" s="118">
        <v>8</v>
      </c>
      <c r="M1259" s="118">
        <v>0</v>
      </c>
      <c r="N1259" s="118">
        <v>8</v>
      </c>
      <c r="O1259" s="118"/>
    </row>
    <row r="1260" spans="1:15" s="2" customFormat="1" ht="14.25" x14ac:dyDescent="0.2">
      <c r="A1260" s="13" t="s">
        <v>374</v>
      </c>
      <c r="B1260" s="13" t="s">
        <v>375</v>
      </c>
      <c r="C1260" s="14">
        <v>2016</v>
      </c>
      <c r="D1260" s="88" t="s">
        <v>18</v>
      </c>
      <c r="E1260" s="150"/>
      <c r="F1260" s="118">
        <v>21</v>
      </c>
      <c r="G1260" s="118">
        <v>3</v>
      </c>
      <c r="H1260" s="118">
        <v>8</v>
      </c>
      <c r="I1260" s="118">
        <v>11</v>
      </c>
      <c r="J1260" s="118">
        <v>0</v>
      </c>
      <c r="K1260" s="118">
        <v>0</v>
      </c>
      <c r="L1260" s="118">
        <v>0</v>
      </c>
      <c r="M1260" s="118">
        <v>0</v>
      </c>
      <c r="N1260" s="118">
        <v>32</v>
      </c>
      <c r="O1260" s="118"/>
    </row>
    <row r="1261" spans="1:15" s="2" customFormat="1" ht="14.25" x14ac:dyDescent="0.2">
      <c r="A1261" s="13"/>
      <c r="B1261" s="13"/>
      <c r="C1261" s="14"/>
      <c r="D1261" s="88" t="s">
        <v>672</v>
      </c>
      <c r="E1261" s="150"/>
      <c r="F1261" s="118">
        <v>21</v>
      </c>
      <c r="G1261" s="118">
        <v>3</v>
      </c>
      <c r="H1261" s="118">
        <v>8</v>
      </c>
      <c r="I1261" s="118">
        <v>11</v>
      </c>
      <c r="J1261" s="118">
        <v>0</v>
      </c>
      <c r="K1261" s="118">
        <v>0</v>
      </c>
      <c r="L1261" s="118">
        <v>0</v>
      </c>
      <c r="M1261" s="118">
        <v>0</v>
      </c>
      <c r="N1261" s="118">
        <v>32</v>
      </c>
      <c r="O1261" s="118"/>
    </row>
    <row r="1262" spans="1:15" s="2" customFormat="1" ht="14.25" x14ac:dyDescent="0.2">
      <c r="A1262" s="13"/>
      <c r="B1262" s="13"/>
      <c r="C1262" s="14">
        <v>2017</v>
      </c>
      <c r="D1262" s="88" t="s">
        <v>18</v>
      </c>
      <c r="E1262" s="150"/>
      <c r="F1262" s="118">
        <v>21</v>
      </c>
      <c r="G1262" s="118">
        <v>3</v>
      </c>
      <c r="H1262" s="118">
        <v>8</v>
      </c>
      <c r="I1262" s="118">
        <v>11</v>
      </c>
      <c r="J1262" s="118">
        <v>0</v>
      </c>
      <c r="K1262" s="118">
        <v>0</v>
      </c>
      <c r="L1262" s="118">
        <v>0</v>
      </c>
      <c r="M1262" s="118">
        <v>0</v>
      </c>
      <c r="N1262" s="118">
        <v>32</v>
      </c>
      <c r="O1262" s="118"/>
    </row>
    <row r="1263" spans="1:15" s="2" customFormat="1" ht="14.25" x14ac:dyDescent="0.2">
      <c r="A1263" s="13"/>
      <c r="B1263" s="13"/>
      <c r="C1263" s="14"/>
      <c r="D1263" s="88" t="s">
        <v>672</v>
      </c>
      <c r="E1263" s="150"/>
      <c r="F1263" s="118">
        <v>21</v>
      </c>
      <c r="G1263" s="118">
        <v>3</v>
      </c>
      <c r="H1263" s="118">
        <v>8</v>
      </c>
      <c r="I1263" s="118">
        <v>11</v>
      </c>
      <c r="J1263" s="118">
        <v>0</v>
      </c>
      <c r="K1263" s="118">
        <v>0</v>
      </c>
      <c r="L1263" s="118">
        <v>0</v>
      </c>
      <c r="M1263" s="118">
        <v>0</v>
      </c>
      <c r="N1263" s="118">
        <v>32</v>
      </c>
      <c r="O1263" s="118"/>
    </row>
    <row r="1264" spans="1:15" s="2" customFormat="1" ht="14.25" x14ac:dyDescent="0.2">
      <c r="A1264" s="13"/>
      <c r="B1264" s="13"/>
      <c r="C1264" s="14">
        <v>2018</v>
      </c>
      <c r="D1264" s="192" t="s">
        <v>757</v>
      </c>
      <c r="E1264" s="150"/>
      <c r="F1264" s="118">
        <v>21</v>
      </c>
      <c r="G1264" s="118">
        <v>0</v>
      </c>
      <c r="H1264" s="118">
        <v>0</v>
      </c>
      <c r="I1264" s="118">
        <v>0</v>
      </c>
      <c r="J1264" s="118">
        <v>0</v>
      </c>
      <c r="K1264" s="118">
        <v>0</v>
      </c>
      <c r="L1264" s="118">
        <v>0</v>
      </c>
      <c r="M1264" s="118">
        <v>0</v>
      </c>
      <c r="N1264" s="118">
        <v>21</v>
      </c>
      <c r="O1264" s="118"/>
    </row>
    <row r="1265" spans="1:15" s="2" customFormat="1" ht="14.25" x14ac:dyDescent="0.2">
      <c r="A1265" s="13"/>
      <c r="B1265" s="13"/>
      <c r="C1265" s="14"/>
      <c r="D1265" s="192" t="s">
        <v>672</v>
      </c>
      <c r="E1265" s="150"/>
      <c r="F1265" s="118">
        <v>20</v>
      </c>
      <c r="G1265" s="118">
        <v>0</v>
      </c>
      <c r="H1265" s="118">
        <v>0</v>
      </c>
      <c r="I1265" s="118">
        <v>0</v>
      </c>
      <c r="J1265" s="118">
        <v>0</v>
      </c>
      <c r="K1265" s="118">
        <v>0</v>
      </c>
      <c r="L1265" s="118">
        <v>0</v>
      </c>
      <c r="M1265" s="118">
        <v>38</v>
      </c>
      <c r="N1265" s="118">
        <v>58</v>
      </c>
      <c r="O1265" s="118"/>
    </row>
    <row r="1266" spans="1:15" s="2" customFormat="1" ht="14.25" x14ac:dyDescent="0.2">
      <c r="A1266" s="13"/>
      <c r="B1266" s="13"/>
      <c r="C1266" s="14">
        <v>2019</v>
      </c>
      <c r="D1266" s="185" t="s">
        <v>18</v>
      </c>
      <c r="E1266" s="150"/>
      <c r="F1266" s="118">
        <v>12</v>
      </c>
      <c r="G1266" s="118">
        <v>0</v>
      </c>
      <c r="H1266" s="118">
        <v>0</v>
      </c>
      <c r="I1266" s="118">
        <v>0</v>
      </c>
      <c r="J1266" s="118">
        <v>0</v>
      </c>
      <c r="K1266" s="118">
        <v>0</v>
      </c>
      <c r="L1266" s="118">
        <v>0</v>
      </c>
      <c r="M1266" s="118">
        <v>38</v>
      </c>
      <c r="N1266" s="118">
        <v>50</v>
      </c>
      <c r="O1266" s="118"/>
    </row>
    <row r="1267" spans="1:15" s="2" customFormat="1" ht="14.25" x14ac:dyDescent="0.2">
      <c r="A1267" s="13" t="s">
        <v>376</v>
      </c>
      <c r="B1267" s="13" t="s">
        <v>377</v>
      </c>
      <c r="C1267" s="14">
        <v>2016</v>
      </c>
      <c r="D1267" s="88" t="s">
        <v>18</v>
      </c>
      <c r="E1267" s="150"/>
      <c r="F1267" s="118">
        <v>0</v>
      </c>
      <c r="G1267" s="118">
        <v>0</v>
      </c>
      <c r="H1267" s="118">
        <v>42</v>
      </c>
      <c r="I1267" s="118">
        <v>42</v>
      </c>
      <c r="J1267" s="118">
        <v>0</v>
      </c>
      <c r="K1267" s="118">
        <v>3</v>
      </c>
      <c r="L1267" s="118">
        <v>0</v>
      </c>
      <c r="M1267" s="118">
        <v>0</v>
      </c>
      <c r="N1267" s="118">
        <v>45</v>
      </c>
      <c r="O1267" s="118"/>
    </row>
    <row r="1268" spans="1:15" s="2" customFormat="1" ht="14.25" x14ac:dyDescent="0.2">
      <c r="A1268" s="13"/>
      <c r="B1268" s="13"/>
      <c r="C1268" s="14"/>
      <c r="D1268" s="88" t="s">
        <v>672</v>
      </c>
      <c r="E1268" s="150"/>
      <c r="F1268" s="118">
        <v>0</v>
      </c>
      <c r="G1268" s="118">
        <v>0</v>
      </c>
      <c r="H1268" s="118">
        <v>48</v>
      </c>
      <c r="I1268" s="118">
        <v>48</v>
      </c>
      <c r="J1268" s="118">
        <v>0</v>
      </c>
      <c r="K1268" s="118">
        <v>4</v>
      </c>
      <c r="L1268" s="118">
        <v>0</v>
      </c>
      <c r="M1268" s="118">
        <v>0</v>
      </c>
      <c r="N1268" s="118">
        <v>52</v>
      </c>
      <c r="O1268" s="118"/>
    </row>
    <row r="1269" spans="1:15" s="2" customFormat="1" ht="14.25" x14ac:dyDescent="0.2">
      <c r="A1269" s="13"/>
      <c r="B1269" s="13"/>
      <c r="C1269" s="14">
        <v>2017</v>
      </c>
      <c r="D1269" s="88" t="s">
        <v>18</v>
      </c>
      <c r="E1269" s="150"/>
      <c r="F1269" s="118">
        <v>0</v>
      </c>
      <c r="G1269" s="118">
        <v>0</v>
      </c>
      <c r="H1269" s="118">
        <v>44</v>
      </c>
      <c r="I1269" s="118">
        <v>44</v>
      </c>
      <c r="J1269" s="118">
        <v>0</v>
      </c>
      <c r="K1269" s="118">
        <v>3</v>
      </c>
      <c r="L1269" s="118">
        <v>0</v>
      </c>
      <c r="M1269" s="118">
        <v>0</v>
      </c>
      <c r="N1269" s="118">
        <v>47</v>
      </c>
      <c r="O1269" s="118"/>
    </row>
    <row r="1270" spans="1:15" s="2" customFormat="1" ht="14.25" x14ac:dyDescent="0.2">
      <c r="A1270" s="13"/>
      <c r="B1270" s="13"/>
      <c r="C1270" s="14"/>
      <c r="D1270" s="88" t="s">
        <v>672</v>
      </c>
      <c r="E1270" s="150"/>
      <c r="F1270" s="118">
        <v>0</v>
      </c>
      <c r="G1270" s="118">
        <v>0</v>
      </c>
      <c r="H1270" s="118">
        <v>42</v>
      </c>
      <c r="I1270" s="118">
        <v>42</v>
      </c>
      <c r="J1270" s="118">
        <v>0</v>
      </c>
      <c r="K1270" s="118">
        <v>2</v>
      </c>
      <c r="L1270" s="118">
        <v>0</v>
      </c>
      <c r="M1270" s="118">
        <v>0</v>
      </c>
      <c r="N1270" s="118">
        <v>44</v>
      </c>
      <c r="O1270" s="118"/>
    </row>
    <row r="1271" spans="1:15" s="2" customFormat="1" ht="14.25" x14ac:dyDescent="0.2">
      <c r="A1271" s="13"/>
      <c r="B1271" s="13"/>
      <c r="C1271" s="14">
        <v>2018</v>
      </c>
      <c r="D1271" s="192" t="s">
        <v>757</v>
      </c>
      <c r="E1271" s="150"/>
      <c r="F1271" s="118">
        <v>0</v>
      </c>
      <c r="G1271" s="118">
        <v>0</v>
      </c>
      <c r="H1271" s="118">
        <v>37</v>
      </c>
      <c r="I1271" s="118">
        <v>37</v>
      </c>
      <c r="J1271" s="118">
        <v>0</v>
      </c>
      <c r="K1271" s="118">
        <v>2</v>
      </c>
      <c r="L1271" s="118">
        <v>0</v>
      </c>
      <c r="M1271" s="118">
        <v>0</v>
      </c>
      <c r="N1271" s="118">
        <v>39</v>
      </c>
      <c r="O1271" s="118"/>
    </row>
    <row r="1272" spans="1:15" s="2" customFormat="1" ht="14.25" x14ac:dyDescent="0.2">
      <c r="A1272" s="13"/>
      <c r="B1272" s="13"/>
      <c r="C1272" s="14"/>
      <c r="D1272" s="192" t="s">
        <v>672</v>
      </c>
      <c r="E1272" s="150"/>
      <c r="F1272" s="118">
        <v>0</v>
      </c>
      <c r="G1272" s="118">
        <v>0</v>
      </c>
      <c r="H1272" s="118">
        <v>37</v>
      </c>
      <c r="I1272" s="118">
        <v>37</v>
      </c>
      <c r="J1272" s="118">
        <v>0</v>
      </c>
      <c r="K1272" s="118">
        <v>3</v>
      </c>
      <c r="L1272" s="118">
        <v>0</v>
      </c>
      <c r="M1272" s="118">
        <v>0</v>
      </c>
      <c r="N1272" s="118">
        <v>40</v>
      </c>
      <c r="O1272" s="118"/>
    </row>
    <row r="1273" spans="1:15" s="2" customFormat="1" ht="14.25" x14ac:dyDescent="0.2">
      <c r="A1273" s="13"/>
      <c r="B1273" s="13"/>
      <c r="C1273" s="14">
        <v>2019</v>
      </c>
      <c r="D1273" s="185" t="s">
        <v>18</v>
      </c>
      <c r="E1273" s="150"/>
      <c r="F1273" s="118">
        <v>0</v>
      </c>
      <c r="G1273" s="118">
        <v>0</v>
      </c>
      <c r="H1273" s="118">
        <v>34</v>
      </c>
      <c r="I1273" s="118">
        <v>34</v>
      </c>
      <c r="J1273" s="118">
        <v>0</v>
      </c>
      <c r="K1273" s="118">
        <v>3</v>
      </c>
      <c r="L1273" s="118">
        <v>0</v>
      </c>
      <c r="M1273" s="118">
        <v>0</v>
      </c>
      <c r="N1273" s="118">
        <v>37</v>
      </c>
      <c r="O1273" s="118"/>
    </row>
    <row r="1274" spans="1:15" s="2" customFormat="1" ht="14.25" x14ac:dyDescent="0.2">
      <c r="A1274" s="13" t="s">
        <v>378</v>
      </c>
      <c r="B1274" s="13" t="s">
        <v>379</v>
      </c>
      <c r="C1274" s="14">
        <v>2016</v>
      </c>
      <c r="D1274" s="88" t="s">
        <v>18</v>
      </c>
      <c r="E1274" s="150"/>
      <c r="F1274" s="118">
        <v>0</v>
      </c>
      <c r="G1274" s="118">
        <v>0</v>
      </c>
      <c r="H1274" s="118">
        <v>4</v>
      </c>
      <c r="I1274" s="118">
        <v>4</v>
      </c>
      <c r="J1274" s="118">
        <v>0</v>
      </c>
      <c r="K1274" s="118">
        <v>0</v>
      </c>
      <c r="L1274" s="118">
        <v>0</v>
      </c>
      <c r="M1274" s="118">
        <v>0</v>
      </c>
      <c r="N1274" s="118">
        <v>4</v>
      </c>
      <c r="O1274" s="118"/>
    </row>
    <row r="1275" spans="1:15" s="2" customFormat="1" ht="14.25" x14ac:dyDescent="0.2">
      <c r="A1275" s="13"/>
      <c r="B1275" s="13"/>
      <c r="C1275" s="14"/>
      <c r="D1275" s="88" t="s">
        <v>672</v>
      </c>
      <c r="E1275" s="150"/>
      <c r="F1275" s="118">
        <v>0</v>
      </c>
      <c r="G1275" s="118">
        <v>0</v>
      </c>
      <c r="H1275" s="118">
        <v>1</v>
      </c>
      <c r="I1275" s="118">
        <v>1</v>
      </c>
      <c r="J1275" s="118">
        <v>0</v>
      </c>
      <c r="K1275" s="118">
        <v>0</v>
      </c>
      <c r="L1275" s="118">
        <v>0</v>
      </c>
      <c r="M1275" s="118">
        <v>16</v>
      </c>
      <c r="N1275" s="118">
        <v>17</v>
      </c>
      <c r="O1275" s="118"/>
    </row>
    <row r="1276" spans="1:15" s="2" customFormat="1" ht="14.25" x14ac:dyDescent="0.2">
      <c r="A1276" s="13"/>
      <c r="B1276" s="13"/>
      <c r="C1276" s="14">
        <v>2017</v>
      </c>
      <c r="D1276" s="88" t="s">
        <v>18</v>
      </c>
      <c r="E1276" s="150"/>
      <c r="F1276" s="118">
        <v>0</v>
      </c>
      <c r="G1276" s="118">
        <v>0</v>
      </c>
      <c r="H1276" s="118">
        <v>3</v>
      </c>
      <c r="I1276" s="118">
        <v>3</v>
      </c>
      <c r="J1276" s="118">
        <v>0</v>
      </c>
      <c r="K1276" s="118">
        <v>0</v>
      </c>
      <c r="L1276" s="118">
        <v>0</v>
      </c>
      <c r="M1276" s="118">
        <v>0</v>
      </c>
      <c r="N1276" s="118">
        <v>3</v>
      </c>
      <c r="O1276" s="118"/>
    </row>
    <row r="1277" spans="1:15" s="2" customFormat="1" ht="14.25" x14ac:dyDescent="0.2">
      <c r="A1277" s="13"/>
      <c r="B1277" s="13"/>
      <c r="C1277" s="14"/>
      <c r="D1277" s="88" t="s">
        <v>672</v>
      </c>
      <c r="E1277" s="150"/>
      <c r="F1277" s="118">
        <v>0</v>
      </c>
      <c r="G1277" s="118">
        <v>0</v>
      </c>
      <c r="H1277" s="118">
        <v>4</v>
      </c>
      <c r="I1277" s="118">
        <v>4</v>
      </c>
      <c r="J1277" s="118">
        <v>0</v>
      </c>
      <c r="K1277" s="118">
        <v>0</v>
      </c>
      <c r="L1277" s="118">
        <v>0</v>
      </c>
      <c r="M1277" s="118">
        <v>0</v>
      </c>
      <c r="N1277" s="118">
        <v>4</v>
      </c>
      <c r="O1277" s="118"/>
    </row>
    <row r="1278" spans="1:15" s="2" customFormat="1" ht="14.25" x14ac:dyDescent="0.2">
      <c r="A1278" s="13"/>
      <c r="B1278" s="13"/>
      <c r="C1278" s="14">
        <v>2018</v>
      </c>
      <c r="D1278" s="192" t="s">
        <v>757</v>
      </c>
      <c r="E1278" s="150"/>
      <c r="F1278" s="118">
        <v>0</v>
      </c>
      <c r="G1278" s="118">
        <v>0</v>
      </c>
      <c r="H1278" s="118">
        <v>0</v>
      </c>
      <c r="I1278" s="118">
        <v>0</v>
      </c>
      <c r="J1278" s="118">
        <v>0</v>
      </c>
      <c r="K1278" s="118">
        <v>0</v>
      </c>
      <c r="L1278" s="118">
        <v>0</v>
      </c>
      <c r="M1278" s="118">
        <v>0</v>
      </c>
      <c r="N1278" s="118">
        <v>0</v>
      </c>
      <c r="O1278" s="118"/>
    </row>
    <row r="1279" spans="1:15" s="2" customFormat="1" ht="14.25" x14ac:dyDescent="0.2">
      <c r="A1279" s="13"/>
      <c r="B1279" s="13"/>
      <c r="C1279" s="14"/>
      <c r="D1279" s="192" t="s">
        <v>672</v>
      </c>
      <c r="E1279" s="150"/>
      <c r="F1279" s="118">
        <v>0</v>
      </c>
      <c r="G1279" s="118">
        <v>0</v>
      </c>
      <c r="H1279" s="118">
        <v>0</v>
      </c>
      <c r="I1279" s="118">
        <v>0</v>
      </c>
      <c r="J1279" s="118">
        <v>0</v>
      </c>
      <c r="K1279" s="118">
        <v>4</v>
      </c>
      <c r="L1279" s="118">
        <v>0</v>
      </c>
      <c r="M1279" s="118">
        <v>0</v>
      </c>
      <c r="N1279" s="118">
        <v>4</v>
      </c>
      <c r="O1279" s="118"/>
    </row>
    <row r="1280" spans="1:15" s="2" customFormat="1" ht="14.25" x14ac:dyDescent="0.2">
      <c r="A1280" s="13"/>
      <c r="B1280" s="13"/>
      <c r="C1280" s="14">
        <v>2019</v>
      </c>
      <c r="D1280" s="185" t="s">
        <v>18</v>
      </c>
      <c r="E1280" s="150"/>
      <c r="F1280" s="118">
        <v>0</v>
      </c>
      <c r="G1280" s="118">
        <v>0</v>
      </c>
      <c r="H1280" s="118">
        <v>1</v>
      </c>
      <c r="I1280" s="118">
        <v>1</v>
      </c>
      <c r="J1280" s="118">
        <v>0</v>
      </c>
      <c r="K1280" s="118">
        <v>0</v>
      </c>
      <c r="L1280" s="118">
        <v>0</v>
      </c>
      <c r="M1280" s="118">
        <v>0</v>
      </c>
      <c r="N1280" s="118">
        <v>1</v>
      </c>
      <c r="O1280" s="118"/>
    </row>
    <row r="1281" spans="1:15" s="2" customFormat="1" ht="14.25" x14ac:dyDescent="0.2">
      <c r="A1281" s="13" t="s">
        <v>380</v>
      </c>
      <c r="B1281" s="13" t="s">
        <v>381</v>
      </c>
      <c r="C1281" s="14">
        <v>2016</v>
      </c>
      <c r="D1281" s="88" t="s">
        <v>18</v>
      </c>
      <c r="E1281" s="150"/>
      <c r="F1281" s="118">
        <v>0</v>
      </c>
      <c r="G1281" s="118">
        <v>5</v>
      </c>
      <c r="H1281" s="118">
        <v>7</v>
      </c>
      <c r="I1281" s="118">
        <v>12</v>
      </c>
      <c r="J1281" s="118">
        <v>0</v>
      </c>
      <c r="K1281" s="118">
        <v>0</v>
      </c>
      <c r="L1281" s="118">
        <v>0</v>
      </c>
      <c r="M1281" s="118">
        <v>0</v>
      </c>
      <c r="N1281" s="118">
        <v>12</v>
      </c>
      <c r="O1281" s="118"/>
    </row>
    <row r="1282" spans="1:15" s="2" customFormat="1" ht="14.25" x14ac:dyDescent="0.2">
      <c r="A1282" s="13"/>
      <c r="B1282" s="13"/>
      <c r="C1282" s="14"/>
      <c r="D1282" s="88" t="s">
        <v>672</v>
      </c>
      <c r="E1282" s="150"/>
      <c r="F1282" s="118">
        <v>0</v>
      </c>
      <c r="G1282" s="118">
        <v>9</v>
      </c>
      <c r="H1282" s="118">
        <v>16</v>
      </c>
      <c r="I1282" s="118">
        <v>25</v>
      </c>
      <c r="J1282" s="118">
        <v>0</v>
      </c>
      <c r="K1282" s="118">
        <v>0</v>
      </c>
      <c r="L1282" s="118">
        <v>0</v>
      </c>
      <c r="M1282" s="118">
        <v>0</v>
      </c>
      <c r="N1282" s="118">
        <v>25</v>
      </c>
      <c r="O1282" s="118"/>
    </row>
    <row r="1283" spans="1:15" s="2" customFormat="1" ht="14.25" x14ac:dyDescent="0.2">
      <c r="A1283" s="13"/>
      <c r="B1283" s="13"/>
      <c r="C1283" s="14">
        <v>2017</v>
      </c>
      <c r="D1283" s="88" t="s">
        <v>18</v>
      </c>
      <c r="E1283" s="150"/>
      <c r="F1283" s="118">
        <v>0</v>
      </c>
      <c r="G1283" s="118">
        <v>5</v>
      </c>
      <c r="H1283" s="118">
        <v>7</v>
      </c>
      <c r="I1283" s="118">
        <v>12</v>
      </c>
      <c r="J1283" s="118">
        <v>0</v>
      </c>
      <c r="K1283" s="118">
        <v>4</v>
      </c>
      <c r="L1283" s="118">
        <v>0</v>
      </c>
      <c r="M1283" s="118">
        <v>0</v>
      </c>
      <c r="N1283" s="118">
        <v>16</v>
      </c>
      <c r="O1283" s="118"/>
    </row>
    <row r="1284" spans="1:15" s="2" customFormat="1" ht="14.25" x14ac:dyDescent="0.2">
      <c r="A1284" s="13"/>
      <c r="B1284" s="13"/>
      <c r="C1284" s="14"/>
      <c r="D1284" s="88" t="s">
        <v>672</v>
      </c>
      <c r="E1284" s="150"/>
      <c r="F1284" s="118">
        <v>0</v>
      </c>
      <c r="G1284" s="118">
        <v>5</v>
      </c>
      <c r="H1284" s="118">
        <v>7</v>
      </c>
      <c r="I1284" s="118">
        <v>12</v>
      </c>
      <c r="J1284" s="118">
        <v>0</v>
      </c>
      <c r="K1284" s="118">
        <v>4</v>
      </c>
      <c r="L1284" s="118">
        <v>0</v>
      </c>
      <c r="M1284" s="118">
        <v>0</v>
      </c>
      <c r="N1284" s="118">
        <v>16</v>
      </c>
      <c r="O1284" s="118"/>
    </row>
    <row r="1285" spans="1:15" s="2" customFormat="1" ht="14.25" x14ac:dyDescent="0.2">
      <c r="A1285" s="13"/>
      <c r="B1285" s="13"/>
      <c r="C1285" s="14">
        <v>2018</v>
      </c>
      <c r="D1285" s="192" t="s">
        <v>757</v>
      </c>
      <c r="E1285" s="150"/>
      <c r="F1285" s="118">
        <v>0</v>
      </c>
      <c r="G1285" s="118">
        <v>6</v>
      </c>
      <c r="H1285" s="118">
        <v>12</v>
      </c>
      <c r="I1285" s="118">
        <v>18</v>
      </c>
      <c r="J1285" s="118">
        <v>0</v>
      </c>
      <c r="K1285" s="118">
        <v>4</v>
      </c>
      <c r="L1285" s="118">
        <v>0</v>
      </c>
      <c r="M1285" s="118">
        <v>0</v>
      </c>
      <c r="N1285" s="118">
        <v>22</v>
      </c>
      <c r="O1285" s="118"/>
    </row>
    <row r="1286" spans="1:15" s="2" customFormat="1" ht="14.25" x14ac:dyDescent="0.2">
      <c r="A1286" s="13"/>
      <c r="B1286" s="13"/>
      <c r="C1286" s="14"/>
      <c r="D1286" s="192" t="s">
        <v>672</v>
      </c>
      <c r="E1286" s="150"/>
      <c r="F1286" s="118">
        <v>0</v>
      </c>
      <c r="G1286" s="118">
        <v>6</v>
      </c>
      <c r="H1286" s="118">
        <v>13</v>
      </c>
      <c r="I1286" s="118">
        <v>19</v>
      </c>
      <c r="J1286" s="118">
        <v>0</v>
      </c>
      <c r="K1286" s="118">
        <v>2</v>
      </c>
      <c r="L1286" s="118">
        <v>0</v>
      </c>
      <c r="M1286" s="118">
        <v>0</v>
      </c>
      <c r="N1286" s="118">
        <v>21</v>
      </c>
      <c r="O1286" s="118"/>
    </row>
    <row r="1287" spans="1:15" s="2" customFormat="1" ht="14.25" x14ac:dyDescent="0.2">
      <c r="A1287" s="13"/>
      <c r="B1287" s="13"/>
      <c r="C1287" s="14">
        <v>2019</v>
      </c>
      <c r="D1287" s="185" t="s">
        <v>18</v>
      </c>
      <c r="E1287" s="150"/>
      <c r="F1287" s="118">
        <v>0</v>
      </c>
      <c r="G1287" s="118">
        <v>6</v>
      </c>
      <c r="H1287" s="118">
        <v>13</v>
      </c>
      <c r="I1287" s="118">
        <v>19</v>
      </c>
      <c r="J1287" s="118">
        <v>0</v>
      </c>
      <c r="K1287" s="118">
        <v>2</v>
      </c>
      <c r="L1287" s="118">
        <v>0</v>
      </c>
      <c r="M1287" s="118">
        <v>0</v>
      </c>
      <c r="N1287" s="118">
        <v>21</v>
      </c>
      <c r="O1287" s="118"/>
    </row>
    <row r="1288" spans="1:15" s="2" customFormat="1" ht="14.25" x14ac:dyDescent="0.2">
      <c r="A1288" s="13" t="s">
        <v>382</v>
      </c>
      <c r="B1288" s="13" t="s">
        <v>383</v>
      </c>
      <c r="C1288" s="14">
        <v>2016</v>
      </c>
      <c r="D1288" s="88" t="s">
        <v>18</v>
      </c>
      <c r="E1288" s="150"/>
      <c r="F1288" s="118">
        <v>0</v>
      </c>
      <c r="G1288" s="118">
        <v>0</v>
      </c>
      <c r="H1288" s="118">
        <v>43</v>
      </c>
      <c r="I1288" s="118">
        <v>43</v>
      </c>
      <c r="J1288" s="118">
        <v>2</v>
      </c>
      <c r="K1288" s="118">
        <v>0</v>
      </c>
      <c r="L1288" s="118">
        <v>0</v>
      </c>
      <c r="M1288" s="118">
        <v>0</v>
      </c>
      <c r="N1288" s="118">
        <v>45</v>
      </c>
      <c r="O1288" s="118"/>
    </row>
    <row r="1289" spans="1:15" s="2" customFormat="1" ht="14.25" x14ac:dyDescent="0.2">
      <c r="A1289" s="13"/>
      <c r="B1289" s="13"/>
      <c r="C1289" s="14"/>
      <c r="D1289" s="88" t="s">
        <v>672</v>
      </c>
      <c r="E1289" s="150"/>
      <c r="F1289" s="118">
        <v>0</v>
      </c>
      <c r="G1289" s="118">
        <v>0</v>
      </c>
      <c r="H1289" s="118">
        <v>38</v>
      </c>
      <c r="I1289" s="118">
        <v>38</v>
      </c>
      <c r="J1289" s="118">
        <v>2</v>
      </c>
      <c r="K1289" s="118">
        <v>0</v>
      </c>
      <c r="L1289" s="118">
        <v>0</v>
      </c>
      <c r="M1289" s="118">
        <v>0</v>
      </c>
      <c r="N1289" s="118">
        <v>40</v>
      </c>
      <c r="O1289" s="118"/>
    </row>
    <row r="1290" spans="1:15" s="2" customFormat="1" ht="14.25" x14ac:dyDescent="0.2">
      <c r="A1290" s="13"/>
      <c r="B1290" s="13"/>
      <c r="C1290" s="14">
        <v>2017</v>
      </c>
      <c r="D1290" s="88" t="s">
        <v>18</v>
      </c>
      <c r="E1290" s="150"/>
      <c r="F1290" s="118">
        <v>0</v>
      </c>
      <c r="G1290" s="118">
        <v>0</v>
      </c>
      <c r="H1290" s="118">
        <v>35</v>
      </c>
      <c r="I1290" s="118">
        <v>35</v>
      </c>
      <c r="J1290" s="118">
        <v>2</v>
      </c>
      <c r="K1290" s="118">
        <v>0</v>
      </c>
      <c r="L1290" s="118">
        <v>0</v>
      </c>
      <c r="M1290" s="118">
        <v>0</v>
      </c>
      <c r="N1290" s="118">
        <v>37</v>
      </c>
      <c r="O1290" s="118"/>
    </row>
    <row r="1291" spans="1:15" s="2" customFormat="1" ht="14.25" x14ac:dyDescent="0.2">
      <c r="A1291" s="13"/>
      <c r="B1291" s="13"/>
      <c r="C1291" s="14"/>
      <c r="D1291" s="88" t="s">
        <v>672</v>
      </c>
      <c r="E1291" s="150"/>
      <c r="F1291" s="118">
        <v>0</v>
      </c>
      <c r="G1291" s="118">
        <v>0</v>
      </c>
      <c r="H1291" s="118">
        <v>33</v>
      </c>
      <c r="I1291" s="118">
        <v>33</v>
      </c>
      <c r="J1291" s="118">
        <v>2</v>
      </c>
      <c r="K1291" s="118">
        <v>0</v>
      </c>
      <c r="L1291" s="118">
        <v>0</v>
      </c>
      <c r="M1291" s="118">
        <v>0</v>
      </c>
      <c r="N1291" s="118">
        <v>35</v>
      </c>
      <c r="O1291" s="118"/>
    </row>
    <row r="1292" spans="1:15" s="2" customFormat="1" ht="14.25" x14ac:dyDescent="0.2">
      <c r="A1292" s="13"/>
      <c r="B1292" s="13"/>
      <c r="C1292" s="14">
        <v>2018</v>
      </c>
      <c r="D1292" s="192" t="s">
        <v>757</v>
      </c>
      <c r="E1292" s="150"/>
      <c r="F1292" s="118">
        <v>0</v>
      </c>
      <c r="G1292" s="118">
        <v>0</v>
      </c>
      <c r="H1292" s="118">
        <v>47</v>
      </c>
      <c r="I1292" s="118">
        <v>47</v>
      </c>
      <c r="J1292" s="118">
        <v>2</v>
      </c>
      <c r="K1292" s="118">
        <v>0</v>
      </c>
      <c r="L1292" s="118">
        <v>0</v>
      </c>
      <c r="M1292" s="118">
        <v>0</v>
      </c>
      <c r="N1292" s="118">
        <v>49</v>
      </c>
      <c r="O1292" s="118"/>
    </row>
    <row r="1293" spans="1:15" s="2" customFormat="1" ht="14.25" x14ac:dyDescent="0.2">
      <c r="A1293" s="13"/>
      <c r="B1293" s="13"/>
      <c r="C1293" s="14"/>
      <c r="D1293" s="192" t="s">
        <v>672</v>
      </c>
      <c r="E1293" s="150"/>
      <c r="F1293" s="118">
        <v>0</v>
      </c>
      <c r="G1293" s="118">
        <v>0</v>
      </c>
      <c r="H1293" s="118">
        <v>41</v>
      </c>
      <c r="I1293" s="118">
        <v>41</v>
      </c>
      <c r="J1293" s="118">
        <v>2</v>
      </c>
      <c r="K1293" s="118">
        <v>0</v>
      </c>
      <c r="L1293" s="118">
        <v>0</v>
      </c>
      <c r="M1293" s="118">
        <v>0</v>
      </c>
      <c r="N1293" s="118">
        <v>43</v>
      </c>
      <c r="O1293" s="118"/>
    </row>
    <row r="1294" spans="1:15" s="2" customFormat="1" ht="14.25" x14ac:dyDescent="0.2">
      <c r="A1294" s="13"/>
      <c r="B1294" s="13"/>
      <c r="C1294" s="14">
        <v>2019</v>
      </c>
      <c r="D1294" s="185" t="s">
        <v>18</v>
      </c>
      <c r="E1294" s="150"/>
      <c r="F1294" s="118">
        <v>0</v>
      </c>
      <c r="G1294" s="118">
        <v>0</v>
      </c>
      <c r="H1294" s="118">
        <v>46</v>
      </c>
      <c r="I1294" s="118">
        <v>46</v>
      </c>
      <c r="J1294" s="118">
        <v>2</v>
      </c>
      <c r="K1294" s="118">
        <v>0</v>
      </c>
      <c r="L1294" s="118">
        <v>0</v>
      </c>
      <c r="M1294" s="118">
        <v>0</v>
      </c>
      <c r="N1294" s="118">
        <v>48</v>
      </c>
      <c r="O1294" s="118"/>
    </row>
    <row r="1295" spans="1:15" s="2" customFormat="1" ht="14.25" x14ac:dyDescent="0.2">
      <c r="A1295" s="13" t="s">
        <v>384</v>
      </c>
      <c r="B1295" s="13" t="s">
        <v>385</v>
      </c>
      <c r="C1295" s="14">
        <v>2016</v>
      </c>
      <c r="D1295" s="88" t="s">
        <v>18</v>
      </c>
      <c r="E1295" s="150"/>
      <c r="F1295" s="118">
        <v>0</v>
      </c>
      <c r="G1295" s="118">
        <v>0</v>
      </c>
      <c r="H1295" s="118">
        <v>38</v>
      </c>
      <c r="I1295" s="118">
        <v>38</v>
      </c>
      <c r="J1295" s="118">
        <v>0</v>
      </c>
      <c r="K1295" s="118">
        <v>0</v>
      </c>
      <c r="L1295" s="118">
        <v>0</v>
      </c>
      <c r="M1295" s="118">
        <v>0</v>
      </c>
      <c r="N1295" s="118">
        <v>38</v>
      </c>
      <c r="O1295" s="118"/>
    </row>
    <row r="1296" spans="1:15" s="2" customFormat="1" ht="14.25" x14ac:dyDescent="0.2">
      <c r="A1296" s="13"/>
      <c r="B1296" s="13"/>
      <c r="C1296" s="14"/>
      <c r="D1296" s="88" t="s">
        <v>672</v>
      </c>
      <c r="E1296" s="150"/>
      <c r="F1296" s="118">
        <v>0</v>
      </c>
      <c r="G1296" s="118">
        <v>0</v>
      </c>
      <c r="H1296" s="118">
        <v>0</v>
      </c>
      <c r="I1296" s="118">
        <v>0</v>
      </c>
      <c r="J1296" s="118">
        <v>0</v>
      </c>
      <c r="K1296" s="118">
        <v>0</v>
      </c>
      <c r="L1296" s="118">
        <v>0</v>
      </c>
      <c r="M1296" s="118">
        <v>0</v>
      </c>
      <c r="N1296" s="118">
        <v>0</v>
      </c>
      <c r="O1296" s="118"/>
    </row>
    <row r="1297" spans="1:15" s="2" customFormat="1" ht="14.25" x14ac:dyDescent="0.2">
      <c r="A1297" s="13"/>
      <c r="B1297" s="13"/>
      <c r="C1297" s="14">
        <v>2017</v>
      </c>
      <c r="D1297" s="88" t="s">
        <v>18</v>
      </c>
      <c r="E1297" s="150"/>
      <c r="F1297" s="118">
        <v>0</v>
      </c>
      <c r="G1297" s="118">
        <v>0</v>
      </c>
      <c r="H1297" s="118">
        <v>63</v>
      </c>
      <c r="I1297" s="118">
        <v>63</v>
      </c>
      <c r="J1297" s="118">
        <v>0</v>
      </c>
      <c r="K1297" s="118">
        <v>0</v>
      </c>
      <c r="L1297" s="118">
        <v>0</v>
      </c>
      <c r="M1297" s="118">
        <v>0</v>
      </c>
      <c r="N1297" s="118">
        <v>63</v>
      </c>
      <c r="O1297" s="118"/>
    </row>
    <row r="1298" spans="1:15" s="2" customFormat="1" ht="14.25" x14ac:dyDescent="0.2">
      <c r="A1298" s="13"/>
      <c r="B1298" s="13"/>
      <c r="C1298" s="14"/>
      <c r="D1298" s="88" t="s">
        <v>672</v>
      </c>
      <c r="E1298" s="150"/>
      <c r="F1298" s="118">
        <v>0</v>
      </c>
      <c r="G1298" s="118">
        <v>0</v>
      </c>
      <c r="H1298" s="118">
        <v>72</v>
      </c>
      <c r="I1298" s="118">
        <v>72</v>
      </c>
      <c r="J1298" s="118">
        <v>0</v>
      </c>
      <c r="K1298" s="118">
        <v>0</v>
      </c>
      <c r="L1298" s="118">
        <v>18</v>
      </c>
      <c r="M1298" s="118">
        <v>6</v>
      </c>
      <c r="N1298" s="118">
        <v>96</v>
      </c>
      <c r="O1298" s="118"/>
    </row>
    <row r="1299" spans="1:15" s="2" customFormat="1" ht="14.25" x14ac:dyDescent="0.2">
      <c r="A1299" s="13"/>
      <c r="B1299" s="13"/>
      <c r="C1299" s="14">
        <v>2018</v>
      </c>
      <c r="D1299" s="192" t="s">
        <v>757</v>
      </c>
      <c r="E1299" s="150"/>
      <c r="F1299" s="118">
        <v>0</v>
      </c>
      <c r="G1299" s="118">
        <v>0</v>
      </c>
      <c r="H1299" s="118">
        <v>68</v>
      </c>
      <c r="I1299" s="118">
        <v>68</v>
      </c>
      <c r="J1299" s="118">
        <v>0</v>
      </c>
      <c r="K1299" s="118">
        <v>0</v>
      </c>
      <c r="L1299" s="118">
        <v>18</v>
      </c>
      <c r="M1299" s="118">
        <v>2</v>
      </c>
      <c r="N1299" s="118">
        <v>88</v>
      </c>
      <c r="O1299" s="118"/>
    </row>
    <row r="1300" spans="1:15" s="2" customFormat="1" ht="14.25" x14ac:dyDescent="0.2">
      <c r="A1300" s="13"/>
      <c r="B1300" s="13"/>
      <c r="C1300" s="14"/>
      <c r="D1300" s="192" t="s">
        <v>672</v>
      </c>
      <c r="E1300" s="150"/>
      <c r="F1300" s="118">
        <v>0</v>
      </c>
      <c r="G1300" s="118">
        <v>0</v>
      </c>
      <c r="H1300" s="118">
        <v>65</v>
      </c>
      <c r="I1300" s="118">
        <v>65</v>
      </c>
      <c r="J1300" s="118">
        <v>0</v>
      </c>
      <c r="K1300" s="118">
        <v>0</v>
      </c>
      <c r="L1300" s="118">
        <v>15</v>
      </c>
      <c r="M1300" s="118">
        <v>2</v>
      </c>
      <c r="N1300" s="118">
        <v>82</v>
      </c>
      <c r="O1300" s="118"/>
    </row>
    <row r="1301" spans="1:15" s="2" customFormat="1" ht="14.25" x14ac:dyDescent="0.2">
      <c r="A1301" s="13"/>
      <c r="B1301" s="13"/>
      <c r="C1301" s="14">
        <v>2019</v>
      </c>
      <c r="D1301" s="185" t="s">
        <v>18</v>
      </c>
      <c r="E1301" s="150"/>
      <c r="F1301" s="118">
        <v>0</v>
      </c>
      <c r="G1301" s="118">
        <v>0</v>
      </c>
      <c r="H1301" s="118">
        <v>65</v>
      </c>
      <c r="I1301" s="118">
        <v>65</v>
      </c>
      <c r="J1301" s="118">
        <v>0</v>
      </c>
      <c r="K1301" s="118">
        <v>0</v>
      </c>
      <c r="L1301" s="118">
        <v>19</v>
      </c>
      <c r="M1301" s="118">
        <v>2</v>
      </c>
      <c r="N1301" s="118">
        <v>86</v>
      </c>
      <c r="O1301" s="118"/>
    </row>
    <row r="1302" spans="1:15" s="2" customFormat="1" ht="14.25" x14ac:dyDescent="0.2">
      <c r="A1302" s="13" t="s">
        <v>386</v>
      </c>
      <c r="B1302" s="13" t="s">
        <v>387</v>
      </c>
      <c r="C1302" s="14">
        <v>2016</v>
      </c>
      <c r="D1302" s="88" t="s">
        <v>18</v>
      </c>
      <c r="E1302" s="150"/>
      <c r="F1302" s="118">
        <v>3</v>
      </c>
      <c r="G1302" s="118">
        <v>2</v>
      </c>
      <c r="H1302" s="118">
        <v>7</v>
      </c>
      <c r="I1302" s="118">
        <v>9</v>
      </c>
      <c r="J1302" s="118">
        <v>0</v>
      </c>
      <c r="K1302" s="118">
        <v>0</v>
      </c>
      <c r="L1302" s="118">
        <v>1</v>
      </c>
      <c r="M1302" s="118">
        <v>0</v>
      </c>
      <c r="N1302" s="118">
        <v>13</v>
      </c>
      <c r="O1302" s="118"/>
    </row>
    <row r="1303" spans="1:15" s="2" customFormat="1" ht="14.25" x14ac:dyDescent="0.2">
      <c r="A1303" s="13"/>
      <c r="B1303" s="13"/>
      <c r="C1303" s="14"/>
      <c r="D1303" s="88" t="s">
        <v>672</v>
      </c>
      <c r="E1303" s="150"/>
      <c r="F1303" s="118">
        <v>1</v>
      </c>
      <c r="G1303" s="118">
        <v>2</v>
      </c>
      <c r="H1303" s="118">
        <v>7</v>
      </c>
      <c r="I1303" s="118">
        <v>9</v>
      </c>
      <c r="J1303" s="118">
        <v>0</v>
      </c>
      <c r="K1303" s="118">
        <v>0</v>
      </c>
      <c r="L1303" s="118">
        <v>5</v>
      </c>
      <c r="M1303" s="118">
        <v>0</v>
      </c>
      <c r="N1303" s="118">
        <v>15</v>
      </c>
      <c r="O1303" s="118"/>
    </row>
    <row r="1304" spans="1:15" s="2" customFormat="1" ht="14.25" x14ac:dyDescent="0.2">
      <c r="A1304" s="13"/>
      <c r="B1304" s="13"/>
      <c r="C1304" s="14">
        <v>2017</v>
      </c>
      <c r="D1304" s="88" t="s">
        <v>18</v>
      </c>
      <c r="E1304" s="150"/>
      <c r="F1304" s="118">
        <v>0</v>
      </c>
      <c r="G1304" s="118">
        <v>0</v>
      </c>
      <c r="H1304" s="118">
        <v>9</v>
      </c>
      <c r="I1304" s="118">
        <v>9</v>
      </c>
      <c r="J1304" s="118">
        <v>0</v>
      </c>
      <c r="K1304" s="118">
        <v>0</v>
      </c>
      <c r="L1304" s="118">
        <v>1</v>
      </c>
      <c r="M1304" s="118">
        <v>0</v>
      </c>
      <c r="N1304" s="118">
        <v>10</v>
      </c>
      <c r="O1304" s="118"/>
    </row>
    <row r="1305" spans="1:15" s="2" customFormat="1" ht="14.25" x14ac:dyDescent="0.2">
      <c r="A1305" s="13"/>
      <c r="B1305" s="13"/>
      <c r="C1305" s="14"/>
      <c r="D1305" s="88" t="s">
        <v>672</v>
      </c>
      <c r="E1305" s="150"/>
      <c r="F1305" s="118">
        <v>1</v>
      </c>
      <c r="G1305" s="118">
        <v>0</v>
      </c>
      <c r="H1305" s="118">
        <v>2</v>
      </c>
      <c r="I1305" s="118">
        <v>2</v>
      </c>
      <c r="J1305" s="118">
        <v>0</v>
      </c>
      <c r="K1305" s="118">
        <v>0</v>
      </c>
      <c r="L1305" s="118">
        <v>1</v>
      </c>
      <c r="M1305" s="118">
        <v>0</v>
      </c>
      <c r="N1305" s="118">
        <v>4</v>
      </c>
      <c r="O1305" s="118"/>
    </row>
    <row r="1306" spans="1:15" s="2" customFormat="1" x14ac:dyDescent="0.2">
      <c r="A1306" s="13"/>
      <c r="B1306" s="13"/>
      <c r="C1306" s="14">
        <v>2018</v>
      </c>
      <c r="D1306" s="192" t="s">
        <v>757</v>
      </c>
      <c r="F1306" s="118">
        <v>0</v>
      </c>
      <c r="G1306" s="118">
        <v>0</v>
      </c>
      <c r="H1306" s="118">
        <v>9</v>
      </c>
      <c r="I1306" s="118">
        <v>9</v>
      </c>
      <c r="J1306" s="118">
        <v>0</v>
      </c>
      <c r="K1306" s="118">
        <v>0</v>
      </c>
      <c r="L1306" s="118">
        <v>1</v>
      </c>
      <c r="M1306" s="118">
        <v>0</v>
      </c>
      <c r="N1306" s="118">
        <v>10</v>
      </c>
      <c r="O1306" s="118"/>
    </row>
    <row r="1307" spans="1:15" s="2" customFormat="1" x14ac:dyDescent="0.2">
      <c r="A1307" s="13"/>
      <c r="B1307" s="13"/>
      <c r="C1307" s="14"/>
      <c r="D1307" s="192" t="s">
        <v>672</v>
      </c>
      <c r="E1307" s="118"/>
      <c r="F1307" s="118">
        <v>1</v>
      </c>
      <c r="G1307" s="118">
        <v>0</v>
      </c>
      <c r="H1307" s="118">
        <v>2</v>
      </c>
      <c r="I1307" s="118">
        <v>2</v>
      </c>
      <c r="J1307" s="118">
        <v>0</v>
      </c>
      <c r="K1307" s="118">
        <v>0</v>
      </c>
      <c r="L1307" s="118">
        <v>1</v>
      </c>
      <c r="M1307" s="118">
        <v>0</v>
      </c>
      <c r="N1307" s="118">
        <v>4</v>
      </c>
      <c r="O1307" s="118"/>
    </row>
    <row r="1308" spans="1:15" s="2" customFormat="1" x14ac:dyDescent="0.2">
      <c r="A1308" s="13"/>
      <c r="B1308" s="13"/>
      <c r="C1308" s="14">
        <v>2019</v>
      </c>
      <c r="D1308" s="185" t="s">
        <v>18</v>
      </c>
      <c r="E1308" s="118"/>
      <c r="F1308" s="118">
        <v>5</v>
      </c>
      <c r="G1308" s="118">
        <v>0</v>
      </c>
      <c r="H1308" s="118">
        <v>0</v>
      </c>
      <c r="I1308" s="118">
        <v>0</v>
      </c>
      <c r="J1308" s="118">
        <v>0</v>
      </c>
      <c r="K1308" s="118">
        <v>0</v>
      </c>
      <c r="L1308" s="118">
        <v>0</v>
      </c>
      <c r="M1308" s="118">
        <v>0</v>
      </c>
      <c r="N1308" s="118">
        <v>5</v>
      </c>
      <c r="O1308" s="118"/>
    </row>
    <row r="1309" spans="1:15" s="2" customFormat="1" ht="14.25" x14ac:dyDescent="0.2">
      <c r="A1309" s="13" t="s">
        <v>388</v>
      </c>
      <c r="B1309" s="13" t="s">
        <v>389</v>
      </c>
      <c r="C1309" s="14">
        <v>2016</v>
      </c>
      <c r="D1309" s="88" t="s">
        <v>18</v>
      </c>
      <c r="E1309" s="150"/>
      <c r="F1309" s="118">
        <v>18</v>
      </c>
      <c r="G1309" s="118">
        <v>83</v>
      </c>
      <c r="H1309" s="118">
        <v>8</v>
      </c>
      <c r="I1309" s="118">
        <v>91</v>
      </c>
      <c r="J1309" s="118">
        <v>0</v>
      </c>
      <c r="K1309" s="118">
        <v>12</v>
      </c>
      <c r="L1309" s="118">
        <v>0</v>
      </c>
      <c r="M1309" s="118">
        <v>0</v>
      </c>
      <c r="N1309" s="118">
        <v>121</v>
      </c>
      <c r="O1309" s="118"/>
    </row>
    <row r="1310" spans="1:15" s="2" customFormat="1" ht="14.25" x14ac:dyDescent="0.2">
      <c r="A1310" s="13"/>
      <c r="B1310" s="13"/>
      <c r="C1310" s="14"/>
      <c r="D1310" s="88" t="s">
        <v>672</v>
      </c>
      <c r="E1310" s="150"/>
      <c r="F1310" s="118">
        <v>50</v>
      </c>
      <c r="G1310" s="118">
        <v>80</v>
      </c>
      <c r="H1310" s="118">
        <v>8</v>
      </c>
      <c r="I1310" s="118">
        <v>88</v>
      </c>
      <c r="J1310" s="118">
        <v>7</v>
      </c>
      <c r="K1310" s="118">
        <v>1</v>
      </c>
      <c r="L1310" s="118">
        <v>0</v>
      </c>
      <c r="M1310" s="118">
        <v>0</v>
      </c>
      <c r="N1310" s="118">
        <v>146</v>
      </c>
      <c r="O1310" s="118"/>
    </row>
    <row r="1311" spans="1:15" s="2" customFormat="1" ht="14.25" x14ac:dyDescent="0.2">
      <c r="A1311" s="13"/>
      <c r="B1311" s="13"/>
      <c r="C1311" s="14">
        <v>2017</v>
      </c>
      <c r="D1311" s="88" t="s">
        <v>18</v>
      </c>
      <c r="E1311" s="150"/>
      <c r="F1311" s="118">
        <v>60</v>
      </c>
      <c r="G1311" s="118">
        <v>77</v>
      </c>
      <c r="H1311" s="118">
        <v>9</v>
      </c>
      <c r="I1311" s="118">
        <v>86</v>
      </c>
      <c r="J1311" s="118">
        <v>9</v>
      </c>
      <c r="K1311" s="118">
        <v>7</v>
      </c>
      <c r="L1311" s="118">
        <v>0</v>
      </c>
      <c r="M1311" s="118">
        <v>0</v>
      </c>
      <c r="N1311" s="118">
        <v>162</v>
      </c>
      <c r="O1311" s="118"/>
    </row>
    <row r="1312" spans="1:15" s="2" customFormat="1" ht="14.25" x14ac:dyDescent="0.2">
      <c r="A1312" s="13"/>
      <c r="B1312" s="13"/>
      <c r="C1312" s="14"/>
      <c r="D1312" s="88" t="s">
        <v>672</v>
      </c>
      <c r="E1312" s="150"/>
      <c r="F1312" s="118">
        <v>50</v>
      </c>
      <c r="G1312" s="118">
        <v>58</v>
      </c>
      <c r="H1312" s="118">
        <v>10</v>
      </c>
      <c r="I1312" s="118">
        <v>68</v>
      </c>
      <c r="J1312" s="118">
        <v>0</v>
      </c>
      <c r="K1312" s="118">
        <v>5</v>
      </c>
      <c r="L1312" s="118">
        <v>0</v>
      </c>
      <c r="M1312" s="118">
        <v>11</v>
      </c>
      <c r="N1312" s="118">
        <v>134</v>
      </c>
      <c r="O1312" s="118"/>
    </row>
    <row r="1313" spans="1:15" s="2" customFormat="1" ht="14.25" x14ac:dyDescent="0.2">
      <c r="A1313" s="13"/>
      <c r="B1313" s="13"/>
      <c r="C1313" s="14">
        <v>2018</v>
      </c>
      <c r="D1313" s="192" t="s">
        <v>757</v>
      </c>
      <c r="E1313" s="150"/>
      <c r="F1313" s="118">
        <v>51</v>
      </c>
      <c r="G1313" s="118">
        <v>10</v>
      </c>
      <c r="H1313" s="118">
        <v>77</v>
      </c>
      <c r="I1313" s="118">
        <v>87</v>
      </c>
      <c r="J1313" s="118">
        <v>0</v>
      </c>
      <c r="K1313" s="118">
        <v>7</v>
      </c>
      <c r="L1313" s="118">
        <v>0</v>
      </c>
      <c r="M1313" s="118">
        <v>0</v>
      </c>
      <c r="N1313" s="118">
        <v>145</v>
      </c>
      <c r="O1313" s="118"/>
    </row>
    <row r="1314" spans="1:15" s="2" customFormat="1" ht="14.25" x14ac:dyDescent="0.2">
      <c r="A1314" s="13"/>
      <c r="B1314" s="13"/>
      <c r="C1314" s="14"/>
      <c r="D1314" s="192" t="s">
        <v>672</v>
      </c>
      <c r="E1314" s="150"/>
      <c r="F1314" s="118">
        <v>51</v>
      </c>
      <c r="G1314" s="118">
        <v>10</v>
      </c>
      <c r="H1314" s="118">
        <v>87</v>
      </c>
      <c r="I1314" s="118">
        <v>97</v>
      </c>
      <c r="J1314" s="118">
        <v>0</v>
      </c>
      <c r="K1314" s="118">
        <v>6</v>
      </c>
      <c r="L1314" s="118">
        <v>0</v>
      </c>
      <c r="M1314" s="118">
        <v>0</v>
      </c>
      <c r="N1314" s="118">
        <v>154</v>
      </c>
      <c r="O1314" s="118"/>
    </row>
    <row r="1315" spans="1:15" s="2" customFormat="1" ht="14.25" x14ac:dyDescent="0.2">
      <c r="A1315" s="13"/>
      <c r="B1315" s="13"/>
      <c r="C1315" s="14">
        <v>2019</v>
      </c>
      <c r="D1315" s="185" t="s">
        <v>18</v>
      </c>
      <c r="E1315" s="150"/>
      <c r="F1315" s="118">
        <v>52</v>
      </c>
      <c r="G1315" s="118">
        <v>0</v>
      </c>
      <c r="H1315" s="118">
        <v>95</v>
      </c>
      <c r="I1315" s="118">
        <v>95</v>
      </c>
      <c r="J1315" s="118">
        <v>0</v>
      </c>
      <c r="K1315" s="118">
        <v>6</v>
      </c>
      <c r="L1315" s="118">
        <v>0</v>
      </c>
      <c r="M1315" s="118">
        <v>0</v>
      </c>
      <c r="N1315" s="118">
        <v>153</v>
      </c>
      <c r="O1315" s="118"/>
    </row>
    <row r="1316" spans="1:15" s="2" customFormat="1" ht="14.25" x14ac:dyDescent="0.2">
      <c r="A1316" s="13" t="s">
        <v>390</v>
      </c>
      <c r="B1316" s="13" t="s">
        <v>391</v>
      </c>
      <c r="C1316" s="14">
        <v>2016</v>
      </c>
      <c r="D1316" s="88" t="s">
        <v>18</v>
      </c>
      <c r="E1316" s="150"/>
      <c r="F1316" s="118">
        <v>0</v>
      </c>
      <c r="G1316" s="118">
        <v>0</v>
      </c>
      <c r="H1316" s="118">
        <v>0</v>
      </c>
      <c r="I1316" s="118">
        <v>0</v>
      </c>
      <c r="J1316" s="118">
        <v>0</v>
      </c>
      <c r="K1316" s="118">
        <v>0</v>
      </c>
      <c r="L1316" s="118">
        <v>0</v>
      </c>
      <c r="M1316" s="118">
        <v>0</v>
      </c>
      <c r="N1316" s="118">
        <v>0</v>
      </c>
      <c r="O1316" s="118"/>
    </row>
    <row r="1317" spans="1:15" s="2" customFormat="1" ht="14.25" x14ac:dyDescent="0.2">
      <c r="A1317" s="13"/>
      <c r="B1317" s="13"/>
      <c r="C1317" s="14"/>
      <c r="D1317" s="88" t="s">
        <v>672</v>
      </c>
      <c r="E1317" s="150"/>
      <c r="F1317" s="118">
        <v>0</v>
      </c>
      <c r="G1317" s="118">
        <v>0</v>
      </c>
      <c r="H1317" s="118">
        <v>0</v>
      </c>
      <c r="I1317" s="118">
        <v>0</v>
      </c>
      <c r="J1317" s="118">
        <v>0</v>
      </c>
      <c r="K1317" s="118">
        <v>0</v>
      </c>
      <c r="L1317" s="118">
        <v>0</v>
      </c>
      <c r="M1317" s="118">
        <v>0</v>
      </c>
      <c r="N1317" s="118">
        <v>0</v>
      </c>
      <c r="O1317" s="118"/>
    </row>
    <row r="1318" spans="1:15" s="2" customFormat="1" ht="14.25" x14ac:dyDescent="0.2">
      <c r="A1318" s="13"/>
      <c r="B1318" s="13"/>
      <c r="C1318" s="14">
        <v>2017</v>
      </c>
      <c r="D1318" s="88" t="s">
        <v>18</v>
      </c>
      <c r="E1318" s="150"/>
      <c r="F1318" s="118">
        <v>0</v>
      </c>
      <c r="G1318" s="118">
        <v>0</v>
      </c>
      <c r="H1318" s="118">
        <v>0</v>
      </c>
      <c r="I1318" s="118">
        <v>0</v>
      </c>
      <c r="J1318" s="118">
        <v>0</v>
      </c>
      <c r="K1318" s="118">
        <v>0</v>
      </c>
      <c r="L1318" s="118">
        <v>0</v>
      </c>
      <c r="M1318" s="118">
        <v>0</v>
      </c>
      <c r="N1318" s="118">
        <v>0</v>
      </c>
      <c r="O1318" s="118"/>
    </row>
    <row r="1319" spans="1:15" s="2" customFormat="1" ht="14.25" x14ac:dyDescent="0.2">
      <c r="A1319" s="13"/>
      <c r="B1319" s="13"/>
      <c r="C1319" s="14"/>
      <c r="D1319" s="88" t="s">
        <v>672</v>
      </c>
      <c r="E1319" s="150"/>
      <c r="F1319" s="118">
        <v>0</v>
      </c>
      <c r="G1319" s="118">
        <v>0</v>
      </c>
      <c r="H1319" s="118">
        <v>0</v>
      </c>
      <c r="I1319" s="118">
        <v>0</v>
      </c>
      <c r="J1319" s="118">
        <v>0</v>
      </c>
      <c r="K1319" s="118">
        <v>0</v>
      </c>
      <c r="L1319" s="118">
        <v>0</v>
      </c>
      <c r="M1319" s="118">
        <v>0</v>
      </c>
      <c r="N1319" s="118">
        <v>0</v>
      </c>
      <c r="O1319" s="118"/>
    </row>
    <row r="1320" spans="1:15" s="2" customFormat="1" ht="14.25" x14ac:dyDescent="0.2">
      <c r="A1320" s="13"/>
      <c r="B1320" s="13"/>
      <c r="C1320" s="14">
        <v>2018</v>
      </c>
      <c r="D1320" s="192" t="s">
        <v>757</v>
      </c>
      <c r="E1320" s="150"/>
      <c r="F1320" s="118">
        <v>0</v>
      </c>
      <c r="G1320" s="118">
        <v>0</v>
      </c>
      <c r="H1320" s="118">
        <v>0</v>
      </c>
      <c r="I1320" s="118">
        <v>0</v>
      </c>
      <c r="J1320" s="118">
        <v>0</v>
      </c>
      <c r="K1320" s="118">
        <v>0</v>
      </c>
      <c r="L1320" s="118">
        <v>0</v>
      </c>
      <c r="M1320" s="118">
        <v>0</v>
      </c>
      <c r="N1320" s="118">
        <v>0</v>
      </c>
      <c r="O1320" s="118"/>
    </row>
    <row r="1321" spans="1:15" s="2" customFormat="1" ht="14.25" x14ac:dyDescent="0.2">
      <c r="A1321" s="13"/>
      <c r="B1321" s="13"/>
      <c r="C1321" s="14"/>
      <c r="D1321" s="192" t="s">
        <v>672</v>
      </c>
      <c r="E1321" s="150"/>
      <c r="F1321" s="118">
        <v>0</v>
      </c>
      <c r="G1321" s="118">
        <v>0</v>
      </c>
      <c r="H1321" s="118">
        <v>0</v>
      </c>
      <c r="I1321" s="118">
        <v>0</v>
      </c>
      <c r="J1321" s="118">
        <v>0</v>
      </c>
      <c r="K1321" s="118">
        <v>0</v>
      </c>
      <c r="L1321" s="118">
        <v>0</v>
      </c>
      <c r="M1321" s="118">
        <v>0</v>
      </c>
      <c r="N1321" s="118">
        <v>0</v>
      </c>
      <c r="O1321" s="118"/>
    </row>
    <row r="1322" spans="1:15" s="2" customFormat="1" ht="14.25" x14ac:dyDescent="0.2">
      <c r="A1322" s="13"/>
      <c r="B1322" s="13"/>
      <c r="C1322" s="14">
        <v>2019</v>
      </c>
      <c r="D1322" s="185" t="s">
        <v>18</v>
      </c>
      <c r="E1322" s="150"/>
      <c r="F1322" s="118">
        <v>0</v>
      </c>
      <c r="G1322" s="118">
        <v>0</v>
      </c>
      <c r="H1322" s="118">
        <v>0</v>
      </c>
      <c r="I1322" s="118">
        <v>0</v>
      </c>
      <c r="J1322" s="118">
        <v>0</v>
      </c>
      <c r="K1322" s="118">
        <v>0</v>
      </c>
      <c r="L1322" s="118">
        <v>0</v>
      </c>
      <c r="M1322" s="118">
        <v>0</v>
      </c>
      <c r="N1322" s="118">
        <v>0</v>
      </c>
      <c r="O1322" s="118"/>
    </row>
    <row r="1323" spans="1:15" s="2" customFormat="1" ht="14.25" x14ac:dyDescent="0.2">
      <c r="A1323" s="13" t="s">
        <v>392</v>
      </c>
      <c r="B1323" s="13" t="s">
        <v>393</v>
      </c>
      <c r="C1323" s="14">
        <v>2016</v>
      </c>
      <c r="D1323" s="88" t="s">
        <v>18</v>
      </c>
      <c r="E1323" s="150"/>
      <c r="F1323" s="118">
        <v>26</v>
      </c>
      <c r="G1323" s="118">
        <v>0</v>
      </c>
      <c r="H1323" s="118">
        <v>7</v>
      </c>
      <c r="I1323" s="118">
        <v>7</v>
      </c>
      <c r="J1323" s="118">
        <v>4</v>
      </c>
      <c r="K1323" s="118">
        <v>0</v>
      </c>
      <c r="L1323" s="118">
        <v>0</v>
      </c>
      <c r="M1323" s="118">
        <v>0</v>
      </c>
      <c r="N1323" s="118">
        <v>37</v>
      </c>
      <c r="O1323" s="118"/>
    </row>
    <row r="1324" spans="1:15" s="2" customFormat="1" ht="14.25" x14ac:dyDescent="0.2">
      <c r="A1324" s="13"/>
      <c r="B1324" s="13"/>
      <c r="C1324" s="14"/>
      <c r="D1324" s="88" t="s">
        <v>672</v>
      </c>
      <c r="E1324" s="150"/>
      <c r="F1324" s="118">
        <v>20</v>
      </c>
      <c r="G1324" s="118">
        <v>0</v>
      </c>
      <c r="H1324" s="118">
        <v>5</v>
      </c>
      <c r="I1324" s="118">
        <v>5</v>
      </c>
      <c r="J1324" s="118">
        <v>4</v>
      </c>
      <c r="K1324" s="118">
        <v>0</v>
      </c>
      <c r="L1324" s="118">
        <v>0</v>
      </c>
      <c r="M1324" s="118">
        <v>0</v>
      </c>
      <c r="N1324" s="118">
        <v>29</v>
      </c>
      <c r="O1324" s="118"/>
    </row>
    <row r="1325" spans="1:15" s="2" customFormat="1" ht="14.25" x14ac:dyDescent="0.2">
      <c r="A1325" s="13"/>
      <c r="B1325" s="13"/>
      <c r="C1325" s="14">
        <v>2017</v>
      </c>
      <c r="D1325" s="88" t="s">
        <v>18</v>
      </c>
      <c r="E1325" s="150"/>
      <c r="F1325" s="118">
        <v>31</v>
      </c>
      <c r="G1325" s="118">
        <v>0</v>
      </c>
      <c r="H1325" s="118">
        <v>6</v>
      </c>
      <c r="I1325" s="118">
        <v>6</v>
      </c>
      <c r="J1325" s="118">
        <v>6</v>
      </c>
      <c r="K1325" s="118">
        <v>0</v>
      </c>
      <c r="L1325" s="118">
        <v>0</v>
      </c>
      <c r="M1325" s="118">
        <v>0</v>
      </c>
      <c r="N1325" s="118">
        <v>43</v>
      </c>
      <c r="O1325" s="118"/>
    </row>
    <row r="1326" spans="1:15" s="2" customFormat="1" ht="14.25" x14ac:dyDescent="0.2">
      <c r="A1326" s="13"/>
      <c r="B1326" s="13"/>
      <c r="C1326" s="14"/>
      <c r="D1326" s="88" t="s">
        <v>672</v>
      </c>
      <c r="E1326" s="150"/>
      <c r="F1326" s="118">
        <v>26</v>
      </c>
      <c r="G1326" s="118">
        <v>0</v>
      </c>
      <c r="H1326" s="118">
        <v>12</v>
      </c>
      <c r="I1326" s="118">
        <v>12</v>
      </c>
      <c r="J1326" s="118">
        <v>6</v>
      </c>
      <c r="K1326" s="118">
        <v>0</v>
      </c>
      <c r="L1326" s="118">
        <v>0</v>
      </c>
      <c r="M1326" s="118">
        <v>0</v>
      </c>
      <c r="N1326" s="118">
        <v>44</v>
      </c>
      <c r="O1326" s="118"/>
    </row>
    <row r="1327" spans="1:15" s="2" customFormat="1" ht="14.25" x14ac:dyDescent="0.2">
      <c r="A1327" s="13"/>
      <c r="B1327" s="13"/>
      <c r="C1327" s="14">
        <v>2018</v>
      </c>
      <c r="D1327" s="192" t="s">
        <v>757</v>
      </c>
      <c r="E1327" s="150"/>
      <c r="F1327" s="118">
        <v>30</v>
      </c>
      <c r="G1327" s="118">
        <v>0</v>
      </c>
      <c r="H1327" s="118">
        <v>20</v>
      </c>
      <c r="I1327" s="118">
        <v>20</v>
      </c>
      <c r="J1327" s="118">
        <v>0</v>
      </c>
      <c r="K1327" s="118">
        <v>0</v>
      </c>
      <c r="L1327" s="118">
        <v>0</v>
      </c>
      <c r="M1327" s="118">
        <v>0</v>
      </c>
      <c r="N1327" s="118">
        <v>50</v>
      </c>
      <c r="O1327" s="118"/>
    </row>
    <row r="1328" spans="1:15" s="2" customFormat="1" x14ac:dyDescent="0.2">
      <c r="A1328" s="13"/>
      <c r="B1328" s="13"/>
      <c r="C1328" s="14"/>
      <c r="D1328" s="192" t="s">
        <v>672</v>
      </c>
      <c r="F1328" s="118">
        <v>26</v>
      </c>
      <c r="G1328" s="118">
        <v>0</v>
      </c>
      <c r="H1328" s="118">
        <v>12</v>
      </c>
      <c r="I1328" s="118">
        <v>12</v>
      </c>
      <c r="J1328" s="118">
        <v>6</v>
      </c>
      <c r="K1328" s="118">
        <v>0</v>
      </c>
      <c r="L1328" s="118">
        <v>0</v>
      </c>
      <c r="M1328" s="118">
        <v>0</v>
      </c>
      <c r="N1328" s="118">
        <v>44</v>
      </c>
      <c r="O1328" s="118"/>
    </row>
    <row r="1329" spans="1:15" s="2" customFormat="1" x14ac:dyDescent="0.2">
      <c r="A1329" s="13"/>
      <c r="B1329" s="13"/>
      <c r="C1329" s="14">
        <v>2019</v>
      </c>
      <c r="D1329" s="185" t="s">
        <v>18</v>
      </c>
      <c r="E1329" s="118" t="s">
        <v>703</v>
      </c>
      <c r="F1329" s="118">
        <v>30</v>
      </c>
      <c r="G1329" s="118">
        <v>0</v>
      </c>
      <c r="H1329" s="118">
        <v>20</v>
      </c>
      <c r="I1329" s="118">
        <v>20</v>
      </c>
      <c r="J1329" s="118">
        <v>0</v>
      </c>
      <c r="K1329" s="118">
        <v>0</v>
      </c>
      <c r="L1329" s="118">
        <v>0</v>
      </c>
      <c r="M1329" s="118">
        <v>0</v>
      </c>
      <c r="N1329" s="118">
        <v>50</v>
      </c>
      <c r="O1329" s="118"/>
    </row>
    <row r="1330" spans="1:15" s="2" customFormat="1" ht="14.25" x14ac:dyDescent="0.2">
      <c r="A1330" s="13" t="s">
        <v>394</v>
      </c>
      <c r="B1330" s="13" t="s">
        <v>395</v>
      </c>
      <c r="C1330" s="14">
        <v>2016</v>
      </c>
      <c r="D1330" s="88" t="s">
        <v>18</v>
      </c>
      <c r="E1330" s="150"/>
      <c r="F1330" s="118">
        <v>1</v>
      </c>
      <c r="G1330" s="118">
        <v>0</v>
      </c>
      <c r="H1330" s="118">
        <v>0</v>
      </c>
      <c r="I1330" s="118">
        <v>0</v>
      </c>
      <c r="J1330" s="118">
        <v>23</v>
      </c>
      <c r="K1330" s="118">
        <v>0</v>
      </c>
      <c r="L1330" s="118">
        <v>0</v>
      </c>
      <c r="M1330" s="118">
        <v>0</v>
      </c>
      <c r="N1330" s="118">
        <v>24</v>
      </c>
      <c r="O1330" s="118"/>
    </row>
    <row r="1331" spans="1:15" s="2" customFormat="1" ht="14.25" x14ac:dyDescent="0.2">
      <c r="A1331" s="13"/>
      <c r="B1331" s="13"/>
      <c r="C1331" s="14"/>
      <c r="D1331" s="88" t="s">
        <v>672</v>
      </c>
      <c r="E1331" s="150"/>
      <c r="F1331" s="118">
        <v>1</v>
      </c>
      <c r="G1331" s="118">
        <v>0</v>
      </c>
      <c r="H1331" s="118">
        <v>1</v>
      </c>
      <c r="I1331" s="118">
        <v>1</v>
      </c>
      <c r="J1331" s="118">
        <v>22</v>
      </c>
      <c r="K1331" s="118">
        <v>0</v>
      </c>
      <c r="L1331" s="118">
        <v>0</v>
      </c>
      <c r="M1331" s="118">
        <v>2</v>
      </c>
      <c r="N1331" s="118">
        <v>26</v>
      </c>
      <c r="O1331" s="118"/>
    </row>
    <row r="1332" spans="1:15" s="2" customFormat="1" ht="14.25" x14ac:dyDescent="0.2">
      <c r="A1332" s="13"/>
      <c r="B1332" s="13"/>
      <c r="C1332" s="14">
        <v>2017</v>
      </c>
      <c r="D1332" s="88" t="s">
        <v>18</v>
      </c>
      <c r="E1332" s="150"/>
      <c r="F1332" s="118">
        <v>0</v>
      </c>
      <c r="G1332" s="118">
        <v>1</v>
      </c>
      <c r="H1332" s="118">
        <v>1</v>
      </c>
      <c r="I1332" s="118">
        <v>2</v>
      </c>
      <c r="J1332" s="118">
        <v>17</v>
      </c>
      <c r="K1332" s="118">
        <v>0</v>
      </c>
      <c r="L1332" s="118">
        <v>0</v>
      </c>
      <c r="M1332" s="118">
        <v>0</v>
      </c>
      <c r="N1332" s="118">
        <v>19</v>
      </c>
      <c r="O1332" s="118"/>
    </row>
    <row r="1333" spans="1:15" s="2" customFormat="1" ht="14.25" x14ac:dyDescent="0.2">
      <c r="A1333" s="13"/>
      <c r="B1333" s="13"/>
      <c r="C1333" s="14"/>
      <c r="D1333" s="88" t="s">
        <v>672</v>
      </c>
      <c r="E1333" s="150"/>
      <c r="F1333" s="118">
        <v>0</v>
      </c>
      <c r="G1333" s="118">
        <v>1</v>
      </c>
      <c r="H1333" s="118">
        <v>5</v>
      </c>
      <c r="I1333" s="118">
        <v>6</v>
      </c>
      <c r="J1333" s="118">
        <v>8</v>
      </c>
      <c r="K1333" s="118">
        <v>0</v>
      </c>
      <c r="L1333" s="118">
        <v>0</v>
      </c>
      <c r="M1333" s="118">
        <v>2</v>
      </c>
      <c r="N1333" s="118">
        <v>16</v>
      </c>
      <c r="O1333" s="118"/>
    </row>
    <row r="1334" spans="1:15" s="2" customFormat="1" ht="14.25" x14ac:dyDescent="0.2">
      <c r="A1334" s="13"/>
      <c r="B1334" s="13"/>
      <c r="C1334" s="14">
        <v>2018</v>
      </c>
      <c r="D1334" s="192" t="s">
        <v>757</v>
      </c>
      <c r="E1334" s="150"/>
      <c r="F1334" s="118">
        <v>0</v>
      </c>
      <c r="G1334" s="118">
        <v>0</v>
      </c>
      <c r="H1334" s="118">
        <v>26</v>
      </c>
      <c r="I1334" s="118">
        <v>26</v>
      </c>
      <c r="J1334" s="118">
        <v>3</v>
      </c>
      <c r="K1334" s="118">
        <v>0</v>
      </c>
      <c r="L1334" s="118">
        <v>0</v>
      </c>
      <c r="M1334" s="118">
        <v>0</v>
      </c>
      <c r="N1334" s="118">
        <v>29</v>
      </c>
      <c r="O1334" s="118"/>
    </row>
    <row r="1335" spans="1:15" s="2" customFormat="1" ht="14.25" x14ac:dyDescent="0.2">
      <c r="A1335" s="13"/>
      <c r="B1335" s="13"/>
      <c r="C1335" s="14"/>
      <c r="D1335" s="192" t="s">
        <v>672</v>
      </c>
      <c r="E1335" s="150"/>
      <c r="F1335" s="118">
        <v>0</v>
      </c>
      <c r="G1335" s="118">
        <v>0</v>
      </c>
      <c r="H1335" s="118">
        <v>8</v>
      </c>
      <c r="I1335" s="118">
        <v>8</v>
      </c>
      <c r="J1335" s="118">
        <v>0</v>
      </c>
      <c r="K1335" s="118">
        <v>1</v>
      </c>
      <c r="L1335" s="118">
        <v>0</v>
      </c>
      <c r="M1335" s="118">
        <v>0</v>
      </c>
      <c r="N1335" s="118">
        <v>9</v>
      </c>
      <c r="O1335" s="118"/>
    </row>
    <row r="1336" spans="1:15" s="2" customFormat="1" ht="14.25" x14ac:dyDescent="0.2">
      <c r="A1336" s="13"/>
      <c r="B1336" s="13"/>
      <c r="C1336" s="14">
        <v>2019</v>
      </c>
      <c r="D1336" s="185" t="s">
        <v>18</v>
      </c>
      <c r="E1336" s="150"/>
      <c r="F1336" s="118">
        <v>2</v>
      </c>
      <c r="G1336" s="118">
        <v>0</v>
      </c>
      <c r="H1336" s="118">
        <v>12</v>
      </c>
      <c r="I1336" s="118">
        <v>12</v>
      </c>
      <c r="J1336" s="118">
        <v>3</v>
      </c>
      <c r="K1336" s="118">
        <v>0</v>
      </c>
      <c r="L1336" s="118">
        <v>0</v>
      </c>
      <c r="M1336" s="118">
        <v>0</v>
      </c>
      <c r="N1336" s="118">
        <v>17</v>
      </c>
      <c r="O1336" s="118"/>
    </row>
    <row r="1337" spans="1:15" s="2" customFormat="1" ht="14.25" x14ac:dyDescent="0.2">
      <c r="A1337" s="13" t="s">
        <v>396</v>
      </c>
      <c r="B1337" s="13" t="s">
        <v>397</v>
      </c>
      <c r="C1337" s="14">
        <v>2016</v>
      </c>
      <c r="D1337" s="88" t="s">
        <v>18</v>
      </c>
      <c r="E1337" s="150"/>
      <c r="F1337" s="118">
        <v>54</v>
      </c>
      <c r="G1337" s="118">
        <v>0</v>
      </c>
      <c r="H1337" s="118">
        <v>0</v>
      </c>
      <c r="I1337" s="118">
        <v>0</v>
      </c>
      <c r="J1337" s="118">
        <v>0</v>
      </c>
      <c r="K1337" s="118">
        <v>0</v>
      </c>
      <c r="L1337" s="118">
        <v>0</v>
      </c>
      <c r="M1337" s="118">
        <v>1</v>
      </c>
      <c r="N1337" s="118">
        <v>55</v>
      </c>
      <c r="O1337" s="118"/>
    </row>
    <row r="1338" spans="1:15" s="2" customFormat="1" ht="14.25" x14ac:dyDescent="0.2">
      <c r="A1338" s="13"/>
      <c r="B1338" s="13"/>
      <c r="C1338" s="14"/>
      <c r="D1338" s="88" t="s">
        <v>672</v>
      </c>
      <c r="E1338" s="150"/>
      <c r="F1338" s="118">
        <v>55</v>
      </c>
      <c r="G1338" s="118">
        <v>0</v>
      </c>
      <c r="H1338" s="118">
        <v>0</v>
      </c>
      <c r="I1338" s="118">
        <v>0</v>
      </c>
      <c r="J1338" s="118">
        <v>0</v>
      </c>
      <c r="K1338" s="118">
        <v>0</v>
      </c>
      <c r="L1338" s="118">
        <v>0</v>
      </c>
      <c r="M1338" s="118">
        <v>8</v>
      </c>
      <c r="N1338" s="118">
        <v>63</v>
      </c>
      <c r="O1338" s="118"/>
    </row>
    <row r="1339" spans="1:15" s="2" customFormat="1" ht="14.25" x14ac:dyDescent="0.2">
      <c r="A1339" s="13"/>
      <c r="B1339" s="13"/>
      <c r="C1339" s="14">
        <v>2017</v>
      </c>
      <c r="D1339" s="88" t="s">
        <v>18</v>
      </c>
      <c r="E1339" s="150"/>
      <c r="F1339" s="118">
        <v>71</v>
      </c>
      <c r="G1339" s="118">
        <v>0</v>
      </c>
      <c r="H1339" s="118">
        <v>0</v>
      </c>
      <c r="I1339" s="118">
        <v>0</v>
      </c>
      <c r="J1339" s="118">
        <v>0</v>
      </c>
      <c r="K1339" s="118">
        <v>0</v>
      </c>
      <c r="L1339" s="118">
        <v>0</v>
      </c>
      <c r="M1339" s="118">
        <v>3</v>
      </c>
      <c r="N1339" s="118">
        <v>74</v>
      </c>
      <c r="O1339" s="118"/>
    </row>
    <row r="1340" spans="1:15" s="2" customFormat="1" ht="14.25" x14ac:dyDescent="0.2">
      <c r="A1340" s="13"/>
      <c r="B1340" s="13"/>
      <c r="C1340" s="14"/>
      <c r="D1340" s="88" t="s">
        <v>672</v>
      </c>
      <c r="E1340" s="150"/>
      <c r="F1340" s="118">
        <v>56</v>
      </c>
      <c r="G1340" s="118">
        <v>0</v>
      </c>
      <c r="H1340" s="118">
        <v>0</v>
      </c>
      <c r="I1340" s="118">
        <v>0</v>
      </c>
      <c r="J1340" s="118">
        <v>0</v>
      </c>
      <c r="K1340" s="118">
        <v>0</v>
      </c>
      <c r="L1340" s="118">
        <v>0</v>
      </c>
      <c r="M1340" s="118">
        <v>50</v>
      </c>
      <c r="N1340" s="118">
        <v>106</v>
      </c>
      <c r="O1340" s="118"/>
    </row>
    <row r="1341" spans="1:15" s="2" customFormat="1" ht="14.25" x14ac:dyDescent="0.2">
      <c r="A1341" s="13"/>
      <c r="B1341" s="13"/>
      <c r="C1341" s="14">
        <v>2018</v>
      </c>
      <c r="D1341" s="192" t="s">
        <v>757</v>
      </c>
      <c r="E1341" s="150"/>
      <c r="F1341" s="118">
        <v>70</v>
      </c>
      <c r="G1341" s="118">
        <v>0</v>
      </c>
      <c r="H1341" s="118">
        <v>0</v>
      </c>
      <c r="I1341" s="118">
        <v>0</v>
      </c>
      <c r="J1341" s="118">
        <v>0</v>
      </c>
      <c r="K1341" s="118">
        <v>0</v>
      </c>
      <c r="L1341" s="118">
        <v>0</v>
      </c>
      <c r="M1341" s="118">
        <v>5</v>
      </c>
      <c r="N1341" s="118">
        <v>75</v>
      </c>
      <c r="O1341" s="118"/>
    </row>
    <row r="1342" spans="1:15" s="2" customFormat="1" ht="14.25" x14ac:dyDescent="0.2">
      <c r="A1342" s="13"/>
      <c r="B1342" s="13"/>
      <c r="C1342" s="14"/>
      <c r="D1342" s="192" t="s">
        <v>672</v>
      </c>
      <c r="E1342" s="150"/>
      <c r="F1342" s="118">
        <v>48</v>
      </c>
      <c r="G1342" s="118">
        <v>0</v>
      </c>
      <c r="H1342" s="118">
        <v>0</v>
      </c>
      <c r="I1342" s="118">
        <v>0</v>
      </c>
      <c r="J1342" s="118">
        <v>0</v>
      </c>
      <c r="K1342" s="118">
        <v>0</v>
      </c>
      <c r="L1342" s="118">
        <v>0</v>
      </c>
      <c r="M1342" s="118">
        <v>4</v>
      </c>
      <c r="N1342" s="118">
        <v>52</v>
      </c>
      <c r="O1342" s="118"/>
    </row>
    <row r="1343" spans="1:15" s="2" customFormat="1" ht="14.25" x14ac:dyDescent="0.2">
      <c r="A1343" s="13"/>
      <c r="B1343" s="13"/>
      <c r="C1343" s="14">
        <v>2019</v>
      </c>
      <c r="D1343" s="185" t="s">
        <v>18</v>
      </c>
      <c r="E1343" s="150"/>
      <c r="F1343" s="118">
        <v>52</v>
      </c>
      <c r="G1343" s="118">
        <v>0</v>
      </c>
      <c r="H1343" s="118">
        <v>0</v>
      </c>
      <c r="I1343" s="118">
        <v>0</v>
      </c>
      <c r="J1343" s="118">
        <v>0</v>
      </c>
      <c r="K1343" s="118">
        <v>0</v>
      </c>
      <c r="L1343" s="118">
        <v>0</v>
      </c>
      <c r="M1343" s="118">
        <v>6</v>
      </c>
      <c r="N1343" s="118">
        <v>58</v>
      </c>
      <c r="O1343" s="118"/>
    </row>
    <row r="1344" spans="1:15" s="2" customFormat="1" ht="14.25" x14ac:dyDescent="0.2">
      <c r="A1344" s="13" t="s">
        <v>398</v>
      </c>
      <c r="B1344" s="13" t="s">
        <v>399</v>
      </c>
      <c r="C1344" s="14">
        <v>2016</v>
      </c>
      <c r="D1344" s="88" t="s">
        <v>18</v>
      </c>
      <c r="E1344" s="150"/>
      <c r="F1344" s="118">
        <v>54</v>
      </c>
      <c r="G1344" s="118">
        <v>0</v>
      </c>
      <c r="H1344" s="118">
        <v>5</v>
      </c>
      <c r="I1344" s="118">
        <v>5</v>
      </c>
      <c r="J1344" s="118">
        <v>0</v>
      </c>
      <c r="K1344" s="118">
        <v>0</v>
      </c>
      <c r="L1344" s="118">
        <v>0</v>
      </c>
      <c r="M1344" s="118">
        <v>0</v>
      </c>
      <c r="N1344" s="118">
        <v>59</v>
      </c>
      <c r="O1344" s="118"/>
    </row>
    <row r="1345" spans="1:15" s="2" customFormat="1" ht="14.25" x14ac:dyDescent="0.2">
      <c r="A1345" s="13"/>
      <c r="B1345" s="13"/>
      <c r="C1345" s="14"/>
      <c r="D1345" s="88" t="s">
        <v>672</v>
      </c>
      <c r="E1345" s="150"/>
      <c r="F1345" s="118">
        <v>60</v>
      </c>
      <c r="G1345" s="118">
        <v>0</v>
      </c>
      <c r="H1345" s="118">
        <v>34</v>
      </c>
      <c r="I1345" s="118">
        <v>34</v>
      </c>
      <c r="J1345" s="118">
        <v>0</v>
      </c>
      <c r="K1345" s="118">
        <v>0</v>
      </c>
      <c r="L1345" s="118">
        <v>0</v>
      </c>
      <c r="M1345" s="118">
        <v>0</v>
      </c>
      <c r="N1345" s="118">
        <v>94</v>
      </c>
      <c r="O1345" s="118"/>
    </row>
    <row r="1346" spans="1:15" s="2" customFormat="1" ht="14.25" x14ac:dyDescent="0.2">
      <c r="A1346" s="13"/>
      <c r="B1346" s="13"/>
      <c r="C1346" s="14">
        <v>2017</v>
      </c>
      <c r="D1346" s="88" t="s">
        <v>18</v>
      </c>
      <c r="E1346" s="150"/>
      <c r="F1346" s="118">
        <v>62</v>
      </c>
      <c r="G1346" s="118">
        <v>0</v>
      </c>
      <c r="H1346" s="118">
        <v>111</v>
      </c>
      <c r="I1346" s="118">
        <v>111</v>
      </c>
      <c r="J1346" s="118">
        <v>0</v>
      </c>
      <c r="K1346" s="118">
        <v>0</v>
      </c>
      <c r="L1346" s="118">
        <v>0</v>
      </c>
      <c r="M1346" s="118">
        <v>0</v>
      </c>
      <c r="N1346" s="118">
        <v>173</v>
      </c>
      <c r="O1346" s="118"/>
    </row>
    <row r="1347" spans="1:15" s="2" customFormat="1" ht="14.25" x14ac:dyDescent="0.2">
      <c r="A1347" s="13"/>
      <c r="B1347" s="13"/>
      <c r="C1347" s="14"/>
      <c r="D1347" s="88" t="s">
        <v>672</v>
      </c>
      <c r="E1347" s="150"/>
      <c r="F1347" s="118">
        <v>78</v>
      </c>
      <c r="G1347" s="118">
        <v>30</v>
      </c>
      <c r="H1347" s="118">
        <v>30</v>
      </c>
      <c r="I1347" s="118">
        <v>60</v>
      </c>
      <c r="J1347" s="118">
        <v>0</v>
      </c>
      <c r="K1347" s="118">
        <v>0</v>
      </c>
      <c r="L1347" s="118">
        <v>0</v>
      </c>
      <c r="M1347" s="118">
        <v>0</v>
      </c>
      <c r="N1347" s="118">
        <v>138</v>
      </c>
      <c r="O1347" s="118"/>
    </row>
    <row r="1348" spans="1:15" s="2" customFormat="1" ht="14.25" x14ac:dyDescent="0.2">
      <c r="A1348" s="13"/>
      <c r="B1348" s="13"/>
      <c r="C1348" s="14">
        <v>2018</v>
      </c>
      <c r="D1348" s="192" t="s">
        <v>757</v>
      </c>
      <c r="E1348" s="150"/>
      <c r="F1348" s="118">
        <v>90</v>
      </c>
      <c r="G1348" s="118">
        <v>0</v>
      </c>
      <c r="H1348" s="118">
        <v>2</v>
      </c>
      <c r="I1348" s="118">
        <v>2</v>
      </c>
      <c r="J1348" s="118">
        <v>0</v>
      </c>
      <c r="K1348" s="118">
        <v>0</v>
      </c>
      <c r="L1348" s="118">
        <v>5</v>
      </c>
      <c r="M1348" s="118">
        <v>0</v>
      </c>
      <c r="N1348" s="118">
        <v>97</v>
      </c>
      <c r="O1348" s="118"/>
    </row>
    <row r="1349" spans="1:15" s="2" customFormat="1" ht="14.25" x14ac:dyDescent="0.2">
      <c r="A1349" s="13"/>
      <c r="B1349" s="13"/>
      <c r="C1349" s="14"/>
      <c r="D1349" s="192" t="s">
        <v>672</v>
      </c>
      <c r="E1349" s="150"/>
      <c r="F1349" s="118">
        <v>78</v>
      </c>
      <c r="G1349" s="118">
        <v>0</v>
      </c>
      <c r="H1349" s="118">
        <v>40</v>
      </c>
      <c r="I1349" s="118">
        <v>40</v>
      </c>
      <c r="J1349" s="118">
        <v>0</v>
      </c>
      <c r="K1349" s="118">
        <v>0</v>
      </c>
      <c r="L1349" s="118">
        <v>0</v>
      </c>
      <c r="M1349" s="118">
        <v>10</v>
      </c>
      <c r="N1349" s="118">
        <v>128</v>
      </c>
      <c r="O1349" s="118"/>
    </row>
    <row r="1350" spans="1:15" s="2" customFormat="1" ht="14.25" x14ac:dyDescent="0.2">
      <c r="A1350" s="13"/>
      <c r="B1350" s="13"/>
      <c r="C1350" s="14">
        <v>2019</v>
      </c>
      <c r="D1350" s="185" t="s">
        <v>18</v>
      </c>
      <c r="E1350" s="150"/>
      <c r="F1350" s="118">
        <v>78</v>
      </c>
      <c r="G1350" s="118">
        <v>0</v>
      </c>
      <c r="H1350" s="118">
        <v>6</v>
      </c>
      <c r="I1350" s="118">
        <v>6</v>
      </c>
      <c r="J1350" s="118">
        <v>0</v>
      </c>
      <c r="K1350" s="118">
        <v>0</v>
      </c>
      <c r="L1350" s="118">
        <v>0</v>
      </c>
      <c r="M1350" s="118">
        <v>0</v>
      </c>
      <c r="N1350" s="118">
        <v>84</v>
      </c>
      <c r="O1350" s="118"/>
    </row>
    <row r="1351" spans="1:15" s="2" customFormat="1" ht="14.25" x14ac:dyDescent="0.2">
      <c r="A1351" s="13" t="s">
        <v>400</v>
      </c>
      <c r="B1351" s="13" t="s">
        <v>401</v>
      </c>
      <c r="C1351" s="14">
        <v>2016</v>
      </c>
      <c r="D1351" s="88" t="s">
        <v>18</v>
      </c>
      <c r="E1351" s="150"/>
      <c r="F1351" s="118">
        <v>18</v>
      </c>
      <c r="G1351" s="118">
        <v>0</v>
      </c>
      <c r="H1351" s="118">
        <v>0</v>
      </c>
      <c r="I1351" s="118">
        <v>0</v>
      </c>
      <c r="J1351" s="118">
        <v>0</v>
      </c>
      <c r="K1351" s="118">
        <v>0</v>
      </c>
      <c r="L1351" s="118">
        <v>0</v>
      </c>
      <c r="M1351" s="118">
        <v>0</v>
      </c>
      <c r="N1351" s="118">
        <v>18</v>
      </c>
      <c r="O1351" s="118"/>
    </row>
    <row r="1352" spans="1:15" s="2" customFormat="1" ht="14.25" x14ac:dyDescent="0.2">
      <c r="A1352" s="13"/>
      <c r="B1352" s="13"/>
      <c r="C1352" s="14"/>
      <c r="D1352" s="88" t="s">
        <v>672</v>
      </c>
      <c r="E1352" s="150"/>
      <c r="F1352" s="118">
        <v>28</v>
      </c>
      <c r="G1352" s="118">
        <v>0</v>
      </c>
      <c r="H1352" s="118">
        <v>0</v>
      </c>
      <c r="I1352" s="118">
        <v>0</v>
      </c>
      <c r="J1352" s="118">
        <v>0</v>
      </c>
      <c r="K1352" s="118">
        <v>0</v>
      </c>
      <c r="L1352" s="118">
        <v>0</v>
      </c>
      <c r="M1352" s="118">
        <v>53</v>
      </c>
      <c r="N1352" s="118">
        <v>81</v>
      </c>
      <c r="O1352" s="118"/>
    </row>
    <row r="1353" spans="1:15" s="2" customFormat="1" ht="14.25" x14ac:dyDescent="0.2">
      <c r="A1353" s="13"/>
      <c r="B1353" s="13"/>
      <c r="C1353" s="14">
        <v>2017</v>
      </c>
      <c r="D1353" s="88" t="s">
        <v>18</v>
      </c>
      <c r="E1353" s="150"/>
      <c r="F1353" s="118">
        <v>31</v>
      </c>
      <c r="G1353" s="118">
        <v>0</v>
      </c>
      <c r="H1353" s="118">
        <v>0</v>
      </c>
      <c r="I1353" s="118">
        <v>0</v>
      </c>
      <c r="J1353" s="118">
        <v>0</v>
      </c>
      <c r="K1353" s="118">
        <v>0</v>
      </c>
      <c r="L1353" s="118">
        <v>0</v>
      </c>
      <c r="M1353" s="118">
        <v>0</v>
      </c>
      <c r="N1353" s="118">
        <v>31</v>
      </c>
      <c r="O1353" s="118"/>
    </row>
    <row r="1354" spans="1:15" s="2" customFormat="1" ht="14.25" x14ac:dyDescent="0.2">
      <c r="A1354" s="13"/>
      <c r="B1354" s="13"/>
      <c r="C1354" s="14"/>
      <c r="D1354" s="88" t="s">
        <v>672</v>
      </c>
      <c r="E1354" s="150"/>
      <c r="F1354" s="118">
        <v>34</v>
      </c>
      <c r="G1354" s="118">
        <v>0</v>
      </c>
      <c r="H1354" s="118">
        <v>0</v>
      </c>
      <c r="I1354" s="118">
        <v>0</v>
      </c>
      <c r="J1354" s="118">
        <v>0</v>
      </c>
      <c r="K1354" s="118">
        <v>0</v>
      </c>
      <c r="L1354" s="118">
        <v>0</v>
      </c>
      <c r="M1354" s="118">
        <v>0</v>
      </c>
      <c r="N1354" s="118">
        <v>34</v>
      </c>
      <c r="O1354" s="118"/>
    </row>
    <row r="1355" spans="1:15" s="2" customFormat="1" ht="14.25" x14ac:dyDescent="0.2">
      <c r="A1355" s="13"/>
      <c r="B1355" s="13"/>
      <c r="C1355" s="14">
        <v>2018</v>
      </c>
      <c r="D1355" s="192" t="s">
        <v>757</v>
      </c>
      <c r="E1355" s="150"/>
      <c r="F1355" s="118">
        <v>27</v>
      </c>
      <c r="G1355" s="118">
        <v>0</v>
      </c>
      <c r="H1355" s="118">
        <v>0</v>
      </c>
      <c r="I1355" s="118">
        <v>0</v>
      </c>
      <c r="J1355" s="118">
        <v>2</v>
      </c>
      <c r="K1355" s="118">
        <v>0</v>
      </c>
      <c r="L1355" s="118">
        <v>0</v>
      </c>
      <c r="M1355" s="118">
        <v>0</v>
      </c>
      <c r="N1355" s="118">
        <v>29</v>
      </c>
      <c r="O1355" s="118"/>
    </row>
    <row r="1356" spans="1:15" s="2" customFormat="1" ht="14.25" x14ac:dyDescent="0.2">
      <c r="A1356" s="13"/>
      <c r="B1356" s="13"/>
      <c r="C1356" s="14"/>
      <c r="D1356" s="192" t="s">
        <v>672</v>
      </c>
      <c r="E1356" s="150"/>
      <c r="F1356" s="118">
        <v>30</v>
      </c>
      <c r="G1356" s="118">
        <v>0</v>
      </c>
      <c r="H1356" s="118">
        <v>0</v>
      </c>
      <c r="I1356" s="118">
        <v>0</v>
      </c>
      <c r="J1356" s="118">
        <v>2</v>
      </c>
      <c r="K1356" s="118">
        <v>0</v>
      </c>
      <c r="L1356" s="118">
        <v>0</v>
      </c>
      <c r="M1356" s="118">
        <v>0</v>
      </c>
      <c r="N1356" s="118">
        <v>32</v>
      </c>
      <c r="O1356" s="118"/>
    </row>
    <row r="1357" spans="1:15" s="2" customFormat="1" ht="14.25" x14ac:dyDescent="0.2">
      <c r="A1357" s="13"/>
      <c r="B1357" s="13"/>
      <c r="C1357" s="14">
        <v>2019</v>
      </c>
      <c r="D1357" s="185" t="s">
        <v>18</v>
      </c>
      <c r="E1357" s="150"/>
      <c r="F1357" s="118">
        <v>31</v>
      </c>
      <c r="G1357" s="118">
        <v>0</v>
      </c>
      <c r="H1357" s="118">
        <v>0</v>
      </c>
      <c r="I1357" s="118">
        <v>0</v>
      </c>
      <c r="J1357" s="118">
        <v>2</v>
      </c>
      <c r="K1357" s="118">
        <v>0</v>
      </c>
      <c r="L1357" s="118">
        <v>0</v>
      </c>
      <c r="M1357" s="118">
        <v>0</v>
      </c>
      <c r="N1357" s="118">
        <v>33</v>
      </c>
      <c r="O1357" s="118"/>
    </row>
    <row r="1358" spans="1:15" s="2" customFormat="1" ht="14.25" x14ac:dyDescent="0.2">
      <c r="A1358" s="13" t="s">
        <v>402</v>
      </c>
      <c r="B1358" s="13" t="s">
        <v>403</v>
      </c>
      <c r="C1358" s="14">
        <v>2016</v>
      </c>
      <c r="D1358" s="88" t="s">
        <v>18</v>
      </c>
      <c r="E1358" s="150"/>
      <c r="F1358" s="118">
        <v>0</v>
      </c>
      <c r="G1358" s="118">
        <v>0</v>
      </c>
      <c r="H1358" s="118">
        <v>13</v>
      </c>
      <c r="I1358" s="118">
        <v>13</v>
      </c>
      <c r="J1358" s="118">
        <v>0</v>
      </c>
      <c r="K1358" s="118">
        <v>0</v>
      </c>
      <c r="L1358" s="118">
        <v>0</v>
      </c>
      <c r="M1358" s="118">
        <v>0</v>
      </c>
      <c r="N1358" s="118">
        <v>13</v>
      </c>
      <c r="O1358" s="118"/>
    </row>
    <row r="1359" spans="1:15" s="2" customFormat="1" ht="14.25" x14ac:dyDescent="0.2">
      <c r="A1359" s="13"/>
      <c r="B1359" s="13"/>
      <c r="C1359" s="14"/>
      <c r="D1359" s="88" t="s">
        <v>672</v>
      </c>
      <c r="E1359" s="150"/>
      <c r="F1359" s="118">
        <v>0</v>
      </c>
      <c r="G1359" s="118">
        <v>0</v>
      </c>
      <c r="H1359" s="118">
        <v>21</v>
      </c>
      <c r="I1359" s="118">
        <v>21</v>
      </c>
      <c r="J1359" s="118">
        <v>0</v>
      </c>
      <c r="K1359" s="118">
        <v>0</v>
      </c>
      <c r="L1359" s="118">
        <v>0</v>
      </c>
      <c r="M1359" s="118">
        <v>15</v>
      </c>
      <c r="N1359" s="118">
        <v>36</v>
      </c>
      <c r="O1359" s="118"/>
    </row>
    <row r="1360" spans="1:15" s="2" customFormat="1" ht="14.25" x14ac:dyDescent="0.2">
      <c r="A1360" s="13"/>
      <c r="B1360" s="13"/>
      <c r="C1360" s="14">
        <v>2017</v>
      </c>
      <c r="D1360" s="88" t="s">
        <v>18</v>
      </c>
      <c r="E1360" s="150"/>
      <c r="F1360" s="118">
        <v>0</v>
      </c>
      <c r="G1360" s="118">
        <v>0</v>
      </c>
      <c r="H1360" s="118">
        <v>32</v>
      </c>
      <c r="I1360" s="118">
        <v>32</v>
      </c>
      <c r="J1360" s="118">
        <v>0</v>
      </c>
      <c r="K1360" s="118">
        <v>0</v>
      </c>
      <c r="L1360" s="118">
        <v>0</v>
      </c>
      <c r="M1360" s="118">
        <v>0</v>
      </c>
      <c r="N1360" s="118">
        <v>32</v>
      </c>
      <c r="O1360" s="118"/>
    </row>
    <row r="1361" spans="1:15" s="2" customFormat="1" ht="14.25" x14ac:dyDescent="0.2">
      <c r="A1361" s="13"/>
      <c r="B1361" s="13"/>
      <c r="C1361" s="14"/>
      <c r="D1361" s="88" t="s">
        <v>672</v>
      </c>
      <c r="E1361" s="150"/>
      <c r="F1361" s="118">
        <v>0</v>
      </c>
      <c r="G1361" s="118">
        <v>0</v>
      </c>
      <c r="H1361" s="118">
        <v>59</v>
      </c>
      <c r="I1361" s="118">
        <v>59</v>
      </c>
      <c r="J1361" s="118">
        <v>0</v>
      </c>
      <c r="K1361" s="118">
        <v>0</v>
      </c>
      <c r="L1361" s="118">
        <v>0</v>
      </c>
      <c r="M1361" s="118">
        <v>0</v>
      </c>
      <c r="N1361" s="118">
        <v>59</v>
      </c>
      <c r="O1361" s="118"/>
    </row>
    <row r="1362" spans="1:15" s="2" customFormat="1" ht="14.25" x14ac:dyDescent="0.2">
      <c r="A1362" s="13"/>
      <c r="B1362" s="13"/>
      <c r="C1362" s="14">
        <v>2018</v>
      </c>
      <c r="D1362" s="192" t="s">
        <v>757</v>
      </c>
      <c r="E1362" s="150"/>
      <c r="F1362" s="118">
        <v>0</v>
      </c>
      <c r="G1362" s="118">
        <v>22</v>
      </c>
      <c r="H1362" s="118">
        <v>0</v>
      </c>
      <c r="I1362" s="118">
        <v>22</v>
      </c>
      <c r="J1362" s="118">
        <v>0</v>
      </c>
      <c r="K1362" s="118">
        <v>0</v>
      </c>
      <c r="L1362" s="118">
        <v>0</v>
      </c>
      <c r="M1362" s="118">
        <v>0</v>
      </c>
      <c r="N1362" s="118">
        <v>22</v>
      </c>
      <c r="O1362" s="118"/>
    </row>
    <row r="1363" spans="1:15" s="2" customFormat="1" x14ac:dyDescent="0.2">
      <c r="A1363" s="13"/>
      <c r="B1363" s="13"/>
      <c r="C1363" s="14"/>
      <c r="D1363" s="192" t="s">
        <v>672</v>
      </c>
      <c r="F1363" s="118">
        <v>0</v>
      </c>
      <c r="G1363" s="118">
        <v>0</v>
      </c>
      <c r="H1363" s="118">
        <v>59</v>
      </c>
      <c r="I1363" s="118">
        <v>59</v>
      </c>
      <c r="J1363" s="118">
        <v>0</v>
      </c>
      <c r="K1363" s="118">
        <v>0</v>
      </c>
      <c r="L1363" s="118">
        <v>0</v>
      </c>
      <c r="M1363" s="118">
        <v>0</v>
      </c>
      <c r="N1363" s="118">
        <v>59</v>
      </c>
      <c r="O1363" s="118"/>
    </row>
    <row r="1364" spans="1:15" s="2" customFormat="1" x14ac:dyDescent="0.2">
      <c r="A1364" s="13"/>
      <c r="B1364" s="13"/>
      <c r="C1364" s="14">
        <v>2019</v>
      </c>
      <c r="D1364" s="185" t="s">
        <v>18</v>
      </c>
      <c r="E1364" s="118"/>
      <c r="F1364" s="118">
        <v>0</v>
      </c>
      <c r="G1364" s="118">
        <v>3</v>
      </c>
      <c r="H1364" s="118">
        <v>29</v>
      </c>
      <c r="I1364" s="118">
        <v>32</v>
      </c>
      <c r="J1364" s="118">
        <v>0</v>
      </c>
      <c r="K1364" s="118">
        <v>0</v>
      </c>
      <c r="L1364" s="118">
        <v>0</v>
      </c>
      <c r="M1364" s="118">
        <v>0</v>
      </c>
      <c r="N1364" s="118">
        <v>32</v>
      </c>
      <c r="O1364" s="118"/>
    </row>
    <row r="1365" spans="1:15" s="2" customFormat="1" ht="14.25" x14ac:dyDescent="0.2">
      <c r="A1365" s="13" t="s">
        <v>404</v>
      </c>
      <c r="B1365" s="13" t="s">
        <v>405</v>
      </c>
      <c r="C1365" s="14">
        <v>2016</v>
      </c>
      <c r="D1365" s="88" t="s">
        <v>18</v>
      </c>
      <c r="E1365" s="150"/>
      <c r="F1365" s="118">
        <v>28</v>
      </c>
      <c r="G1365" s="118">
        <v>0</v>
      </c>
      <c r="H1365" s="118">
        <v>20</v>
      </c>
      <c r="I1365" s="118">
        <v>20</v>
      </c>
      <c r="J1365" s="118">
        <v>0</v>
      </c>
      <c r="K1365" s="118">
        <v>1</v>
      </c>
      <c r="L1365" s="118">
        <v>0</v>
      </c>
      <c r="M1365" s="118">
        <v>0</v>
      </c>
      <c r="N1365" s="118">
        <v>49</v>
      </c>
      <c r="O1365" s="118"/>
    </row>
    <row r="1366" spans="1:15" s="2" customFormat="1" ht="14.25" x14ac:dyDescent="0.2">
      <c r="A1366" s="13"/>
      <c r="B1366" s="13"/>
      <c r="C1366" s="14"/>
      <c r="D1366" s="88" t="s">
        <v>672</v>
      </c>
      <c r="E1366" s="150"/>
      <c r="F1366" s="118">
        <v>37</v>
      </c>
      <c r="G1366" s="118">
        <v>11</v>
      </c>
      <c r="H1366" s="118">
        <v>6</v>
      </c>
      <c r="I1366" s="118">
        <v>17</v>
      </c>
      <c r="J1366" s="118">
        <v>0</v>
      </c>
      <c r="K1366" s="118">
        <v>0</v>
      </c>
      <c r="L1366" s="118">
        <v>0</v>
      </c>
      <c r="M1366" s="118">
        <v>0</v>
      </c>
      <c r="N1366" s="118">
        <v>54</v>
      </c>
      <c r="O1366" s="118"/>
    </row>
    <row r="1367" spans="1:15" s="2" customFormat="1" ht="14.25" x14ac:dyDescent="0.2">
      <c r="A1367" s="13"/>
      <c r="B1367" s="13"/>
      <c r="C1367" s="14">
        <v>2017</v>
      </c>
      <c r="D1367" s="88" t="s">
        <v>18</v>
      </c>
      <c r="E1367" s="150"/>
      <c r="F1367" s="118">
        <v>28</v>
      </c>
      <c r="G1367" s="118">
        <v>0</v>
      </c>
      <c r="H1367" s="118">
        <v>20</v>
      </c>
      <c r="I1367" s="118">
        <v>20</v>
      </c>
      <c r="J1367" s="118">
        <v>0</v>
      </c>
      <c r="K1367" s="118">
        <v>1</v>
      </c>
      <c r="L1367" s="118">
        <v>0</v>
      </c>
      <c r="M1367" s="118">
        <v>0</v>
      </c>
      <c r="N1367" s="118">
        <v>49</v>
      </c>
      <c r="O1367" s="118"/>
    </row>
    <row r="1368" spans="1:15" s="2" customFormat="1" ht="14.25" x14ac:dyDescent="0.2">
      <c r="A1368" s="13"/>
      <c r="B1368" s="13"/>
      <c r="C1368" s="14"/>
      <c r="D1368" s="88" t="s">
        <v>672</v>
      </c>
      <c r="E1368" s="150"/>
      <c r="F1368" s="118">
        <v>28</v>
      </c>
      <c r="G1368" s="118">
        <v>1</v>
      </c>
      <c r="H1368" s="118">
        <v>2</v>
      </c>
      <c r="I1368" s="118">
        <v>3</v>
      </c>
      <c r="J1368" s="118">
        <v>0</v>
      </c>
      <c r="K1368" s="118">
        <v>1</v>
      </c>
      <c r="L1368" s="118">
        <v>0</v>
      </c>
      <c r="M1368" s="118">
        <v>3</v>
      </c>
      <c r="N1368" s="118">
        <v>35</v>
      </c>
      <c r="O1368" s="118"/>
    </row>
    <row r="1369" spans="1:15" s="2" customFormat="1" x14ac:dyDescent="0.2">
      <c r="A1369" s="13"/>
      <c r="B1369" s="13"/>
      <c r="C1369" s="14">
        <v>2018</v>
      </c>
      <c r="D1369" s="192" t="s">
        <v>757</v>
      </c>
      <c r="E1369" s="118"/>
      <c r="F1369" s="118">
        <v>28</v>
      </c>
      <c r="G1369" s="118">
        <v>0</v>
      </c>
      <c r="H1369" s="118">
        <v>20</v>
      </c>
      <c r="I1369" s="118">
        <v>20</v>
      </c>
      <c r="J1369" s="118">
        <v>0</v>
      </c>
      <c r="K1369" s="118">
        <v>1</v>
      </c>
      <c r="L1369" s="118">
        <v>0</v>
      </c>
      <c r="M1369" s="118">
        <v>0</v>
      </c>
      <c r="N1369" s="118">
        <v>49</v>
      </c>
      <c r="O1369" s="118"/>
    </row>
    <row r="1370" spans="1:15" s="2" customFormat="1" x14ac:dyDescent="0.2">
      <c r="A1370" s="13"/>
      <c r="B1370" s="13"/>
      <c r="C1370" s="14"/>
      <c r="D1370" s="192" t="s">
        <v>672</v>
      </c>
      <c r="E1370" s="118"/>
      <c r="F1370" s="118">
        <v>54</v>
      </c>
      <c r="G1370" s="118">
        <v>8</v>
      </c>
      <c r="H1370" s="118">
        <v>23</v>
      </c>
      <c r="I1370" s="118">
        <v>31</v>
      </c>
      <c r="J1370" s="118">
        <v>0</v>
      </c>
      <c r="K1370" s="118">
        <v>0</v>
      </c>
      <c r="L1370" s="118">
        <v>0</v>
      </c>
      <c r="M1370" s="118">
        <v>0</v>
      </c>
      <c r="N1370" s="118">
        <v>85</v>
      </c>
      <c r="O1370" s="118"/>
    </row>
    <row r="1371" spans="1:15" s="2" customFormat="1" x14ac:dyDescent="0.2">
      <c r="A1371" s="13"/>
      <c r="B1371" s="13"/>
      <c r="C1371" s="14">
        <v>2019</v>
      </c>
      <c r="D1371" s="185" t="s">
        <v>18</v>
      </c>
      <c r="E1371" s="118" t="s">
        <v>703</v>
      </c>
      <c r="F1371" s="118">
        <v>0</v>
      </c>
      <c r="G1371" s="118">
        <v>0</v>
      </c>
      <c r="H1371" s="118">
        <v>0</v>
      </c>
      <c r="I1371" s="118">
        <v>0</v>
      </c>
      <c r="J1371" s="118">
        <v>0</v>
      </c>
      <c r="K1371" s="118">
        <v>0</v>
      </c>
      <c r="L1371" s="118">
        <v>0</v>
      </c>
      <c r="M1371" s="118">
        <v>0</v>
      </c>
      <c r="N1371" s="118">
        <v>0</v>
      </c>
      <c r="O1371" s="118"/>
    </row>
    <row r="1372" spans="1:15" s="2" customFormat="1" ht="14.25" x14ac:dyDescent="0.2">
      <c r="A1372" s="13" t="s">
        <v>406</v>
      </c>
      <c r="B1372" s="13" t="s">
        <v>407</v>
      </c>
      <c r="C1372" s="14">
        <v>2016</v>
      </c>
      <c r="D1372" s="88" t="s">
        <v>18</v>
      </c>
      <c r="E1372" s="150"/>
      <c r="F1372" s="118">
        <v>0</v>
      </c>
      <c r="G1372" s="118">
        <v>0</v>
      </c>
      <c r="H1372" s="118">
        <v>0</v>
      </c>
      <c r="I1372" s="118">
        <v>0</v>
      </c>
      <c r="J1372" s="118">
        <v>0</v>
      </c>
      <c r="K1372" s="118">
        <v>0</v>
      </c>
      <c r="L1372" s="118">
        <v>0</v>
      </c>
      <c r="M1372" s="118">
        <v>0</v>
      </c>
      <c r="N1372" s="118">
        <v>0</v>
      </c>
      <c r="O1372" s="118"/>
    </row>
    <row r="1373" spans="1:15" s="2" customFormat="1" ht="14.25" x14ac:dyDescent="0.2">
      <c r="A1373" s="13"/>
      <c r="B1373" s="13"/>
      <c r="C1373" s="14"/>
      <c r="D1373" s="88" t="s">
        <v>672</v>
      </c>
      <c r="E1373" s="150"/>
      <c r="F1373" s="118">
        <v>0</v>
      </c>
      <c r="G1373" s="118">
        <v>0</v>
      </c>
      <c r="H1373" s="118">
        <v>0</v>
      </c>
      <c r="I1373" s="118">
        <v>0</v>
      </c>
      <c r="J1373" s="118">
        <v>0</v>
      </c>
      <c r="K1373" s="118">
        <v>0</v>
      </c>
      <c r="L1373" s="118">
        <v>0</v>
      </c>
      <c r="M1373" s="118">
        <v>0</v>
      </c>
      <c r="N1373" s="118">
        <v>0</v>
      </c>
      <c r="O1373" s="118"/>
    </row>
    <row r="1374" spans="1:15" s="2" customFormat="1" ht="14.25" x14ac:dyDescent="0.2">
      <c r="A1374" s="13"/>
      <c r="B1374" s="13"/>
      <c r="C1374" s="14">
        <v>2017</v>
      </c>
      <c r="D1374" s="88" t="s">
        <v>18</v>
      </c>
      <c r="E1374" s="150"/>
      <c r="F1374" s="118">
        <v>0</v>
      </c>
      <c r="G1374" s="118">
        <v>0</v>
      </c>
      <c r="H1374" s="118">
        <v>0</v>
      </c>
      <c r="I1374" s="118">
        <v>0</v>
      </c>
      <c r="J1374" s="118">
        <v>0</v>
      </c>
      <c r="K1374" s="118">
        <v>0</v>
      </c>
      <c r="L1374" s="118">
        <v>0</v>
      </c>
      <c r="M1374" s="118">
        <v>1</v>
      </c>
      <c r="N1374" s="118">
        <v>1</v>
      </c>
      <c r="O1374" s="118"/>
    </row>
    <row r="1375" spans="1:15" s="2" customFormat="1" ht="14.25" x14ac:dyDescent="0.2">
      <c r="A1375" s="13"/>
      <c r="B1375" s="13"/>
      <c r="C1375" s="14"/>
      <c r="D1375" s="88" t="s">
        <v>672</v>
      </c>
      <c r="E1375" s="150"/>
      <c r="F1375" s="118">
        <v>0</v>
      </c>
      <c r="G1375" s="118">
        <v>0</v>
      </c>
      <c r="H1375" s="118">
        <v>0</v>
      </c>
      <c r="I1375" s="118">
        <v>0</v>
      </c>
      <c r="J1375" s="118">
        <v>0</v>
      </c>
      <c r="K1375" s="118">
        <v>0</v>
      </c>
      <c r="L1375" s="118">
        <v>0</v>
      </c>
      <c r="M1375" s="118">
        <v>0</v>
      </c>
      <c r="N1375" s="118">
        <v>0</v>
      </c>
      <c r="O1375" s="118"/>
    </row>
    <row r="1376" spans="1:15" s="2" customFormat="1" ht="14.25" x14ac:dyDescent="0.2">
      <c r="A1376" s="13"/>
      <c r="B1376" s="13"/>
      <c r="C1376" s="14">
        <v>2018</v>
      </c>
      <c r="D1376" s="192" t="s">
        <v>757</v>
      </c>
      <c r="E1376" s="150"/>
      <c r="F1376" s="118">
        <v>0</v>
      </c>
      <c r="G1376" s="118">
        <v>0</v>
      </c>
      <c r="H1376" s="118">
        <v>0</v>
      </c>
      <c r="I1376" s="118">
        <v>0</v>
      </c>
      <c r="J1376" s="118">
        <v>0</v>
      </c>
      <c r="K1376" s="118">
        <v>0</v>
      </c>
      <c r="L1376" s="118">
        <v>0</v>
      </c>
      <c r="M1376" s="118">
        <v>0</v>
      </c>
      <c r="N1376" s="118">
        <v>0</v>
      </c>
      <c r="O1376" s="118"/>
    </row>
    <row r="1377" spans="1:15" s="2" customFormat="1" ht="14.25" x14ac:dyDescent="0.2">
      <c r="A1377" s="13"/>
      <c r="B1377" s="13"/>
      <c r="C1377" s="14"/>
      <c r="D1377" s="192" t="s">
        <v>672</v>
      </c>
      <c r="E1377" s="150"/>
      <c r="F1377" s="118">
        <v>0</v>
      </c>
      <c r="G1377" s="118">
        <v>0</v>
      </c>
      <c r="H1377" s="118">
        <v>0</v>
      </c>
      <c r="I1377" s="118">
        <v>0</v>
      </c>
      <c r="J1377" s="118">
        <v>0</v>
      </c>
      <c r="K1377" s="118">
        <v>0</v>
      </c>
      <c r="L1377" s="118">
        <v>0</v>
      </c>
      <c r="M1377" s="118">
        <v>0</v>
      </c>
      <c r="N1377" s="118">
        <v>0</v>
      </c>
      <c r="O1377" s="118"/>
    </row>
    <row r="1378" spans="1:15" s="2" customFormat="1" ht="14.25" x14ac:dyDescent="0.2">
      <c r="A1378" s="13"/>
      <c r="B1378" s="13"/>
      <c r="C1378" s="14">
        <v>2019</v>
      </c>
      <c r="D1378" s="185" t="s">
        <v>18</v>
      </c>
      <c r="E1378" s="150"/>
      <c r="F1378" s="118">
        <v>0</v>
      </c>
      <c r="G1378" s="118">
        <v>0</v>
      </c>
      <c r="H1378" s="118">
        <v>0</v>
      </c>
      <c r="I1378" s="118">
        <v>0</v>
      </c>
      <c r="J1378" s="118">
        <v>0</v>
      </c>
      <c r="K1378" s="118">
        <v>0</v>
      </c>
      <c r="L1378" s="118">
        <v>0</v>
      </c>
      <c r="M1378" s="118">
        <v>0</v>
      </c>
      <c r="N1378" s="118">
        <v>0</v>
      </c>
      <c r="O1378" s="118"/>
    </row>
    <row r="1379" spans="1:15" s="2" customFormat="1" ht="14.25" x14ac:dyDescent="0.2">
      <c r="A1379" s="13" t="s">
        <v>408</v>
      </c>
      <c r="B1379" s="13" t="s">
        <v>409</v>
      </c>
      <c r="C1379" s="14">
        <v>2016</v>
      </c>
      <c r="D1379" s="88" t="s">
        <v>18</v>
      </c>
      <c r="E1379" s="150"/>
      <c r="F1379" s="118">
        <v>0</v>
      </c>
      <c r="G1379" s="118">
        <v>0</v>
      </c>
      <c r="H1379" s="118">
        <v>0</v>
      </c>
      <c r="I1379" s="118">
        <v>0</v>
      </c>
      <c r="J1379" s="118">
        <v>0</v>
      </c>
      <c r="K1379" s="118">
        <v>0</v>
      </c>
      <c r="L1379" s="118">
        <v>0</v>
      </c>
      <c r="M1379" s="118">
        <v>7</v>
      </c>
      <c r="N1379" s="118">
        <v>7</v>
      </c>
      <c r="O1379" s="118"/>
    </row>
    <row r="1380" spans="1:15" s="2" customFormat="1" ht="14.25" x14ac:dyDescent="0.2">
      <c r="A1380" s="13"/>
      <c r="B1380" s="13"/>
      <c r="C1380" s="14"/>
      <c r="D1380" s="88" t="s">
        <v>672</v>
      </c>
      <c r="E1380" s="150"/>
      <c r="F1380" s="118">
        <v>0</v>
      </c>
      <c r="G1380" s="118">
        <v>0</v>
      </c>
      <c r="H1380" s="118">
        <v>0</v>
      </c>
      <c r="I1380" s="118">
        <v>0</v>
      </c>
      <c r="J1380" s="118">
        <v>0</v>
      </c>
      <c r="K1380" s="118">
        <v>0</v>
      </c>
      <c r="L1380" s="118">
        <v>0</v>
      </c>
      <c r="M1380" s="118">
        <v>0</v>
      </c>
      <c r="N1380" s="118">
        <v>0</v>
      </c>
      <c r="O1380" s="118"/>
    </row>
    <row r="1381" spans="1:15" s="2" customFormat="1" ht="14.25" x14ac:dyDescent="0.2">
      <c r="A1381" s="13"/>
      <c r="B1381" s="13"/>
      <c r="C1381" s="14">
        <v>2017</v>
      </c>
      <c r="D1381" s="88" t="s">
        <v>18</v>
      </c>
      <c r="E1381" s="150"/>
      <c r="F1381" s="118">
        <v>0</v>
      </c>
      <c r="G1381" s="118">
        <v>0</v>
      </c>
      <c r="H1381" s="118">
        <v>0</v>
      </c>
      <c r="I1381" s="118">
        <v>0</v>
      </c>
      <c r="J1381" s="118">
        <v>0</v>
      </c>
      <c r="K1381" s="118">
        <v>0</v>
      </c>
      <c r="L1381" s="118">
        <v>0</v>
      </c>
      <c r="M1381" s="118">
        <v>0</v>
      </c>
      <c r="N1381" s="118">
        <v>0</v>
      </c>
      <c r="O1381" s="118"/>
    </row>
    <row r="1382" spans="1:15" s="2" customFormat="1" ht="14.25" x14ac:dyDescent="0.2">
      <c r="A1382" s="13"/>
      <c r="B1382" s="13"/>
      <c r="C1382" s="14"/>
      <c r="D1382" s="88" t="s">
        <v>672</v>
      </c>
      <c r="E1382" s="150"/>
      <c r="F1382" s="118">
        <v>0</v>
      </c>
      <c r="G1382" s="118">
        <v>0</v>
      </c>
      <c r="H1382" s="118">
        <v>0</v>
      </c>
      <c r="I1382" s="118">
        <v>0</v>
      </c>
      <c r="J1382" s="118">
        <v>0</v>
      </c>
      <c r="K1382" s="118">
        <v>0</v>
      </c>
      <c r="L1382" s="118">
        <v>0</v>
      </c>
      <c r="M1382" s="118">
        <v>0</v>
      </c>
      <c r="N1382" s="118">
        <v>0</v>
      </c>
      <c r="O1382" s="118"/>
    </row>
    <row r="1383" spans="1:15" s="2" customFormat="1" ht="14.25" x14ac:dyDescent="0.2">
      <c r="A1383" s="13"/>
      <c r="B1383" s="13"/>
      <c r="C1383" s="14">
        <v>2018</v>
      </c>
      <c r="D1383" s="192" t="s">
        <v>757</v>
      </c>
      <c r="E1383" s="150"/>
      <c r="F1383" s="118">
        <v>0</v>
      </c>
      <c r="G1383" s="118">
        <v>0</v>
      </c>
      <c r="H1383" s="118">
        <v>0</v>
      </c>
      <c r="I1383" s="118">
        <v>0</v>
      </c>
      <c r="J1383" s="118">
        <v>0</v>
      </c>
      <c r="K1383" s="118">
        <v>0</v>
      </c>
      <c r="L1383" s="118">
        <v>0</v>
      </c>
      <c r="M1383" s="118">
        <v>0</v>
      </c>
      <c r="N1383" s="118">
        <v>0</v>
      </c>
      <c r="O1383" s="118"/>
    </row>
    <row r="1384" spans="1:15" s="2" customFormat="1" ht="14.25" x14ac:dyDescent="0.2">
      <c r="A1384" s="13"/>
      <c r="B1384" s="13"/>
      <c r="C1384" s="14"/>
      <c r="D1384" s="192" t="s">
        <v>672</v>
      </c>
      <c r="E1384" s="150"/>
      <c r="F1384" s="118">
        <v>0</v>
      </c>
      <c r="G1384" s="118">
        <v>0</v>
      </c>
      <c r="H1384" s="118">
        <v>0</v>
      </c>
      <c r="I1384" s="118">
        <v>0</v>
      </c>
      <c r="J1384" s="118">
        <v>0</v>
      </c>
      <c r="K1384" s="118">
        <v>0</v>
      </c>
      <c r="L1384" s="118">
        <v>0</v>
      </c>
      <c r="M1384" s="118">
        <v>0</v>
      </c>
      <c r="N1384" s="118">
        <v>0</v>
      </c>
      <c r="O1384" s="118"/>
    </row>
    <row r="1385" spans="1:15" s="2" customFormat="1" ht="14.25" x14ac:dyDescent="0.2">
      <c r="A1385" s="13"/>
      <c r="B1385" s="13"/>
      <c r="C1385" s="14">
        <v>2019</v>
      </c>
      <c r="D1385" s="185" t="s">
        <v>18</v>
      </c>
      <c r="E1385" s="150"/>
      <c r="F1385" s="118">
        <v>0</v>
      </c>
      <c r="G1385" s="118">
        <v>0</v>
      </c>
      <c r="H1385" s="118">
        <v>0</v>
      </c>
      <c r="I1385" s="118">
        <v>0</v>
      </c>
      <c r="J1385" s="118">
        <v>0</v>
      </c>
      <c r="K1385" s="118">
        <v>0</v>
      </c>
      <c r="L1385" s="118">
        <v>0</v>
      </c>
      <c r="M1385" s="118">
        <v>0</v>
      </c>
      <c r="N1385" s="118">
        <v>0</v>
      </c>
      <c r="O1385" s="118"/>
    </row>
    <row r="1386" spans="1:15" s="2" customFormat="1" ht="14.25" x14ac:dyDescent="0.2">
      <c r="A1386" s="13" t="s">
        <v>410</v>
      </c>
      <c r="B1386" s="13" t="s">
        <v>411</v>
      </c>
      <c r="C1386" s="14">
        <v>2016</v>
      </c>
      <c r="D1386" s="88" t="s">
        <v>18</v>
      </c>
      <c r="E1386" s="150"/>
      <c r="F1386" s="118">
        <v>0</v>
      </c>
      <c r="G1386" s="118">
        <v>0</v>
      </c>
      <c r="H1386" s="118">
        <v>0</v>
      </c>
      <c r="I1386" s="118">
        <v>0</v>
      </c>
      <c r="J1386" s="118">
        <v>0</v>
      </c>
      <c r="K1386" s="118">
        <v>0</v>
      </c>
      <c r="L1386" s="118">
        <v>0</v>
      </c>
      <c r="M1386" s="118">
        <v>5</v>
      </c>
      <c r="N1386" s="118">
        <v>5</v>
      </c>
      <c r="O1386" s="118"/>
    </row>
    <row r="1387" spans="1:15" s="2" customFormat="1" ht="14.25" x14ac:dyDescent="0.2">
      <c r="A1387" s="13"/>
      <c r="B1387" s="13"/>
      <c r="C1387" s="14"/>
      <c r="D1387" s="88" t="s">
        <v>672</v>
      </c>
      <c r="E1387" s="150"/>
      <c r="F1387" s="118">
        <v>0</v>
      </c>
      <c r="G1387" s="118">
        <v>0</v>
      </c>
      <c r="H1387" s="118">
        <v>0</v>
      </c>
      <c r="I1387" s="118">
        <v>0</v>
      </c>
      <c r="J1387" s="118">
        <v>0</v>
      </c>
      <c r="K1387" s="118">
        <v>0</v>
      </c>
      <c r="L1387" s="118">
        <v>0</v>
      </c>
      <c r="M1387" s="118">
        <v>0</v>
      </c>
      <c r="N1387" s="118">
        <v>0</v>
      </c>
      <c r="O1387" s="118"/>
    </row>
    <row r="1388" spans="1:15" s="2" customFormat="1" ht="14.25" x14ac:dyDescent="0.2">
      <c r="A1388" s="13"/>
      <c r="B1388" s="13"/>
      <c r="C1388" s="14">
        <v>2017</v>
      </c>
      <c r="D1388" s="88" t="s">
        <v>18</v>
      </c>
      <c r="E1388" s="150"/>
      <c r="F1388" s="118">
        <v>0</v>
      </c>
      <c r="G1388" s="118">
        <v>0</v>
      </c>
      <c r="H1388" s="118">
        <v>0</v>
      </c>
      <c r="I1388" s="118">
        <v>0</v>
      </c>
      <c r="J1388" s="118">
        <v>0</v>
      </c>
      <c r="K1388" s="118">
        <v>0</v>
      </c>
      <c r="L1388" s="118">
        <v>0</v>
      </c>
      <c r="M1388" s="118">
        <v>4</v>
      </c>
      <c r="N1388" s="118">
        <v>4</v>
      </c>
      <c r="O1388" s="118"/>
    </row>
    <row r="1389" spans="1:15" s="2" customFormat="1" ht="14.25" x14ac:dyDescent="0.2">
      <c r="A1389" s="13"/>
      <c r="B1389" s="13"/>
      <c r="C1389" s="14"/>
      <c r="D1389" s="88" t="s">
        <v>672</v>
      </c>
      <c r="E1389" s="150"/>
      <c r="F1389" s="118">
        <v>0</v>
      </c>
      <c r="G1389" s="118">
        <v>0</v>
      </c>
      <c r="H1389" s="118">
        <v>0</v>
      </c>
      <c r="I1389" s="118">
        <v>0</v>
      </c>
      <c r="J1389" s="118">
        <v>0</v>
      </c>
      <c r="K1389" s="118">
        <v>0</v>
      </c>
      <c r="L1389" s="118">
        <v>0</v>
      </c>
      <c r="M1389" s="118">
        <v>4</v>
      </c>
      <c r="N1389" s="118">
        <v>4</v>
      </c>
      <c r="O1389" s="118"/>
    </row>
    <row r="1390" spans="1:15" s="2" customFormat="1" ht="14.25" x14ac:dyDescent="0.2">
      <c r="A1390" s="13"/>
      <c r="B1390" s="13"/>
      <c r="C1390" s="14">
        <v>2018</v>
      </c>
      <c r="D1390" s="192" t="s">
        <v>757</v>
      </c>
      <c r="E1390" s="150"/>
      <c r="F1390" s="118">
        <v>0</v>
      </c>
      <c r="G1390" s="118">
        <v>0</v>
      </c>
      <c r="H1390" s="118">
        <v>0</v>
      </c>
      <c r="I1390" s="118">
        <v>0</v>
      </c>
      <c r="J1390" s="118">
        <v>0</v>
      </c>
      <c r="K1390" s="118">
        <v>0</v>
      </c>
      <c r="L1390" s="118">
        <v>0</v>
      </c>
      <c r="M1390" s="118">
        <v>0</v>
      </c>
      <c r="N1390" s="118">
        <v>0</v>
      </c>
      <c r="O1390" s="118"/>
    </row>
    <row r="1391" spans="1:15" s="2" customFormat="1" ht="14.25" x14ac:dyDescent="0.2">
      <c r="A1391" s="13"/>
      <c r="B1391" s="13"/>
      <c r="C1391" s="14"/>
      <c r="D1391" s="192" t="s">
        <v>672</v>
      </c>
      <c r="E1391" s="150"/>
      <c r="F1391" s="118">
        <v>0</v>
      </c>
      <c r="G1391" s="118">
        <v>0</v>
      </c>
      <c r="H1391" s="118">
        <v>0</v>
      </c>
      <c r="I1391" s="118">
        <v>0</v>
      </c>
      <c r="J1391" s="118">
        <v>0</v>
      </c>
      <c r="K1391" s="118">
        <v>0</v>
      </c>
      <c r="L1391" s="118">
        <v>0</v>
      </c>
      <c r="M1391" s="118">
        <v>0</v>
      </c>
      <c r="N1391" s="118">
        <v>0</v>
      </c>
      <c r="O1391" s="118"/>
    </row>
    <row r="1392" spans="1:15" s="2" customFormat="1" ht="14.25" x14ac:dyDescent="0.2">
      <c r="A1392" s="13"/>
      <c r="B1392" s="13"/>
      <c r="C1392" s="14">
        <v>2019</v>
      </c>
      <c r="D1392" s="185" t="s">
        <v>18</v>
      </c>
      <c r="E1392" s="150"/>
      <c r="F1392" s="118">
        <v>0</v>
      </c>
      <c r="G1392" s="118">
        <v>0</v>
      </c>
      <c r="H1392" s="118">
        <v>0</v>
      </c>
      <c r="I1392" s="118">
        <v>0</v>
      </c>
      <c r="J1392" s="118">
        <v>0</v>
      </c>
      <c r="K1392" s="118">
        <v>0</v>
      </c>
      <c r="L1392" s="118">
        <v>0</v>
      </c>
      <c r="M1392" s="118">
        <v>0</v>
      </c>
      <c r="N1392" s="118">
        <v>0</v>
      </c>
      <c r="O1392" s="118"/>
    </row>
    <row r="1393" spans="1:15" s="2" customFormat="1" ht="14.25" x14ac:dyDescent="0.2">
      <c r="A1393" s="13" t="s">
        <v>412</v>
      </c>
      <c r="B1393" s="13" t="s">
        <v>413</v>
      </c>
      <c r="C1393" s="14">
        <v>2016</v>
      </c>
      <c r="D1393" s="88" t="s">
        <v>18</v>
      </c>
      <c r="E1393" s="150"/>
      <c r="F1393" s="118">
        <v>0</v>
      </c>
      <c r="G1393" s="118">
        <v>0</v>
      </c>
      <c r="H1393" s="118">
        <v>0</v>
      </c>
      <c r="I1393" s="118">
        <v>0</v>
      </c>
      <c r="J1393" s="118">
        <v>0</v>
      </c>
      <c r="K1393" s="118">
        <v>0</v>
      </c>
      <c r="L1393" s="118">
        <v>0</v>
      </c>
      <c r="M1393" s="118">
        <v>0</v>
      </c>
      <c r="N1393" s="118">
        <v>0</v>
      </c>
      <c r="O1393" s="118"/>
    </row>
    <row r="1394" spans="1:15" s="2" customFormat="1" ht="14.25" x14ac:dyDescent="0.2">
      <c r="A1394" s="13"/>
      <c r="B1394" s="13"/>
      <c r="C1394" s="14"/>
      <c r="D1394" s="88" t="s">
        <v>672</v>
      </c>
      <c r="E1394" s="150"/>
      <c r="F1394" s="118">
        <v>0</v>
      </c>
      <c r="G1394" s="118">
        <v>0</v>
      </c>
      <c r="H1394" s="118">
        <v>0</v>
      </c>
      <c r="I1394" s="118">
        <v>0</v>
      </c>
      <c r="J1394" s="118">
        <v>0</v>
      </c>
      <c r="K1394" s="118">
        <v>0</v>
      </c>
      <c r="L1394" s="118">
        <v>0</v>
      </c>
      <c r="M1394" s="118">
        <v>0</v>
      </c>
      <c r="N1394" s="118">
        <v>0</v>
      </c>
      <c r="O1394" s="118"/>
    </row>
    <row r="1395" spans="1:15" s="2" customFormat="1" ht="14.25" x14ac:dyDescent="0.2">
      <c r="A1395" s="13"/>
      <c r="B1395" s="13"/>
      <c r="C1395" s="14">
        <v>2017</v>
      </c>
      <c r="D1395" s="88" t="s">
        <v>18</v>
      </c>
      <c r="E1395" s="150"/>
      <c r="F1395" s="118">
        <v>0</v>
      </c>
      <c r="G1395" s="118">
        <v>0</v>
      </c>
      <c r="H1395" s="118">
        <v>0</v>
      </c>
      <c r="I1395" s="118">
        <v>0</v>
      </c>
      <c r="J1395" s="118">
        <v>0</v>
      </c>
      <c r="K1395" s="118">
        <v>0</v>
      </c>
      <c r="L1395" s="118">
        <v>0</v>
      </c>
      <c r="M1395" s="118">
        <v>0</v>
      </c>
      <c r="N1395" s="118">
        <v>0</v>
      </c>
      <c r="O1395" s="118"/>
    </row>
    <row r="1396" spans="1:15" s="2" customFormat="1" ht="14.25" x14ac:dyDescent="0.2">
      <c r="A1396" s="13"/>
      <c r="B1396" s="13"/>
      <c r="C1396" s="14"/>
      <c r="D1396" s="88" t="s">
        <v>672</v>
      </c>
      <c r="E1396" s="150"/>
      <c r="F1396" s="118">
        <v>0</v>
      </c>
      <c r="G1396" s="118">
        <v>0</v>
      </c>
      <c r="H1396" s="118">
        <v>0</v>
      </c>
      <c r="I1396" s="118">
        <v>0</v>
      </c>
      <c r="J1396" s="118">
        <v>0</v>
      </c>
      <c r="K1396" s="118">
        <v>0</v>
      </c>
      <c r="L1396" s="118">
        <v>0</v>
      </c>
      <c r="M1396" s="118">
        <v>0</v>
      </c>
      <c r="N1396" s="118">
        <v>0</v>
      </c>
      <c r="O1396" s="118"/>
    </row>
    <row r="1397" spans="1:15" s="2" customFormat="1" ht="14.25" x14ac:dyDescent="0.2">
      <c r="A1397" s="13"/>
      <c r="B1397" s="13"/>
      <c r="C1397" s="14">
        <v>2018</v>
      </c>
      <c r="D1397" s="192" t="s">
        <v>757</v>
      </c>
      <c r="E1397" s="150"/>
      <c r="F1397" s="118">
        <v>0</v>
      </c>
      <c r="G1397" s="118">
        <v>0</v>
      </c>
      <c r="H1397" s="118">
        <v>0</v>
      </c>
      <c r="I1397" s="118">
        <v>0</v>
      </c>
      <c r="J1397" s="118">
        <v>0</v>
      </c>
      <c r="K1397" s="118">
        <v>0</v>
      </c>
      <c r="L1397" s="118">
        <v>0</v>
      </c>
      <c r="M1397" s="118">
        <v>0</v>
      </c>
      <c r="N1397" s="118">
        <v>0</v>
      </c>
      <c r="O1397" s="118"/>
    </row>
    <row r="1398" spans="1:15" s="2" customFormat="1" ht="14.25" x14ac:dyDescent="0.2">
      <c r="A1398" s="13"/>
      <c r="B1398" s="13"/>
      <c r="C1398" s="14"/>
      <c r="D1398" s="192" t="s">
        <v>672</v>
      </c>
      <c r="E1398" s="150"/>
      <c r="F1398" s="118">
        <v>0</v>
      </c>
      <c r="G1398" s="118">
        <v>0</v>
      </c>
      <c r="H1398" s="118">
        <v>0</v>
      </c>
      <c r="I1398" s="118">
        <v>0</v>
      </c>
      <c r="J1398" s="118">
        <v>0</v>
      </c>
      <c r="K1398" s="118">
        <v>0</v>
      </c>
      <c r="L1398" s="118">
        <v>0</v>
      </c>
      <c r="M1398" s="118">
        <v>0</v>
      </c>
      <c r="N1398" s="118">
        <v>0</v>
      </c>
      <c r="O1398" s="118"/>
    </row>
    <row r="1399" spans="1:15" s="2" customFormat="1" ht="14.25" x14ac:dyDescent="0.2">
      <c r="A1399" s="13"/>
      <c r="B1399" s="13"/>
      <c r="C1399" s="14">
        <v>2019</v>
      </c>
      <c r="D1399" s="185" t="s">
        <v>18</v>
      </c>
      <c r="E1399" s="150"/>
      <c r="F1399" s="118">
        <v>0</v>
      </c>
      <c r="G1399" s="118">
        <v>0</v>
      </c>
      <c r="H1399" s="118">
        <v>0</v>
      </c>
      <c r="I1399" s="118">
        <v>0</v>
      </c>
      <c r="J1399" s="118">
        <v>0</v>
      </c>
      <c r="K1399" s="118">
        <v>0</v>
      </c>
      <c r="L1399" s="118">
        <v>0</v>
      </c>
      <c r="M1399" s="118">
        <v>0</v>
      </c>
      <c r="N1399" s="118">
        <v>0</v>
      </c>
      <c r="O1399" s="118"/>
    </row>
    <row r="1400" spans="1:15" s="2" customFormat="1" ht="14.25" x14ac:dyDescent="0.2">
      <c r="A1400" s="13" t="s">
        <v>414</v>
      </c>
      <c r="B1400" s="13" t="s">
        <v>415</v>
      </c>
      <c r="C1400" s="14">
        <v>2016</v>
      </c>
      <c r="D1400" s="88" t="s">
        <v>18</v>
      </c>
      <c r="E1400" s="150"/>
      <c r="F1400" s="118">
        <v>126</v>
      </c>
      <c r="G1400" s="118">
        <v>0</v>
      </c>
      <c r="H1400" s="118">
        <v>51</v>
      </c>
      <c r="I1400" s="118">
        <v>51</v>
      </c>
      <c r="J1400" s="118">
        <v>5</v>
      </c>
      <c r="K1400" s="118">
        <v>0</v>
      </c>
      <c r="L1400" s="118">
        <v>0</v>
      </c>
      <c r="M1400" s="118">
        <v>0</v>
      </c>
      <c r="N1400" s="118">
        <v>182</v>
      </c>
      <c r="O1400" s="118"/>
    </row>
    <row r="1401" spans="1:15" s="2" customFormat="1" ht="14.25" x14ac:dyDescent="0.2">
      <c r="A1401" s="13"/>
      <c r="B1401" s="13"/>
      <c r="C1401" s="14"/>
      <c r="D1401" s="88" t="s">
        <v>672</v>
      </c>
      <c r="E1401" s="150"/>
      <c r="F1401" s="118">
        <v>104</v>
      </c>
      <c r="G1401" s="118">
        <v>0</v>
      </c>
      <c r="H1401" s="118">
        <v>52</v>
      </c>
      <c r="I1401" s="118">
        <v>52</v>
      </c>
      <c r="J1401" s="118">
        <v>6</v>
      </c>
      <c r="K1401" s="118">
        <v>0</v>
      </c>
      <c r="L1401" s="118">
        <v>0</v>
      </c>
      <c r="M1401" s="118">
        <v>10</v>
      </c>
      <c r="N1401" s="118">
        <v>172</v>
      </c>
      <c r="O1401" s="118"/>
    </row>
    <row r="1402" spans="1:15" s="2" customFormat="1" ht="14.25" x14ac:dyDescent="0.2">
      <c r="A1402" s="13"/>
      <c r="B1402" s="13"/>
      <c r="C1402" s="14">
        <v>2017</v>
      </c>
      <c r="D1402" s="88" t="s">
        <v>18</v>
      </c>
      <c r="E1402" s="150"/>
      <c r="F1402" s="118">
        <v>89</v>
      </c>
      <c r="G1402" s="118">
        <v>0</v>
      </c>
      <c r="H1402" s="118">
        <v>46</v>
      </c>
      <c r="I1402" s="118">
        <v>46</v>
      </c>
      <c r="J1402" s="118">
        <v>5</v>
      </c>
      <c r="K1402" s="118">
        <v>0</v>
      </c>
      <c r="L1402" s="118">
        <v>0</v>
      </c>
      <c r="M1402" s="118">
        <v>8</v>
      </c>
      <c r="N1402" s="118">
        <v>148</v>
      </c>
      <c r="O1402" s="118"/>
    </row>
    <row r="1403" spans="1:15" s="2" customFormat="1" ht="14.25" x14ac:dyDescent="0.2">
      <c r="A1403" s="13"/>
      <c r="B1403" s="13"/>
      <c r="C1403" s="14"/>
      <c r="D1403" s="88" t="s">
        <v>672</v>
      </c>
      <c r="E1403" s="150"/>
      <c r="F1403" s="118">
        <v>132</v>
      </c>
      <c r="G1403" s="118">
        <v>0</v>
      </c>
      <c r="H1403" s="118">
        <v>45</v>
      </c>
      <c r="I1403" s="118">
        <v>45</v>
      </c>
      <c r="J1403" s="118">
        <v>6</v>
      </c>
      <c r="K1403" s="118">
        <v>0</v>
      </c>
      <c r="L1403" s="118">
        <v>0</v>
      </c>
      <c r="M1403" s="118">
        <v>15</v>
      </c>
      <c r="N1403" s="118">
        <v>198</v>
      </c>
      <c r="O1403" s="118"/>
    </row>
    <row r="1404" spans="1:15" s="2" customFormat="1" ht="14.25" x14ac:dyDescent="0.2">
      <c r="A1404" s="13"/>
      <c r="B1404" s="13"/>
      <c r="C1404" s="14">
        <v>2018</v>
      </c>
      <c r="D1404" s="192" t="s">
        <v>757</v>
      </c>
      <c r="E1404" s="150"/>
      <c r="F1404" s="118">
        <v>103</v>
      </c>
      <c r="G1404" s="118">
        <v>0</v>
      </c>
      <c r="H1404" s="118">
        <v>47</v>
      </c>
      <c r="I1404" s="118">
        <v>47</v>
      </c>
      <c r="J1404" s="118">
        <v>0</v>
      </c>
      <c r="K1404" s="118">
        <v>7</v>
      </c>
      <c r="L1404" s="118">
        <v>0</v>
      </c>
      <c r="M1404" s="118">
        <v>10</v>
      </c>
      <c r="N1404" s="118">
        <v>167</v>
      </c>
      <c r="O1404" s="118"/>
    </row>
    <row r="1405" spans="1:15" s="2" customFormat="1" ht="14.25" x14ac:dyDescent="0.2">
      <c r="A1405" s="13"/>
      <c r="B1405" s="13"/>
      <c r="C1405" s="14"/>
      <c r="D1405" s="192" t="s">
        <v>672</v>
      </c>
      <c r="E1405" s="150"/>
      <c r="F1405" s="118">
        <v>116</v>
      </c>
      <c r="G1405" s="118">
        <v>0</v>
      </c>
      <c r="H1405" s="118">
        <v>41</v>
      </c>
      <c r="I1405" s="118">
        <v>41</v>
      </c>
      <c r="J1405" s="118">
        <v>3</v>
      </c>
      <c r="K1405" s="118">
        <v>0</v>
      </c>
      <c r="L1405" s="118">
        <v>0</v>
      </c>
      <c r="M1405" s="118">
        <v>0</v>
      </c>
      <c r="N1405" s="118">
        <v>160</v>
      </c>
      <c r="O1405" s="118"/>
    </row>
    <row r="1406" spans="1:15" s="2" customFormat="1" ht="14.25" x14ac:dyDescent="0.2">
      <c r="A1406" s="13"/>
      <c r="B1406" s="13"/>
      <c r="C1406" s="14">
        <v>2019</v>
      </c>
      <c r="D1406" s="185" t="s">
        <v>18</v>
      </c>
      <c r="E1406" s="150"/>
      <c r="F1406" s="118">
        <v>112</v>
      </c>
      <c r="G1406" s="118">
        <v>0</v>
      </c>
      <c r="H1406" s="118">
        <v>48</v>
      </c>
      <c r="I1406" s="118">
        <v>48</v>
      </c>
      <c r="J1406" s="118">
        <v>0</v>
      </c>
      <c r="K1406" s="118">
        <v>0</v>
      </c>
      <c r="L1406" s="118">
        <v>0</v>
      </c>
      <c r="M1406" s="118">
        <v>0</v>
      </c>
      <c r="N1406" s="118">
        <v>160</v>
      </c>
      <c r="O1406" s="118"/>
    </row>
    <row r="1407" spans="1:15" s="2" customFormat="1" ht="14.25" x14ac:dyDescent="0.2">
      <c r="A1407" s="13" t="s">
        <v>416</v>
      </c>
      <c r="B1407" s="13" t="s">
        <v>417</v>
      </c>
      <c r="C1407" s="14">
        <v>2016</v>
      </c>
      <c r="D1407" s="88" t="s">
        <v>18</v>
      </c>
      <c r="E1407" s="150"/>
      <c r="F1407" s="118">
        <v>34</v>
      </c>
      <c r="G1407" s="118">
        <v>0</v>
      </c>
      <c r="H1407" s="118">
        <v>8</v>
      </c>
      <c r="I1407" s="118">
        <v>8</v>
      </c>
      <c r="J1407" s="118">
        <v>0</v>
      </c>
      <c r="K1407" s="118">
        <v>0</v>
      </c>
      <c r="L1407" s="118">
        <v>0</v>
      </c>
      <c r="M1407" s="118">
        <v>0</v>
      </c>
      <c r="N1407" s="118">
        <v>42</v>
      </c>
      <c r="O1407" s="118"/>
    </row>
    <row r="1408" spans="1:15" s="2" customFormat="1" ht="14.25" x14ac:dyDescent="0.2">
      <c r="A1408" s="13"/>
      <c r="B1408" s="13"/>
      <c r="C1408" s="14"/>
      <c r="D1408" s="88" t="s">
        <v>672</v>
      </c>
      <c r="E1408" s="150"/>
      <c r="F1408" s="118">
        <v>19</v>
      </c>
      <c r="G1408" s="118">
        <v>0</v>
      </c>
      <c r="H1408" s="118">
        <v>26</v>
      </c>
      <c r="I1408" s="118">
        <v>26</v>
      </c>
      <c r="J1408" s="118">
        <v>0</v>
      </c>
      <c r="K1408" s="118">
        <v>0</v>
      </c>
      <c r="L1408" s="118">
        <v>0</v>
      </c>
      <c r="M1408" s="118">
        <v>0</v>
      </c>
      <c r="N1408" s="118">
        <v>45</v>
      </c>
      <c r="O1408" s="118"/>
    </row>
    <row r="1409" spans="1:15" s="2" customFormat="1" ht="14.25" x14ac:dyDescent="0.2">
      <c r="A1409" s="13"/>
      <c r="B1409" s="13"/>
      <c r="C1409" s="14">
        <v>2017</v>
      </c>
      <c r="D1409" s="88" t="s">
        <v>18</v>
      </c>
      <c r="E1409" s="150"/>
      <c r="F1409" s="118">
        <v>12</v>
      </c>
      <c r="G1409" s="118">
        <v>0</v>
      </c>
      <c r="H1409" s="118">
        <v>4</v>
      </c>
      <c r="I1409" s="118">
        <v>4</v>
      </c>
      <c r="J1409" s="118">
        <v>0</v>
      </c>
      <c r="K1409" s="118">
        <v>0</v>
      </c>
      <c r="L1409" s="118">
        <v>0</v>
      </c>
      <c r="M1409" s="118">
        <v>0</v>
      </c>
      <c r="N1409" s="118">
        <v>16</v>
      </c>
      <c r="O1409" s="118"/>
    </row>
    <row r="1410" spans="1:15" s="2" customFormat="1" ht="14.25" x14ac:dyDescent="0.2">
      <c r="A1410" s="13"/>
      <c r="B1410" s="13"/>
      <c r="C1410" s="14"/>
      <c r="D1410" s="88" t="s">
        <v>672</v>
      </c>
      <c r="E1410" s="150"/>
      <c r="F1410" s="118">
        <v>11</v>
      </c>
      <c r="G1410" s="118">
        <v>4</v>
      </c>
      <c r="H1410" s="118">
        <v>0</v>
      </c>
      <c r="I1410" s="118">
        <v>4</v>
      </c>
      <c r="J1410" s="118">
        <v>0</v>
      </c>
      <c r="K1410" s="118">
        <v>0</v>
      </c>
      <c r="L1410" s="118">
        <v>0</v>
      </c>
      <c r="M1410" s="118">
        <v>12</v>
      </c>
      <c r="N1410" s="118">
        <v>27</v>
      </c>
      <c r="O1410" s="118"/>
    </row>
    <row r="1411" spans="1:15" s="2" customFormat="1" ht="14.25" x14ac:dyDescent="0.2">
      <c r="A1411" s="13"/>
      <c r="B1411" s="13"/>
      <c r="C1411" s="14">
        <v>2018</v>
      </c>
      <c r="D1411" s="192" t="s">
        <v>757</v>
      </c>
      <c r="E1411" s="150"/>
      <c r="F1411" s="118">
        <v>21</v>
      </c>
      <c r="G1411" s="118">
        <v>0</v>
      </c>
      <c r="H1411" s="118">
        <v>23</v>
      </c>
      <c r="I1411" s="118">
        <v>23</v>
      </c>
      <c r="J1411" s="118">
        <v>0</v>
      </c>
      <c r="K1411" s="118">
        <v>0</v>
      </c>
      <c r="L1411" s="118">
        <v>0</v>
      </c>
      <c r="M1411" s="118">
        <v>0</v>
      </c>
      <c r="N1411" s="118">
        <v>44</v>
      </c>
      <c r="O1411" s="118"/>
    </row>
    <row r="1412" spans="1:15" s="2" customFormat="1" ht="14.25" x14ac:dyDescent="0.2">
      <c r="A1412" s="13"/>
      <c r="B1412" s="13"/>
      <c r="C1412" s="14"/>
      <c r="D1412" s="192" t="s">
        <v>672</v>
      </c>
      <c r="E1412" s="150"/>
      <c r="F1412" s="118">
        <v>26</v>
      </c>
      <c r="G1412" s="118">
        <v>0</v>
      </c>
      <c r="H1412" s="118">
        <v>43</v>
      </c>
      <c r="I1412" s="118">
        <v>43</v>
      </c>
      <c r="J1412" s="118">
        <v>0</v>
      </c>
      <c r="K1412" s="118">
        <v>5</v>
      </c>
      <c r="L1412" s="118">
        <v>0</v>
      </c>
      <c r="M1412" s="118">
        <v>0</v>
      </c>
      <c r="N1412" s="118">
        <v>74</v>
      </c>
      <c r="O1412" s="118"/>
    </row>
    <row r="1413" spans="1:15" s="2" customFormat="1" ht="14.25" x14ac:dyDescent="0.2">
      <c r="A1413" s="13"/>
      <c r="B1413" s="13"/>
      <c r="C1413" s="14">
        <v>2019</v>
      </c>
      <c r="D1413" s="185" t="s">
        <v>18</v>
      </c>
      <c r="E1413" s="150"/>
      <c r="F1413" s="118">
        <v>23</v>
      </c>
      <c r="G1413" s="118">
        <v>0</v>
      </c>
      <c r="H1413" s="118">
        <v>14</v>
      </c>
      <c r="I1413" s="118">
        <v>14</v>
      </c>
      <c r="J1413" s="118">
        <v>0</v>
      </c>
      <c r="K1413" s="118">
        <v>3</v>
      </c>
      <c r="L1413" s="118">
        <v>0</v>
      </c>
      <c r="M1413" s="118">
        <v>0</v>
      </c>
      <c r="N1413" s="118">
        <v>40</v>
      </c>
      <c r="O1413" s="118"/>
    </row>
    <row r="1414" spans="1:15" s="2" customFormat="1" ht="14.25" x14ac:dyDescent="0.2">
      <c r="A1414" s="13" t="s">
        <v>418</v>
      </c>
      <c r="B1414" s="13" t="s">
        <v>419</v>
      </c>
      <c r="C1414" s="14">
        <v>2016</v>
      </c>
      <c r="D1414" s="88" t="s">
        <v>18</v>
      </c>
      <c r="E1414" s="150"/>
      <c r="F1414" s="118">
        <v>15</v>
      </c>
      <c r="G1414" s="118">
        <v>0</v>
      </c>
      <c r="H1414" s="118">
        <v>0</v>
      </c>
      <c r="I1414" s="118">
        <v>0</v>
      </c>
      <c r="J1414" s="118">
        <v>0</v>
      </c>
      <c r="K1414" s="118">
        <v>0</v>
      </c>
      <c r="L1414" s="118">
        <v>0</v>
      </c>
      <c r="M1414" s="118">
        <v>2</v>
      </c>
      <c r="N1414" s="118">
        <v>17</v>
      </c>
      <c r="O1414" s="118"/>
    </row>
    <row r="1415" spans="1:15" s="2" customFormat="1" ht="14.25" x14ac:dyDescent="0.2">
      <c r="A1415" s="13"/>
      <c r="B1415" s="13"/>
      <c r="C1415" s="14"/>
      <c r="D1415" s="88" t="s">
        <v>672</v>
      </c>
      <c r="E1415" s="150"/>
      <c r="F1415" s="118">
        <v>0</v>
      </c>
      <c r="G1415" s="118">
        <v>0</v>
      </c>
      <c r="H1415" s="118">
        <v>0</v>
      </c>
      <c r="I1415" s="118">
        <v>0</v>
      </c>
      <c r="J1415" s="118">
        <v>0</v>
      </c>
      <c r="K1415" s="118">
        <v>0</v>
      </c>
      <c r="L1415" s="118">
        <v>0</v>
      </c>
      <c r="M1415" s="118">
        <v>12</v>
      </c>
      <c r="N1415" s="118">
        <v>12</v>
      </c>
      <c r="O1415" s="118"/>
    </row>
    <row r="1416" spans="1:15" s="2" customFormat="1" ht="14.25" x14ac:dyDescent="0.2">
      <c r="A1416" s="13"/>
      <c r="B1416" s="13"/>
      <c r="C1416" s="14">
        <v>2017</v>
      </c>
      <c r="D1416" s="88" t="s">
        <v>18</v>
      </c>
      <c r="E1416" s="150"/>
      <c r="F1416" s="118">
        <v>15</v>
      </c>
      <c r="G1416" s="118">
        <v>0</v>
      </c>
      <c r="H1416" s="118">
        <v>0</v>
      </c>
      <c r="I1416" s="118">
        <v>0</v>
      </c>
      <c r="J1416" s="118">
        <v>0</v>
      </c>
      <c r="K1416" s="118">
        <v>0</v>
      </c>
      <c r="L1416" s="118">
        <v>0</v>
      </c>
      <c r="M1416" s="118">
        <v>0</v>
      </c>
      <c r="N1416" s="118">
        <v>15</v>
      </c>
      <c r="O1416" s="118"/>
    </row>
    <row r="1417" spans="1:15" s="2" customFormat="1" ht="14.25" x14ac:dyDescent="0.2">
      <c r="A1417" s="13"/>
      <c r="B1417" s="13"/>
      <c r="C1417" s="14"/>
      <c r="D1417" s="88" t="s">
        <v>672</v>
      </c>
      <c r="E1417" s="150"/>
      <c r="F1417" s="118">
        <v>15</v>
      </c>
      <c r="G1417" s="118">
        <v>0</v>
      </c>
      <c r="H1417" s="118">
        <v>0</v>
      </c>
      <c r="I1417" s="118">
        <v>0</v>
      </c>
      <c r="J1417" s="118">
        <v>0</v>
      </c>
      <c r="K1417" s="118">
        <v>4</v>
      </c>
      <c r="L1417" s="118">
        <v>0</v>
      </c>
      <c r="M1417" s="118">
        <v>0</v>
      </c>
      <c r="N1417" s="118">
        <v>19</v>
      </c>
      <c r="O1417" s="118"/>
    </row>
    <row r="1418" spans="1:15" s="2" customFormat="1" ht="14.25" x14ac:dyDescent="0.2">
      <c r="A1418" s="13"/>
      <c r="B1418" s="13"/>
      <c r="C1418" s="14">
        <v>2018</v>
      </c>
      <c r="D1418" s="192" t="s">
        <v>757</v>
      </c>
      <c r="E1418" s="150"/>
      <c r="F1418" s="118">
        <v>15</v>
      </c>
      <c r="G1418" s="118">
        <v>0</v>
      </c>
      <c r="H1418" s="118">
        <v>0</v>
      </c>
      <c r="I1418" s="118">
        <v>0</v>
      </c>
      <c r="J1418" s="118">
        <v>0</v>
      </c>
      <c r="K1418" s="118">
        <v>0</v>
      </c>
      <c r="L1418" s="118">
        <v>0</v>
      </c>
      <c r="M1418" s="118">
        <v>0</v>
      </c>
      <c r="N1418" s="118">
        <v>15</v>
      </c>
      <c r="O1418" s="118"/>
    </row>
    <row r="1419" spans="1:15" s="2" customFormat="1" ht="14.25" x14ac:dyDescent="0.2">
      <c r="A1419" s="13"/>
      <c r="B1419" s="13"/>
      <c r="C1419" s="14"/>
      <c r="D1419" s="192" t="s">
        <v>672</v>
      </c>
      <c r="E1419" s="150"/>
      <c r="F1419" s="118">
        <v>15</v>
      </c>
      <c r="G1419" s="118">
        <v>0</v>
      </c>
      <c r="H1419" s="118">
        <v>0</v>
      </c>
      <c r="I1419" s="118">
        <v>0</v>
      </c>
      <c r="J1419" s="118">
        <v>0</v>
      </c>
      <c r="K1419" s="118">
        <v>2</v>
      </c>
      <c r="L1419" s="118">
        <v>0</v>
      </c>
      <c r="M1419" s="118">
        <v>0</v>
      </c>
      <c r="N1419" s="118">
        <v>17</v>
      </c>
      <c r="O1419" s="118"/>
    </row>
    <row r="1420" spans="1:15" s="2" customFormat="1" ht="14.25" x14ac:dyDescent="0.2">
      <c r="A1420" s="13"/>
      <c r="B1420" s="13"/>
      <c r="C1420" s="14">
        <v>2019</v>
      </c>
      <c r="D1420" s="185" t="s">
        <v>18</v>
      </c>
      <c r="E1420" s="150"/>
      <c r="F1420" s="118">
        <v>15</v>
      </c>
      <c r="G1420" s="118">
        <v>0</v>
      </c>
      <c r="H1420" s="118">
        <v>0</v>
      </c>
      <c r="I1420" s="118">
        <v>0</v>
      </c>
      <c r="J1420" s="118">
        <v>0</v>
      </c>
      <c r="K1420" s="118">
        <v>7</v>
      </c>
      <c r="L1420" s="118">
        <v>0</v>
      </c>
      <c r="M1420" s="118">
        <v>0</v>
      </c>
      <c r="N1420" s="118">
        <v>22</v>
      </c>
      <c r="O1420" s="118"/>
    </row>
    <row r="1421" spans="1:15" s="2" customFormat="1" ht="14.25" x14ac:dyDescent="0.2">
      <c r="A1421" s="13" t="s">
        <v>420</v>
      </c>
      <c r="B1421" s="13" t="s">
        <v>421</v>
      </c>
      <c r="C1421" s="14">
        <v>2016</v>
      </c>
      <c r="D1421" s="88" t="s">
        <v>18</v>
      </c>
      <c r="E1421" s="150"/>
      <c r="F1421" s="118">
        <v>0</v>
      </c>
      <c r="G1421" s="118">
        <v>0</v>
      </c>
      <c r="H1421" s="118">
        <v>0</v>
      </c>
      <c r="I1421" s="118">
        <v>0</v>
      </c>
      <c r="J1421" s="118">
        <v>0</v>
      </c>
      <c r="K1421" s="118">
        <v>0</v>
      </c>
      <c r="L1421" s="118">
        <v>0</v>
      </c>
      <c r="M1421" s="118">
        <v>0</v>
      </c>
      <c r="N1421" s="118">
        <v>0</v>
      </c>
      <c r="O1421" s="118"/>
    </row>
    <row r="1422" spans="1:15" s="2" customFormat="1" ht="14.25" x14ac:dyDescent="0.2">
      <c r="A1422" s="13"/>
      <c r="B1422" s="13"/>
      <c r="C1422" s="14"/>
      <c r="D1422" s="88" t="s">
        <v>672</v>
      </c>
      <c r="E1422" s="150"/>
      <c r="F1422" s="118">
        <v>0</v>
      </c>
      <c r="G1422" s="118">
        <v>0</v>
      </c>
      <c r="H1422" s="118">
        <v>0</v>
      </c>
      <c r="I1422" s="118">
        <v>0</v>
      </c>
      <c r="J1422" s="118">
        <v>0</v>
      </c>
      <c r="K1422" s="118">
        <v>0</v>
      </c>
      <c r="L1422" s="118">
        <v>0</v>
      </c>
      <c r="M1422" s="118">
        <v>0</v>
      </c>
      <c r="N1422" s="118">
        <v>0</v>
      </c>
      <c r="O1422" s="118"/>
    </row>
    <row r="1423" spans="1:15" s="2" customFormat="1" ht="14.25" x14ac:dyDescent="0.2">
      <c r="A1423" s="13"/>
      <c r="B1423" s="13"/>
      <c r="C1423" s="14">
        <v>2017</v>
      </c>
      <c r="D1423" s="88" t="s">
        <v>18</v>
      </c>
      <c r="E1423" s="150"/>
      <c r="F1423" s="118">
        <v>0</v>
      </c>
      <c r="G1423" s="118">
        <v>0</v>
      </c>
      <c r="H1423" s="118">
        <v>0</v>
      </c>
      <c r="I1423" s="118">
        <v>0</v>
      </c>
      <c r="J1423" s="118">
        <v>0</v>
      </c>
      <c r="K1423" s="118">
        <v>0</v>
      </c>
      <c r="L1423" s="118">
        <v>0</v>
      </c>
      <c r="M1423" s="118">
        <v>0</v>
      </c>
      <c r="N1423" s="118">
        <v>0</v>
      </c>
      <c r="O1423" s="118"/>
    </row>
    <row r="1424" spans="1:15" s="2" customFormat="1" ht="14.25" x14ac:dyDescent="0.2">
      <c r="A1424" s="13"/>
      <c r="B1424" s="13"/>
      <c r="C1424" s="14"/>
      <c r="D1424" s="88" t="s">
        <v>672</v>
      </c>
      <c r="E1424" s="150"/>
      <c r="F1424" s="118">
        <v>0</v>
      </c>
      <c r="G1424" s="118">
        <v>0</v>
      </c>
      <c r="H1424" s="118">
        <v>0</v>
      </c>
      <c r="I1424" s="118">
        <v>0</v>
      </c>
      <c r="J1424" s="118">
        <v>0</v>
      </c>
      <c r="K1424" s="118">
        <v>0</v>
      </c>
      <c r="L1424" s="118">
        <v>0</v>
      </c>
      <c r="M1424" s="118">
        <v>0</v>
      </c>
      <c r="N1424" s="118">
        <v>0</v>
      </c>
      <c r="O1424" s="118"/>
    </row>
    <row r="1425" spans="1:15" s="2" customFormat="1" ht="14.25" x14ac:dyDescent="0.2">
      <c r="A1425" s="13"/>
      <c r="B1425" s="13"/>
      <c r="C1425" s="14">
        <v>2018</v>
      </c>
      <c r="D1425" s="192" t="s">
        <v>757</v>
      </c>
      <c r="E1425" s="150"/>
      <c r="F1425" s="118">
        <v>0</v>
      </c>
      <c r="G1425" s="118">
        <v>0</v>
      </c>
      <c r="H1425" s="118">
        <v>0</v>
      </c>
      <c r="I1425" s="118">
        <v>0</v>
      </c>
      <c r="J1425" s="118">
        <v>0</v>
      </c>
      <c r="K1425" s="118">
        <v>0</v>
      </c>
      <c r="L1425" s="118">
        <v>0</v>
      </c>
      <c r="M1425" s="118">
        <v>0</v>
      </c>
      <c r="N1425" s="118">
        <v>0</v>
      </c>
      <c r="O1425" s="118"/>
    </row>
    <row r="1426" spans="1:15" s="2" customFormat="1" ht="14.25" x14ac:dyDescent="0.2">
      <c r="A1426" s="13"/>
      <c r="B1426" s="13"/>
      <c r="C1426" s="14"/>
      <c r="D1426" s="192" t="s">
        <v>672</v>
      </c>
      <c r="E1426" s="150"/>
      <c r="F1426" s="118">
        <v>0</v>
      </c>
      <c r="G1426" s="118">
        <v>0</v>
      </c>
      <c r="H1426" s="118">
        <v>0</v>
      </c>
      <c r="I1426" s="118">
        <v>0</v>
      </c>
      <c r="J1426" s="118">
        <v>0</v>
      </c>
      <c r="K1426" s="118">
        <v>14</v>
      </c>
      <c r="L1426" s="118">
        <v>0</v>
      </c>
      <c r="M1426" s="118">
        <v>0</v>
      </c>
      <c r="N1426" s="118">
        <v>14</v>
      </c>
      <c r="O1426" s="118"/>
    </row>
    <row r="1427" spans="1:15" s="2" customFormat="1" ht="14.25" x14ac:dyDescent="0.2">
      <c r="A1427" s="13"/>
      <c r="B1427" s="13"/>
      <c r="C1427" s="14">
        <v>2019</v>
      </c>
      <c r="D1427" s="185" t="s">
        <v>18</v>
      </c>
      <c r="E1427" s="150"/>
      <c r="F1427" s="118">
        <v>0</v>
      </c>
      <c r="G1427" s="118">
        <v>0</v>
      </c>
      <c r="H1427" s="118">
        <v>0</v>
      </c>
      <c r="I1427" s="118">
        <v>0</v>
      </c>
      <c r="J1427" s="118">
        <v>0</v>
      </c>
      <c r="K1427" s="118">
        <v>2</v>
      </c>
      <c r="L1427" s="118">
        <v>0</v>
      </c>
      <c r="M1427" s="118">
        <v>0</v>
      </c>
      <c r="N1427" s="118">
        <v>2</v>
      </c>
      <c r="O1427" s="118"/>
    </row>
    <row r="1428" spans="1:15" s="2" customFormat="1" ht="14.25" x14ac:dyDescent="0.2">
      <c r="A1428" s="13" t="s">
        <v>422</v>
      </c>
      <c r="B1428" s="13" t="s">
        <v>423</v>
      </c>
      <c r="C1428" s="14">
        <v>2016</v>
      </c>
      <c r="D1428" s="88" t="s">
        <v>18</v>
      </c>
      <c r="E1428" s="150"/>
      <c r="F1428" s="118">
        <v>22</v>
      </c>
      <c r="G1428" s="118">
        <v>8</v>
      </c>
      <c r="H1428" s="118">
        <v>0</v>
      </c>
      <c r="I1428" s="118">
        <v>8</v>
      </c>
      <c r="J1428" s="118">
        <v>0</v>
      </c>
      <c r="K1428" s="118">
        <v>0</v>
      </c>
      <c r="L1428" s="118">
        <v>0</v>
      </c>
      <c r="M1428" s="118">
        <v>0</v>
      </c>
      <c r="N1428" s="118">
        <v>30</v>
      </c>
      <c r="O1428" s="118"/>
    </row>
    <row r="1429" spans="1:15" s="2" customFormat="1" ht="14.25" x14ac:dyDescent="0.2">
      <c r="A1429" s="13"/>
      <c r="B1429" s="13"/>
      <c r="C1429" s="14"/>
      <c r="D1429" s="88" t="s">
        <v>672</v>
      </c>
      <c r="E1429" s="150"/>
      <c r="F1429" s="118">
        <v>23</v>
      </c>
      <c r="G1429" s="118">
        <v>0</v>
      </c>
      <c r="H1429" s="118">
        <v>0</v>
      </c>
      <c r="I1429" s="118">
        <v>0</v>
      </c>
      <c r="J1429" s="118">
        <v>8</v>
      </c>
      <c r="K1429" s="118">
        <v>0</v>
      </c>
      <c r="L1429" s="118">
        <v>0</v>
      </c>
      <c r="M1429" s="118">
        <v>4</v>
      </c>
      <c r="N1429" s="118">
        <v>35</v>
      </c>
      <c r="O1429" s="118"/>
    </row>
    <row r="1430" spans="1:15" s="2" customFormat="1" ht="14.25" x14ac:dyDescent="0.2">
      <c r="A1430" s="13"/>
      <c r="B1430" s="13"/>
      <c r="C1430" s="14">
        <v>2017</v>
      </c>
      <c r="D1430" s="88" t="s">
        <v>18</v>
      </c>
      <c r="E1430" s="150"/>
      <c r="F1430" s="118">
        <v>22</v>
      </c>
      <c r="G1430" s="118">
        <v>0</v>
      </c>
      <c r="H1430" s="118">
        <v>0</v>
      </c>
      <c r="I1430" s="118">
        <v>0</v>
      </c>
      <c r="J1430" s="118">
        <v>0</v>
      </c>
      <c r="K1430" s="118">
        <v>0</v>
      </c>
      <c r="L1430" s="118">
        <v>0</v>
      </c>
      <c r="M1430" s="118">
        <v>0</v>
      </c>
      <c r="N1430" s="118">
        <v>22</v>
      </c>
      <c r="O1430" s="118"/>
    </row>
    <row r="1431" spans="1:15" s="2" customFormat="1" ht="14.25" x14ac:dyDescent="0.2">
      <c r="A1431" s="13"/>
      <c r="B1431" s="13"/>
      <c r="C1431" s="14"/>
      <c r="D1431" s="88" t="s">
        <v>672</v>
      </c>
      <c r="E1431" s="150"/>
      <c r="F1431" s="118">
        <v>23</v>
      </c>
      <c r="G1431" s="118">
        <v>0</v>
      </c>
      <c r="H1431" s="118">
        <v>0</v>
      </c>
      <c r="I1431" s="118">
        <v>0</v>
      </c>
      <c r="J1431" s="118">
        <v>8</v>
      </c>
      <c r="K1431" s="118">
        <v>0</v>
      </c>
      <c r="L1431" s="118">
        <v>0</v>
      </c>
      <c r="M1431" s="118">
        <v>0</v>
      </c>
      <c r="N1431" s="118">
        <v>31</v>
      </c>
      <c r="O1431" s="118"/>
    </row>
    <row r="1432" spans="1:15" s="2" customFormat="1" x14ac:dyDescent="0.2">
      <c r="A1432" s="13"/>
      <c r="B1432" s="13"/>
      <c r="C1432" s="14">
        <v>2018</v>
      </c>
      <c r="D1432" s="192" t="s">
        <v>757</v>
      </c>
      <c r="F1432" s="118">
        <v>22</v>
      </c>
      <c r="G1432" s="118">
        <v>0</v>
      </c>
      <c r="H1432" s="118">
        <v>0</v>
      </c>
      <c r="I1432" s="118">
        <v>0</v>
      </c>
      <c r="J1432" s="118">
        <v>0</v>
      </c>
      <c r="K1432" s="118">
        <v>0</v>
      </c>
      <c r="L1432" s="118">
        <v>0</v>
      </c>
      <c r="M1432" s="118">
        <v>0</v>
      </c>
      <c r="N1432" s="118">
        <v>22</v>
      </c>
      <c r="O1432" s="118"/>
    </row>
    <row r="1433" spans="1:15" s="2" customFormat="1" x14ac:dyDescent="0.2">
      <c r="A1433" s="13"/>
      <c r="B1433" s="13"/>
      <c r="C1433" s="14"/>
      <c r="D1433" s="192" t="s">
        <v>672</v>
      </c>
      <c r="F1433" s="118">
        <v>23</v>
      </c>
      <c r="G1433" s="118">
        <v>0</v>
      </c>
      <c r="H1433" s="118">
        <v>0</v>
      </c>
      <c r="I1433" s="118">
        <v>0</v>
      </c>
      <c r="J1433" s="118">
        <v>8</v>
      </c>
      <c r="K1433" s="118">
        <v>0</v>
      </c>
      <c r="L1433" s="118">
        <v>0</v>
      </c>
      <c r="M1433" s="118">
        <v>0</v>
      </c>
      <c r="N1433" s="118">
        <v>31</v>
      </c>
      <c r="O1433" s="118"/>
    </row>
    <row r="1434" spans="1:15" s="2" customFormat="1" x14ac:dyDescent="0.2">
      <c r="A1434" s="13"/>
      <c r="B1434" s="13"/>
      <c r="C1434" s="14">
        <v>2019</v>
      </c>
      <c r="D1434" s="185" t="s">
        <v>18</v>
      </c>
      <c r="E1434" s="121" t="s">
        <v>703</v>
      </c>
      <c r="F1434" s="118">
        <v>22</v>
      </c>
      <c r="G1434" s="118">
        <v>0</v>
      </c>
      <c r="H1434" s="118">
        <v>0</v>
      </c>
      <c r="I1434" s="118">
        <v>0</v>
      </c>
      <c r="J1434" s="118">
        <v>0</v>
      </c>
      <c r="K1434" s="118">
        <v>0</v>
      </c>
      <c r="L1434" s="118">
        <v>0</v>
      </c>
      <c r="M1434" s="118">
        <v>0</v>
      </c>
      <c r="N1434" s="118">
        <v>22</v>
      </c>
      <c r="O1434" s="118"/>
    </row>
    <row r="1435" spans="1:15" s="2" customFormat="1" ht="14.25" x14ac:dyDescent="0.2">
      <c r="A1435" s="13" t="s">
        <v>424</v>
      </c>
      <c r="B1435" s="13" t="s">
        <v>425</v>
      </c>
      <c r="C1435" s="14">
        <v>2016</v>
      </c>
      <c r="D1435" s="88" t="s">
        <v>18</v>
      </c>
      <c r="E1435" s="150"/>
      <c r="F1435" s="118">
        <v>16</v>
      </c>
      <c r="G1435" s="118">
        <v>0</v>
      </c>
      <c r="H1435" s="118">
        <v>0</v>
      </c>
      <c r="I1435" s="118">
        <v>0</v>
      </c>
      <c r="J1435" s="118">
        <v>0</v>
      </c>
      <c r="K1435" s="118">
        <v>0</v>
      </c>
      <c r="L1435" s="118">
        <v>0</v>
      </c>
      <c r="M1435" s="118">
        <v>0</v>
      </c>
      <c r="N1435" s="118">
        <v>16</v>
      </c>
      <c r="O1435" s="118"/>
    </row>
    <row r="1436" spans="1:15" s="2" customFormat="1" ht="14.25" x14ac:dyDescent="0.2">
      <c r="A1436" s="13"/>
      <c r="B1436" s="13"/>
      <c r="C1436" s="14"/>
      <c r="D1436" s="88" t="s">
        <v>672</v>
      </c>
      <c r="E1436" s="150"/>
      <c r="F1436" s="118">
        <v>16</v>
      </c>
      <c r="G1436" s="118">
        <v>0</v>
      </c>
      <c r="H1436" s="118">
        <v>0</v>
      </c>
      <c r="I1436" s="118">
        <v>0</v>
      </c>
      <c r="J1436" s="118">
        <v>0</v>
      </c>
      <c r="K1436" s="118">
        <v>0</v>
      </c>
      <c r="L1436" s="118">
        <v>7</v>
      </c>
      <c r="M1436" s="118">
        <v>0</v>
      </c>
      <c r="N1436" s="118">
        <v>23</v>
      </c>
      <c r="O1436" s="118"/>
    </row>
    <row r="1437" spans="1:15" s="2" customFormat="1" ht="14.25" x14ac:dyDescent="0.2">
      <c r="A1437" s="13"/>
      <c r="B1437" s="13"/>
      <c r="C1437" s="14">
        <v>2017</v>
      </c>
      <c r="D1437" s="88" t="s">
        <v>18</v>
      </c>
      <c r="E1437" s="150"/>
      <c r="F1437" s="118">
        <v>16</v>
      </c>
      <c r="G1437" s="118">
        <v>0</v>
      </c>
      <c r="H1437" s="118">
        <v>3</v>
      </c>
      <c r="I1437" s="118">
        <v>3</v>
      </c>
      <c r="J1437" s="118">
        <v>0</v>
      </c>
      <c r="K1437" s="118">
        <v>0</v>
      </c>
      <c r="L1437" s="118">
        <v>5</v>
      </c>
      <c r="M1437" s="118">
        <v>0</v>
      </c>
      <c r="N1437" s="118">
        <v>24</v>
      </c>
      <c r="O1437" s="118"/>
    </row>
    <row r="1438" spans="1:15" s="2" customFormat="1" ht="14.25" x14ac:dyDescent="0.2">
      <c r="A1438" s="13"/>
      <c r="B1438" s="13"/>
      <c r="C1438" s="14"/>
      <c r="D1438" s="88" t="s">
        <v>672</v>
      </c>
      <c r="E1438" s="150"/>
      <c r="F1438" s="118">
        <v>16</v>
      </c>
      <c r="G1438" s="118">
        <v>0</v>
      </c>
      <c r="H1438" s="118">
        <v>3</v>
      </c>
      <c r="I1438" s="118">
        <v>3</v>
      </c>
      <c r="J1438" s="118">
        <v>0</v>
      </c>
      <c r="K1438" s="118">
        <v>0</v>
      </c>
      <c r="L1438" s="118">
        <v>7</v>
      </c>
      <c r="M1438" s="118">
        <v>0</v>
      </c>
      <c r="N1438" s="118">
        <v>26</v>
      </c>
      <c r="O1438" s="118"/>
    </row>
    <row r="1439" spans="1:15" s="2" customFormat="1" ht="14.25" x14ac:dyDescent="0.2">
      <c r="A1439" s="13"/>
      <c r="B1439" s="13"/>
      <c r="C1439" s="14">
        <v>2018</v>
      </c>
      <c r="D1439" s="192" t="s">
        <v>757</v>
      </c>
      <c r="E1439" s="150"/>
      <c r="F1439" s="118">
        <v>16</v>
      </c>
      <c r="G1439" s="118">
        <v>3</v>
      </c>
      <c r="H1439" s="118">
        <v>0</v>
      </c>
      <c r="I1439" s="118">
        <v>3</v>
      </c>
      <c r="J1439" s="118">
        <v>5</v>
      </c>
      <c r="K1439" s="118">
        <v>0</v>
      </c>
      <c r="L1439" s="118">
        <v>1</v>
      </c>
      <c r="M1439" s="118">
        <v>0</v>
      </c>
      <c r="N1439" s="118">
        <v>25</v>
      </c>
      <c r="O1439" s="118"/>
    </row>
    <row r="1440" spans="1:15" s="2" customFormat="1" ht="14.25" x14ac:dyDescent="0.2">
      <c r="A1440" s="13"/>
      <c r="B1440" s="13"/>
      <c r="C1440" s="14"/>
      <c r="D1440" s="192" t="s">
        <v>672</v>
      </c>
      <c r="E1440" s="150"/>
      <c r="F1440" s="118">
        <v>16</v>
      </c>
      <c r="G1440" s="118">
        <v>3</v>
      </c>
      <c r="H1440" s="118">
        <v>0</v>
      </c>
      <c r="I1440" s="118">
        <v>3</v>
      </c>
      <c r="J1440" s="118">
        <v>0</v>
      </c>
      <c r="K1440" s="118">
        <v>0</v>
      </c>
      <c r="L1440" s="118">
        <v>5</v>
      </c>
      <c r="M1440" s="118">
        <v>0</v>
      </c>
      <c r="N1440" s="118">
        <v>24</v>
      </c>
      <c r="O1440" s="118"/>
    </row>
    <row r="1441" spans="1:15" s="2" customFormat="1" ht="14.25" x14ac:dyDescent="0.2">
      <c r="A1441" s="13"/>
      <c r="B1441" s="13"/>
      <c r="C1441" s="14">
        <v>2019</v>
      </c>
      <c r="D1441" s="185" t="s">
        <v>18</v>
      </c>
      <c r="E1441" s="150"/>
      <c r="F1441" s="118">
        <v>16</v>
      </c>
      <c r="G1441" s="118">
        <v>3</v>
      </c>
      <c r="H1441" s="118">
        <v>0</v>
      </c>
      <c r="I1441" s="118">
        <v>3</v>
      </c>
      <c r="J1441" s="118">
        <v>5</v>
      </c>
      <c r="K1441" s="118">
        <v>0</v>
      </c>
      <c r="L1441" s="118">
        <v>1</v>
      </c>
      <c r="M1441" s="118">
        <v>0</v>
      </c>
      <c r="N1441" s="118">
        <v>25</v>
      </c>
      <c r="O1441" s="118"/>
    </row>
    <row r="1442" spans="1:15" s="2" customFormat="1" ht="14.25" x14ac:dyDescent="0.2">
      <c r="A1442" s="13" t="s">
        <v>426</v>
      </c>
      <c r="B1442" s="13" t="s">
        <v>427</v>
      </c>
      <c r="C1442" s="14">
        <v>2016</v>
      </c>
      <c r="D1442" s="88" t="s">
        <v>18</v>
      </c>
      <c r="E1442" s="150"/>
      <c r="F1442" s="118">
        <v>0</v>
      </c>
      <c r="G1442" s="118">
        <v>0</v>
      </c>
      <c r="H1442" s="118">
        <v>0</v>
      </c>
      <c r="I1442" s="118">
        <v>0</v>
      </c>
      <c r="J1442" s="118">
        <v>0</v>
      </c>
      <c r="K1442" s="118">
        <v>0</v>
      </c>
      <c r="L1442" s="118">
        <v>0</v>
      </c>
      <c r="M1442" s="118">
        <v>0</v>
      </c>
      <c r="N1442" s="118">
        <v>0</v>
      </c>
      <c r="O1442" s="118"/>
    </row>
    <row r="1443" spans="1:15" s="2" customFormat="1" ht="14.25" x14ac:dyDescent="0.2">
      <c r="A1443" s="13"/>
      <c r="B1443" s="13"/>
      <c r="C1443" s="14"/>
      <c r="D1443" s="88" t="s">
        <v>672</v>
      </c>
      <c r="E1443" s="150"/>
      <c r="F1443" s="118">
        <v>0</v>
      </c>
      <c r="G1443" s="118">
        <v>0</v>
      </c>
      <c r="H1443" s="118">
        <v>0</v>
      </c>
      <c r="I1443" s="118">
        <v>0</v>
      </c>
      <c r="J1443" s="118">
        <v>0</v>
      </c>
      <c r="K1443" s="118">
        <v>0</v>
      </c>
      <c r="L1443" s="118">
        <v>0</v>
      </c>
      <c r="M1443" s="118">
        <v>0</v>
      </c>
      <c r="N1443" s="118">
        <v>0</v>
      </c>
      <c r="O1443" s="118"/>
    </row>
    <row r="1444" spans="1:15" s="2" customFormat="1" ht="14.25" x14ac:dyDescent="0.2">
      <c r="A1444" s="13"/>
      <c r="B1444" s="13"/>
      <c r="C1444" s="14">
        <v>2017</v>
      </c>
      <c r="D1444" s="88" t="s">
        <v>18</v>
      </c>
      <c r="E1444" s="150"/>
      <c r="F1444" s="118">
        <v>0</v>
      </c>
      <c r="G1444" s="118">
        <v>0</v>
      </c>
      <c r="H1444" s="118">
        <v>0</v>
      </c>
      <c r="I1444" s="118">
        <v>0</v>
      </c>
      <c r="J1444" s="118">
        <v>0</v>
      </c>
      <c r="K1444" s="118">
        <v>0</v>
      </c>
      <c r="L1444" s="118">
        <v>0</v>
      </c>
      <c r="M1444" s="118">
        <v>0</v>
      </c>
      <c r="N1444" s="118">
        <v>0</v>
      </c>
      <c r="O1444" s="118"/>
    </row>
    <row r="1445" spans="1:15" s="2" customFormat="1" ht="14.25" x14ac:dyDescent="0.2">
      <c r="A1445" s="13"/>
      <c r="B1445" s="13"/>
      <c r="C1445" s="14"/>
      <c r="D1445" s="88" t="s">
        <v>672</v>
      </c>
      <c r="E1445" s="150"/>
      <c r="F1445" s="118">
        <v>0</v>
      </c>
      <c r="G1445" s="118">
        <v>0</v>
      </c>
      <c r="H1445" s="118">
        <v>0</v>
      </c>
      <c r="I1445" s="118">
        <v>0</v>
      </c>
      <c r="J1445" s="118">
        <v>0</v>
      </c>
      <c r="K1445" s="118">
        <v>0</v>
      </c>
      <c r="L1445" s="118">
        <v>0</v>
      </c>
      <c r="M1445" s="118">
        <v>7</v>
      </c>
      <c r="N1445" s="118">
        <v>7</v>
      </c>
      <c r="O1445" s="118"/>
    </row>
    <row r="1446" spans="1:15" s="2" customFormat="1" ht="14.25" x14ac:dyDescent="0.2">
      <c r="A1446" s="13"/>
      <c r="B1446" s="13"/>
      <c r="C1446" s="14">
        <v>2018</v>
      </c>
      <c r="D1446" s="192" t="s">
        <v>757</v>
      </c>
      <c r="E1446" s="150"/>
      <c r="F1446" s="118">
        <v>0</v>
      </c>
      <c r="G1446" s="118">
        <v>0</v>
      </c>
      <c r="H1446" s="118">
        <v>0</v>
      </c>
      <c r="I1446" s="118">
        <v>0</v>
      </c>
      <c r="J1446" s="118">
        <v>0</v>
      </c>
      <c r="K1446" s="118">
        <v>0</v>
      </c>
      <c r="L1446" s="118">
        <v>0</v>
      </c>
      <c r="M1446" s="118">
        <v>2</v>
      </c>
      <c r="N1446" s="118">
        <v>2</v>
      </c>
      <c r="O1446" s="118"/>
    </row>
    <row r="1447" spans="1:15" s="2" customFormat="1" ht="14.25" x14ac:dyDescent="0.2">
      <c r="A1447" s="13"/>
      <c r="B1447" s="13"/>
      <c r="C1447" s="14"/>
      <c r="D1447" s="192" t="s">
        <v>672</v>
      </c>
      <c r="E1447" s="150"/>
      <c r="F1447" s="118">
        <v>0</v>
      </c>
      <c r="G1447" s="118">
        <v>0</v>
      </c>
      <c r="H1447" s="118">
        <v>0</v>
      </c>
      <c r="I1447" s="118">
        <v>0</v>
      </c>
      <c r="J1447" s="118">
        <v>0</v>
      </c>
      <c r="K1447" s="118">
        <v>0</v>
      </c>
      <c r="L1447" s="118">
        <v>0</v>
      </c>
      <c r="M1447" s="118">
        <v>0</v>
      </c>
      <c r="N1447" s="118">
        <v>0</v>
      </c>
      <c r="O1447" s="118"/>
    </row>
    <row r="1448" spans="1:15" s="2" customFormat="1" ht="14.25" x14ac:dyDescent="0.2">
      <c r="A1448" s="13"/>
      <c r="B1448" s="13"/>
      <c r="C1448" s="14">
        <v>2019</v>
      </c>
      <c r="D1448" s="185" t="s">
        <v>18</v>
      </c>
      <c r="E1448" s="150"/>
      <c r="F1448" s="118">
        <v>0</v>
      </c>
      <c r="G1448" s="118">
        <v>0</v>
      </c>
      <c r="H1448" s="118">
        <v>0</v>
      </c>
      <c r="I1448" s="118">
        <v>0</v>
      </c>
      <c r="J1448" s="118">
        <v>0</v>
      </c>
      <c r="K1448" s="118">
        <v>0</v>
      </c>
      <c r="L1448" s="118">
        <v>0</v>
      </c>
      <c r="M1448" s="118">
        <v>16</v>
      </c>
      <c r="N1448" s="118">
        <v>16</v>
      </c>
      <c r="O1448" s="118"/>
    </row>
    <row r="1449" spans="1:15" s="2" customFormat="1" ht="14.25" x14ac:dyDescent="0.2">
      <c r="A1449" s="13" t="s">
        <v>428</v>
      </c>
      <c r="B1449" s="13" t="s">
        <v>429</v>
      </c>
      <c r="C1449" s="14">
        <v>2016</v>
      </c>
      <c r="D1449" s="88" t="s">
        <v>18</v>
      </c>
      <c r="E1449" s="150"/>
      <c r="F1449" s="118">
        <v>17</v>
      </c>
      <c r="G1449" s="118">
        <v>0</v>
      </c>
      <c r="H1449" s="118">
        <v>0</v>
      </c>
      <c r="I1449" s="118">
        <v>0</v>
      </c>
      <c r="J1449" s="118">
        <v>0</v>
      </c>
      <c r="K1449" s="118">
        <v>0</v>
      </c>
      <c r="L1449" s="118">
        <v>0</v>
      </c>
      <c r="M1449" s="118">
        <v>0</v>
      </c>
      <c r="N1449" s="118">
        <v>17</v>
      </c>
      <c r="O1449" s="118"/>
    </row>
    <row r="1450" spans="1:15" s="2" customFormat="1" ht="14.25" x14ac:dyDescent="0.2">
      <c r="A1450" s="13"/>
      <c r="B1450" s="13"/>
      <c r="C1450" s="14"/>
      <c r="D1450" s="88" t="s">
        <v>672</v>
      </c>
      <c r="E1450" s="150"/>
      <c r="F1450" s="118">
        <v>17</v>
      </c>
      <c r="G1450" s="118">
        <v>0</v>
      </c>
      <c r="H1450" s="118">
        <v>0</v>
      </c>
      <c r="I1450" s="118">
        <v>0</v>
      </c>
      <c r="J1450" s="118">
        <v>0</v>
      </c>
      <c r="K1450" s="118">
        <v>0</v>
      </c>
      <c r="L1450" s="118">
        <v>0</v>
      </c>
      <c r="M1450" s="118">
        <v>0</v>
      </c>
      <c r="N1450" s="118">
        <v>17</v>
      </c>
      <c r="O1450" s="118"/>
    </row>
    <row r="1451" spans="1:15" s="2" customFormat="1" ht="14.25" x14ac:dyDescent="0.2">
      <c r="A1451" s="13"/>
      <c r="B1451" s="13"/>
      <c r="C1451" s="14">
        <v>2017</v>
      </c>
      <c r="D1451" s="88" t="s">
        <v>18</v>
      </c>
      <c r="E1451" s="150"/>
      <c r="F1451" s="118">
        <v>17</v>
      </c>
      <c r="G1451" s="118">
        <v>0</v>
      </c>
      <c r="H1451" s="118">
        <v>0</v>
      </c>
      <c r="I1451" s="118">
        <v>0</v>
      </c>
      <c r="J1451" s="118">
        <v>0</v>
      </c>
      <c r="K1451" s="118">
        <v>0</v>
      </c>
      <c r="L1451" s="118">
        <v>0</v>
      </c>
      <c r="M1451" s="118">
        <v>0</v>
      </c>
      <c r="N1451" s="118">
        <v>17</v>
      </c>
      <c r="O1451" s="118"/>
    </row>
    <row r="1452" spans="1:15" s="2" customFormat="1" ht="14.25" x14ac:dyDescent="0.2">
      <c r="A1452" s="13"/>
      <c r="B1452" s="13"/>
      <c r="C1452" s="14"/>
      <c r="D1452" s="88" t="s">
        <v>672</v>
      </c>
      <c r="E1452" s="150"/>
      <c r="F1452" s="118">
        <v>16</v>
      </c>
      <c r="G1452" s="118">
        <v>0</v>
      </c>
      <c r="H1452" s="118">
        <v>0</v>
      </c>
      <c r="I1452" s="118">
        <v>0</v>
      </c>
      <c r="J1452" s="118">
        <v>0</v>
      </c>
      <c r="K1452" s="118">
        <v>0</v>
      </c>
      <c r="L1452" s="118">
        <v>0</v>
      </c>
      <c r="M1452" s="118">
        <v>0</v>
      </c>
      <c r="N1452" s="118">
        <v>16</v>
      </c>
      <c r="O1452" s="118"/>
    </row>
    <row r="1453" spans="1:15" s="2" customFormat="1" ht="14.25" x14ac:dyDescent="0.2">
      <c r="A1453" s="13"/>
      <c r="B1453" s="13"/>
      <c r="C1453" s="14">
        <v>2018</v>
      </c>
      <c r="D1453" s="192" t="s">
        <v>757</v>
      </c>
      <c r="E1453" s="150"/>
      <c r="F1453" s="118">
        <v>17</v>
      </c>
      <c r="G1453" s="118">
        <v>0</v>
      </c>
      <c r="H1453" s="118">
        <v>0</v>
      </c>
      <c r="I1453" s="118">
        <v>0</v>
      </c>
      <c r="J1453" s="118">
        <v>0</v>
      </c>
      <c r="K1453" s="118">
        <v>0</v>
      </c>
      <c r="L1453" s="118">
        <v>0</v>
      </c>
      <c r="M1453" s="118">
        <v>0</v>
      </c>
      <c r="N1453" s="118">
        <v>17</v>
      </c>
      <c r="O1453" s="118"/>
    </row>
    <row r="1454" spans="1:15" s="2" customFormat="1" ht="14.25" x14ac:dyDescent="0.2">
      <c r="A1454" s="13"/>
      <c r="B1454" s="13"/>
      <c r="C1454" s="14"/>
      <c r="D1454" s="192" t="s">
        <v>672</v>
      </c>
      <c r="E1454" s="150"/>
      <c r="F1454" s="118">
        <v>17</v>
      </c>
      <c r="G1454" s="118">
        <v>0</v>
      </c>
      <c r="H1454" s="118">
        <v>0</v>
      </c>
      <c r="I1454" s="118">
        <v>0</v>
      </c>
      <c r="J1454" s="118">
        <v>0</v>
      </c>
      <c r="K1454" s="118">
        <v>0</v>
      </c>
      <c r="L1454" s="118">
        <v>0</v>
      </c>
      <c r="M1454" s="118">
        <v>0</v>
      </c>
      <c r="N1454" s="118">
        <v>17</v>
      </c>
      <c r="O1454" s="118"/>
    </row>
    <row r="1455" spans="1:15" s="2" customFormat="1" ht="14.25" x14ac:dyDescent="0.2">
      <c r="A1455" s="13"/>
      <c r="B1455" s="13"/>
      <c r="C1455" s="14">
        <v>2019</v>
      </c>
      <c r="D1455" s="185" t="s">
        <v>18</v>
      </c>
      <c r="E1455" s="150"/>
      <c r="F1455" s="118">
        <v>17</v>
      </c>
      <c r="G1455" s="118">
        <v>0</v>
      </c>
      <c r="H1455" s="118">
        <v>0</v>
      </c>
      <c r="I1455" s="118">
        <v>0</v>
      </c>
      <c r="J1455" s="118">
        <v>0</v>
      </c>
      <c r="K1455" s="118">
        <v>0</v>
      </c>
      <c r="L1455" s="118">
        <v>0</v>
      </c>
      <c r="M1455" s="118">
        <v>0</v>
      </c>
      <c r="N1455" s="118">
        <v>17</v>
      </c>
      <c r="O1455" s="118"/>
    </row>
    <row r="1456" spans="1:15" s="2" customFormat="1" ht="14.25" x14ac:dyDescent="0.2">
      <c r="A1456" s="13" t="s">
        <v>430</v>
      </c>
      <c r="B1456" s="13" t="s">
        <v>431</v>
      </c>
      <c r="C1456" s="14">
        <v>2016</v>
      </c>
      <c r="D1456" s="88" t="s">
        <v>18</v>
      </c>
      <c r="E1456" s="150"/>
      <c r="F1456" s="118">
        <v>22</v>
      </c>
      <c r="G1456" s="118">
        <v>0</v>
      </c>
      <c r="H1456" s="118">
        <v>0</v>
      </c>
      <c r="I1456" s="118">
        <v>0</v>
      </c>
      <c r="J1456" s="118">
        <v>0</v>
      </c>
      <c r="K1456" s="118">
        <v>0</v>
      </c>
      <c r="L1456" s="118">
        <v>0</v>
      </c>
      <c r="M1456" s="118">
        <v>0</v>
      </c>
      <c r="N1456" s="118">
        <v>22</v>
      </c>
      <c r="O1456" s="118"/>
    </row>
    <row r="1457" spans="1:15" s="2" customFormat="1" ht="14.25" x14ac:dyDescent="0.2">
      <c r="A1457" s="13"/>
      <c r="B1457" s="13"/>
      <c r="C1457" s="14"/>
      <c r="D1457" s="88" t="s">
        <v>672</v>
      </c>
      <c r="E1457" s="150"/>
      <c r="F1457" s="118">
        <v>22</v>
      </c>
      <c r="G1457" s="118">
        <v>0</v>
      </c>
      <c r="H1457" s="118">
        <v>0</v>
      </c>
      <c r="I1457" s="118">
        <v>0</v>
      </c>
      <c r="J1457" s="118">
        <v>0</v>
      </c>
      <c r="K1457" s="118">
        <v>0</v>
      </c>
      <c r="L1457" s="118">
        <v>0</v>
      </c>
      <c r="M1457" s="118">
        <v>0</v>
      </c>
      <c r="N1457" s="118">
        <v>22</v>
      </c>
      <c r="O1457" s="118"/>
    </row>
    <row r="1458" spans="1:15" s="2" customFormat="1" ht="14.25" x14ac:dyDescent="0.2">
      <c r="A1458" s="13"/>
      <c r="B1458" s="13"/>
      <c r="C1458" s="14">
        <v>2017</v>
      </c>
      <c r="D1458" s="88" t="s">
        <v>18</v>
      </c>
      <c r="E1458" s="150"/>
      <c r="F1458" s="118">
        <v>20</v>
      </c>
      <c r="G1458" s="118">
        <v>0</v>
      </c>
      <c r="H1458" s="118">
        <v>0</v>
      </c>
      <c r="I1458" s="118">
        <v>0</v>
      </c>
      <c r="J1458" s="118">
        <v>0</v>
      </c>
      <c r="K1458" s="118">
        <v>0</v>
      </c>
      <c r="L1458" s="118">
        <v>0</v>
      </c>
      <c r="M1458" s="118">
        <v>0</v>
      </c>
      <c r="N1458" s="118">
        <v>20</v>
      </c>
      <c r="O1458" s="118"/>
    </row>
    <row r="1459" spans="1:15" s="2" customFormat="1" ht="14.25" x14ac:dyDescent="0.2">
      <c r="A1459" s="13"/>
      <c r="B1459" s="13"/>
      <c r="C1459" s="14"/>
      <c r="D1459" s="88" t="s">
        <v>672</v>
      </c>
      <c r="E1459" s="150"/>
      <c r="F1459" s="118">
        <v>21</v>
      </c>
      <c r="G1459" s="118">
        <v>0</v>
      </c>
      <c r="H1459" s="118">
        <v>0</v>
      </c>
      <c r="I1459" s="118">
        <v>0</v>
      </c>
      <c r="J1459" s="118">
        <v>0</v>
      </c>
      <c r="K1459" s="118">
        <v>0</v>
      </c>
      <c r="L1459" s="118">
        <v>0</v>
      </c>
      <c r="M1459" s="118">
        <v>0</v>
      </c>
      <c r="N1459" s="118">
        <v>21</v>
      </c>
      <c r="O1459" s="118"/>
    </row>
    <row r="1460" spans="1:15" s="2" customFormat="1" ht="14.25" x14ac:dyDescent="0.2">
      <c r="A1460" s="13"/>
      <c r="B1460" s="13"/>
      <c r="C1460" s="14">
        <v>2018</v>
      </c>
      <c r="D1460" s="192" t="s">
        <v>757</v>
      </c>
      <c r="E1460" s="150"/>
      <c r="F1460" s="118">
        <v>23</v>
      </c>
      <c r="G1460" s="118">
        <v>0</v>
      </c>
      <c r="H1460" s="118">
        <v>0</v>
      </c>
      <c r="I1460" s="118">
        <v>0</v>
      </c>
      <c r="J1460" s="118">
        <v>0</v>
      </c>
      <c r="K1460" s="118">
        <v>0</v>
      </c>
      <c r="L1460" s="118">
        <v>0</v>
      </c>
      <c r="M1460" s="118">
        <v>0</v>
      </c>
      <c r="N1460" s="118">
        <v>23</v>
      </c>
      <c r="O1460" s="118"/>
    </row>
    <row r="1461" spans="1:15" s="2" customFormat="1" ht="14.25" x14ac:dyDescent="0.2">
      <c r="A1461" s="13"/>
      <c r="B1461" s="13"/>
      <c r="C1461" s="14"/>
      <c r="D1461" s="192" t="s">
        <v>672</v>
      </c>
      <c r="E1461" s="150"/>
      <c r="F1461" s="118">
        <v>20</v>
      </c>
      <c r="G1461" s="118">
        <v>0</v>
      </c>
      <c r="H1461" s="118">
        <v>0</v>
      </c>
      <c r="I1461" s="118">
        <v>0</v>
      </c>
      <c r="J1461" s="118">
        <v>0</v>
      </c>
      <c r="K1461" s="118">
        <v>0</v>
      </c>
      <c r="L1461" s="118">
        <v>0</v>
      </c>
      <c r="M1461" s="118">
        <v>0</v>
      </c>
      <c r="N1461" s="118">
        <v>20</v>
      </c>
      <c r="O1461" s="118"/>
    </row>
    <row r="1462" spans="1:15" s="2" customFormat="1" ht="14.25" x14ac:dyDescent="0.2">
      <c r="A1462" s="13"/>
      <c r="B1462" s="13"/>
      <c r="C1462" s="14">
        <v>2019</v>
      </c>
      <c r="D1462" s="185" t="s">
        <v>18</v>
      </c>
      <c r="E1462" s="150"/>
      <c r="F1462" s="118">
        <v>18</v>
      </c>
      <c r="G1462" s="118">
        <v>0</v>
      </c>
      <c r="H1462" s="118">
        <v>0</v>
      </c>
      <c r="I1462" s="118">
        <v>0</v>
      </c>
      <c r="J1462" s="118">
        <v>0</v>
      </c>
      <c r="K1462" s="118">
        <v>0</v>
      </c>
      <c r="L1462" s="118">
        <v>0</v>
      </c>
      <c r="M1462" s="118">
        <v>0</v>
      </c>
      <c r="N1462" s="118">
        <v>18</v>
      </c>
      <c r="O1462" s="118"/>
    </row>
    <row r="1463" spans="1:15" s="2" customFormat="1" ht="14.25" x14ac:dyDescent="0.2">
      <c r="A1463" s="13" t="s">
        <v>432</v>
      </c>
      <c r="B1463" s="13" t="s">
        <v>433</v>
      </c>
      <c r="C1463" s="14">
        <v>2016</v>
      </c>
      <c r="D1463" s="88" t="s">
        <v>18</v>
      </c>
      <c r="E1463" s="150"/>
      <c r="F1463" s="118">
        <v>0</v>
      </c>
      <c r="G1463" s="118">
        <v>0</v>
      </c>
      <c r="H1463" s="118">
        <v>0</v>
      </c>
      <c r="I1463" s="118">
        <v>0</v>
      </c>
      <c r="J1463" s="118">
        <v>0</v>
      </c>
      <c r="K1463" s="118">
        <v>0</v>
      </c>
      <c r="L1463" s="118">
        <v>0</v>
      </c>
      <c r="M1463" s="118">
        <v>0</v>
      </c>
      <c r="N1463" s="118">
        <v>0</v>
      </c>
      <c r="O1463" s="118"/>
    </row>
    <row r="1464" spans="1:15" s="2" customFormat="1" ht="14.25" x14ac:dyDescent="0.2">
      <c r="A1464" s="13"/>
      <c r="B1464" s="13"/>
      <c r="C1464" s="14"/>
      <c r="D1464" s="88" t="s">
        <v>672</v>
      </c>
      <c r="E1464" s="150"/>
      <c r="F1464" s="118">
        <v>0</v>
      </c>
      <c r="G1464" s="118">
        <v>0</v>
      </c>
      <c r="H1464" s="118">
        <v>0</v>
      </c>
      <c r="I1464" s="118">
        <v>0</v>
      </c>
      <c r="J1464" s="118">
        <v>0</v>
      </c>
      <c r="K1464" s="118">
        <v>0</v>
      </c>
      <c r="L1464" s="118">
        <v>0</v>
      </c>
      <c r="M1464" s="118">
        <v>2</v>
      </c>
      <c r="N1464" s="118">
        <v>2</v>
      </c>
      <c r="O1464" s="118"/>
    </row>
    <row r="1465" spans="1:15" s="2" customFormat="1" ht="14.25" x14ac:dyDescent="0.2">
      <c r="A1465" s="13"/>
      <c r="B1465" s="13"/>
      <c r="C1465" s="14">
        <v>2017</v>
      </c>
      <c r="D1465" s="88" t="s">
        <v>18</v>
      </c>
      <c r="E1465" s="150"/>
      <c r="F1465" s="118">
        <v>0</v>
      </c>
      <c r="G1465" s="118">
        <v>0</v>
      </c>
      <c r="H1465" s="118">
        <v>0</v>
      </c>
      <c r="I1465" s="118">
        <v>0</v>
      </c>
      <c r="J1465" s="118">
        <v>0</v>
      </c>
      <c r="K1465" s="118">
        <v>0</v>
      </c>
      <c r="L1465" s="118">
        <v>3</v>
      </c>
      <c r="M1465" s="118">
        <v>3</v>
      </c>
      <c r="N1465" s="118">
        <v>6</v>
      </c>
      <c r="O1465" s="118"/>
    </row>
    <row r="1466" spans="1:15" s="2" customFormat="1" ht="14.25" x14ac:dyDescent="0.2">
      <c r="A1466" s="13"/>
      <c r="B1466" s="13"/>
      <c r="C1466" s="14"/>
      <c r="D1466" s="88" t="s">
        <v>672</v>
      </c>
      <c r="E1466" s="150"/>
      <c r="F1466" s="118">
        <v>0</v>
      </c>
      <c r="G1466" s="118">
        <v>0</v>
      </c>
      <c r="H1466" s="118">
        <v>0</v>
      </c>
      <c r="I1466" s="118">
        <v>0</v>
      </c>
      <c r="J1466" s="118">
        <v>0</v>
      </c>
      <c r="K1466" s="118">
        <v>0</v>
      </c>
      <c r="L1466" s="118">
        <v>0</v>
      </c>
      <c r="M1466" s="118">
        <v>9</v>
      </c>
      <c r="N1466" s="118">
        <v>9</v>
      </c>
      <c r="O1466" s="118"/>
    </row>
    <row r="1467" spans="1:15" s="2" customFormat="1" ht="14.25" x14ac:dyDescent="0.2">
      <c r="A1467" s="13"/>
      <c r="B1467" s="13"/>
      <c r="C1467" s="14">
        <v>2018</v>
      </c>
      <c r="D1467" s="192" t="s">
        <v>757</v>
      </c>
      <c r="E1467" s="150"/>
      <c r="F1467" s="118">
        <v>0</v>
      </c>
      <c r="G1467" s="118">
        <v>0</v>
      </c>
      <c r="H1467" s="118">
        <v>0</v>
      </c>
      <c r="I1467" s="118">
        <v>0</v>
      </c>
      <c r="J1467" s="118">
        <v>0</v>
      </c>
      <c r="K1467" s="118">
        <v>0</v>
      </c>
      <c r="L1467" s="118">
        <v>0</v>
      </c>
      <c r="M1467" s="118">
        <v>2</v>
      </c>
      <c r="N1467" s="118">
        <v>2</v>
      </c>
      <c r="O1467" s="118"/>
    </row>
    <row r="1468" spans="1:15" s="2" customFormat="1" ht="14.25" x14ac:dyDescent="0.2">
      <c r="A1468" s="13"/>
      <c r="B1468" s="13"/>
      <c r="C1468" s="14"/>
      <c r="D1468" s="192" t="s">
        <v>672</v>
      </c>
      <c r="E1468" s="150"/>
      <c r="F1468" s="118">
        <v>0</v>
      </c>
      <c r="G1468" s="118">
        <v>0</v>
      </c>
      <c r="H1468" s="118">
        <v>0</v>
      </c>
      <c r="I1468" s="118">
        <v>0</v>
      </c>
      <c r="J1468" s="118">
        <v>0</v>
      </c>
      <c r="K1468" s="118">
        <v>4</v>
      </c>
      <c r="L1468" s="118">
        <v>0</v>
      </c>
      <c r="M1468" s="118">
        <v>0</v>
      </c>
      <c r="N1468" s="118">
        <v>4</v>
      </c>
      <c r="O1468" s="118"/>
    </row>
    <row r="1469" spans="1:15" s="2" customFormat="1" ht="14.25" x14ac:dyDescent="0.2">
      <c r="A1469" s="13"/>
      <c r="B1469" s="13"/>
      <c r="C1469" s="14">
        <v>2019</v>
      </c>
      <c r="D1469" s="185" t="s">
        <v>18</v>
      </c>
      <c r="E1469" s="150"/>
      <c r="F1469" s="118">
        <v>0</v>
      </c>
      <c r="G1469" s="118">
        <v>0</v>
      </c>
      <c r="H1469" s="118">
        <v>0</v>
      </c>
      <c r="I1469" s="118">
        <v>0</v>
      </c>
      <c r="J1469" s="118">
        <v>0</v>
      </c>
      <c r="K1469" s="118">
        <v>0</v>
      </c>
      <c r="L1469" s="118">
        <v>0</v>
      </c>
      <c r="M1469" s="118">
        <v>3</v>
      </c>
      <c r="N1469" s="118">
        <v>3</v>
      </c>
      <c r="O1469" s="118"/>
    </row>
    <row r="1470" spans="1:15" s="2" customFormat="1" ht="14.25" x14ac:dyDescent="0.2">
      <c r="A1470" s="13" t="s">
        <v>434</v>
      </c>
      <c r="B1470" s="13" t="s">
        <v>435</v>
      </c>
      <c r="C1470" s="14">
        <v>2016</v>
      </c>
      <c r="D1470" s="88" t="s">
        <v>18</v>
      </c>
      <c r="E1470" s="150"/>
      <c r="F1470" s="118">
        <v>0</v>
      </c>
      <c r="G1470" s="118">
        <v>0</v>
      </c>
      <c r="H1470" s="118">
        <v>16</v>
      </c>
      <c r="I1470" s="118">
        <v>16</v>
      </c>
      <c r="J1470" s="118">
        <v>3</v>
      </c>
      <c r="K1470" s="118">
        <v>4</v>
      </c>
      <c r="L1470" s="118">
        <v>0</v>
      </c>
      <c r="M1470" s="118">
        <v>0</v>
      </c>
      <c r="N1470" s="118">
        <v>23</v>
      </c>
      <c r="O1470" s="118"/>
    </row>
    <row r="1471" spans="1:15" s="2" customFormat="1" ht="14.25" x14ac:dyDescent="0.2">
      <c r="A1471" s="13"/>
      <c r="B1471" s="13"/>
      <c r="C1471" s="14"/>
      <c r="D1471" s="88" t="s">
        <v>672</v>
      </c>
      <c r="E1471" s="150"/>
      <c r="F1471" s="118">
        <v>0</v>
      </c>
      <c r="G1471" s="118">
        <v>0</v>
      </c>
      <c r="H1471" s="118">
        <v>13</v>
      </c>
      <c r="I1471" s="118">
        <v>13</v>
      </c>
      <c r="J1471" s="118">
        <v>3</v>
      </c>
      <c r="K1471" s="118">
        <v>4</v>
      </c>
      <c r="L1471" s="118">
        <v>0</v>
      </c>
      <c r="M1471" s="118">
        <v>0</v>
      </c>
      <c r="N1471" s="118">
        <v>20</v>
      </c>
      <c r="O1471" s="118"/>
    </row>
    <row r="1472" spans="1:15" s="2" customFormat="1" ht="14.25" x14ac:dyDescent="0.2">
      <c r="A1472" s="13"/>
      <c r="B1472" s="13"/>
      <c r="C1472" s="14">
        <v>2017</v>
      </c>
      <c r="D1472" s="88" t="s">
        <v>18</v>
      </c>
      <c r="E1472" s="150"/>
      <c r="F1472" s="118">
        <v>0</v>
      </c>
      <c r="G1472" s="118">
        <v>0</v>
      </c>
      <c r="H1472" s="118">
        <v>16</v>
      </c>
      <c r="I1472" s="118">
        <v>16</v>
      </c>
      <c r="J1472" s="118">
        <v>5</v>
      </c>
      <c r="K1472" s="118">
        <v>10</v>
      </c>
      <c r="L1472" s="118">
        <v>0</v>
      </c>
      <c r="M1472" s="118">
        <v>0</v>
      </c>
      <c r="N1472" s="118">
        <v>31</v>
      </c>
      <c r="O1472" s="118"/>
    </row>
    <row r="1473" spans="1:15" s="2" customFormat="1" ht="14.25" x14ac:dyDescent="0.2">
      <c r="A1473" s="13"/>
      <c r="B1473" s="13"/>
      <c r="C1473" s="14"/>
      <c r="D1473" s="88" t="s">
        <v>672</v>
      </c>
      <c r="E1473" s="150"/>
      <c r="F1473" s="118">
        <v>0</v>
      </c>
      <c r="G1473" s="118">
        <v>0</v>
      </c>
      <c r="H1473" s="118">
        <v>32</v>
      </c>
      <c r="I1473" s="118">
        <v>32</v>
      </c>
      <c r="J1473" s="118">
        <v>2</v>
      </c>
      <c r="K1473" s="118">
        <v>9</v>
      </c>
      <c r="L1473" s="118">
        <v>0</v>
      </c>
      <c r="M1473" s="118">
        <v>0</v>
      </c>
      <c r="N1473" s="118">
        <v>43</v>
      </c>
      <c r="O1473" s="118"/>
    </row>
    <row r="1474" spans="1:15" s="2" customFormat="1" ht="14.25" x14ac:dyDescent="0.2">
      <c r="A1474" s="13"/>
      <c r="B1474" s="13"/>
      <c r="C1474" s="14">
        <v>2018</v>
      </c>
      <c r="D1474" s="192" t="s">
        <v>757</v>
      </c>
      <c r="E1474" s="150"/>
      <c r="F1474" s="118">
        <v>0</v>
      </c>
      <c r="G1474" s="118">
        <v>3</v>
      </c>
      <c r="H1474" s="118">
        <v>20</v>
      </c>
      <c r="I1474" s="118">
        <v>23</v>
      </c>
      <c r="J1474" s="118">
        <v>0</v>
      </c>
      <c r="K1474" s="118">
        <v>9</v>
      </c>
      <c r="L1474" s="118">
        <v>0</v>
      </c>
      <c r="M1474" s="118">
        <v>0</v>
      </c>
      <c r="N1474" s="118">
        <v>32</v>
      </c>
      <c r="O1474" s="118"/>
    </row>
    <row r="1475" spans="1:15" s="2" customFormat="1" ht="14.25" x14ac:dyDescent="0.2">
      <c r="A1475" s="13"/>
      <c r="B1475" s="13"/>
      <c r="C1475" s="14"/>
      <c r="D1475" s="192" t="s">
        <v>672</v>
      </c>
      <c r="E1475" s="150"/>
      <c r="F1475" s="118">
        <v>0</v>
      </c>
      <c r="G1475" s="118">
        <v>0</v>
      </c>
      <c r="H1475" s="118">
        <v>55</v>
      </c>
      <c r="I1475" s="118">
        <v>55</v>
      </c>
      <c r="J1475" s="118">
        <v>1</v>
      </c>
      <c r="K1475" s="118">
        <v>33</v>
      </c>
      <c r="L1475" s="118">
        <v>0</v>
      </c>
      <c r="M1475" s="118">
        <v>0</v>
      </c>
      <c r="N1475" s="118">
        <v>89</v>
      </c>
      <c r="O1475" s="118"/>
    </row>
    <row r="1476" spans="1:15" s="2" customFormat="1" ht="14.25" x14ac:dyDescent="0.2">
      <c r="A1476" s="13"/>
      <c r="B1476" s="13"/>
      <c r="C1476" s="14">
        <v>2019</v>
      </c>
      <c r="D1476" s="185" t="s">
        <v>18</v>
      </c>
      <c r="E1476" s="150"/>
      <c r="F1476" s="118">
        <v>0</v>
      </c>
      <c r="G1476" s="118">
        <v>0</v>
      </c>
      <c r="H1476" s="118">
        <v>42</v>
      </c>
      <c r="I1476" s="118">
        <v>42</v>
      </c>
      <c r="J1476" s="118">
        <v>15</v>
      </c>
      <c r="K1476" s="118">
        <v>0</v>
      </c>
      <c r="L1476" s="118">
        <v>0</v>
      </c>
      <c r="M1476" s="118">
        <v>0</v>
      </c>
      <c r="N1476" s="118">
        <v>57</v>
      </c>
      <c r="O1476" s="118"/>
    </row>
    <row r="1477" spans="1:15" s="2" customFormat="1" ht="14.25" x14ac:dyDescent="0.2">
      <c r="A1477" s="13" t="s">
        <v>436</v>
      </c>
      <c r="B1477" s="13" t="s">
        <v>437</v>
      </c>
      <c r="C1477" s="14">
        <v>2016</v>
      </c>
      <c r="D1477" s="88" t="s">
        <v>18</v>
      </c>
      <c r="E1477" s="150"/>
      <c r="F1477" s="118">
        <v>0</v>
      </c>
      <c r="G1477" s="118">
        <v>0</v>
      </c>
      <c r="H1477" s="118">
        <v>8</v>
      </c>
      <c r="I1477" s="118">
        <v>8</v>
      </c>
      <c r="J1477" s="118">
        <v>0</v>
      </c>
      <c r="K1477" s="118">
        <v>0</v>
      </c>
      <c r="L1477" s="118">
        <v>0</v>
      </c>
      <c r="M1477" s="118">
        <v>0</v>
      </c>
      <c r="N1477" s="118">
        <v>8</v>
      </c>
      <c r="O1477" s="118"/>
    </row>
    <row r="1478" spans="1:15" s="2" customFormat="1" ht="14.25" x14ac:dyDescent="0.2">
      <c r="A1478" s="13"/>
      <c r="B1478" s="13"/>
      <c r="C1478" s="14"/>
      <c r="D1478" s="88" t="s">
        <v>672</v>
      </c>
      <c r="E1478" s="150"/>
      <c r="F1478" s="118">
        <v>0</v>
      </c>
      <c r="G1478" s="118">
        <v>0</v>
      </c>
      <c r="H1478" s="118">
        <v>0</v>
      </c>
      <c r="I1478" s="118">
        <v>0</v>
      </c>
      <c r="J1478" s="118">
        <v>0</v>
      </c>
      <c r="K1478" s="118">
        <v>0</v>
      </c>
      <c r="L1478" s="118">
        <v>0</v>
      </c>
      <c r="M1478" s="118">
        <v>0</v>
      </c>
      <c r="N1478" s="118">
        <v>0</v>
      </c>
      <c r="O1478" s="118"/>
    </row>
    <row r="1479" spans="1:15" s="2" customFormat="1" ht="14.25" x14ac:dyDescent="0.2">
      <c r="A1479" s="13"/>
      <c r="B1479" s="13"/>
      <c r="C1479" s="14">
        <v>2017</v>
      </c>
      <c r="D1479" s="88" t="s">
        <v>18</v>
      </c>
      <c r="E1479" s="150"/>
      <c r="F1479" s="118">
        <v>0</v>
      </c>
      <c r="G1479" s="118">
        <v>0</v>
      </c>
      <c r="H1479" s="118">
        <v>16</v>
      </c>
      <c r="I1479" s="118">
        <v>16</v>
      </c>
      <c r="J1479" s="118">
        <v>0</v>
      </c>
      <c r="K1479" s="118">
        <v>0</v>
      </c>
      <c r="L1479" s="118">
        <v>0</v>
      </c>
      <c r="M1479" s="118">
        <v>0</v>
      </c>
      <c r="N1479" s="118">
        <v>16</v>
      </c>
      <c r="O1479" s="118"/>
    </row>
    <row r="1480" spans="1:15" s="2" customFormat="1" ht="14.25" x14ac:dyDescent="0.2">
      <c r="A1480" s="13"/>
      <c r="B1480" s="13"/>
      <c r="C1480" s="14"/>
      <c r="D1480" s="88" t="s">
        <v>672</v>
      </c>
      <c r="E1480" s="150"/>
      <c r="F1480" s="118">
        <v>0</v>
      </c>
      <c r="G1480" s="118">
        <v>0</v>
      </c>
      <c r="H1480" s="118">
        <v>0</v>
      </c>
      <c r="I1480" s="118">
        <v>0</v>
      </c>
      <c r="J1480" s="118">
        <v>0</v>
      </c>
      <c r="K1480" s="118">
        <v>0</v>
      </c>
      <c r="L1480" s="118">
        <v>0</v>
      </c>
      <c r="M1480" s="118">
        <v>0</v>
      </c>
      <c r="N1480" s="118">
        <v>0</v>
      </c>
      <c r="O1480" s="118"/>
    </row>
    <row r="1481" spans="1:15" s="2" customFormat="1" ht="14.25" x14ac:dyDescent="0.2">
      <c r="A1481" s="13"/>
      <c r="B1481" s="13"/>
      <c r="C1481" s="14">
        <v>2018</v>
      </c>
      <c r="D1481" s="192" t="s">
        <v>757</v>
      </c>
      <c r="E1481" s="150"/>
      <c r="F1481" s="118">
        <v>0</v>
      </c>
      <c r="G1481" s="118">
        <v>0</v>
      </c>
      <c r="H1481" s="118">
        <v>8</v>
      </c>
      <c r="I1481" s="118">
        <v>8</v>
      </c>
      <c r="J1481" s="118">
        <v>0</v>
      </c>
      <c r="K1481" s="118">
        <v>0</v>
      </c>
      <c r="L1481" s="118">
        <v>0</v>
      </c>
      <c r="M1481" s="118">
        <v>0</v>
      </c>
      <c r="N1481" s="118">
        <v>8</v>
      </c>
      <c r="O1481" s="118"/>
    </row>
    <row r="1482" spans="1:15" s="2" customFormat="1" ht="14.25" x14ac:dyDescent="0.2">
      <c r="A1482" s="13"/>
      <c r="B1482" s="13"/>
      <c r="C1482" s="14"/>
      <c r="D1482" s="192" t="s">
        <v>672</v>
      </c>
      <c r="E1482" s="150"/>
      <c r="F1482" s="118">
        <v>0</v>
      </c>
      <c r="G1482" s="118">
        <v>0</v>
      </c>
      <c r="H1482" s="118">
        <v>16</v>
      </c>
      <c r="I1482" s="118">
        <v>16</v>
      </c>
      <c r="J1482" s="118">
        <v>0</v>
      </c>
      <c r="K1482" s="118">
        <v>0</v>
      </c>
      <c r="L1482" s="118">
        <v>0</v>
      </c>
      <c r="M1482" s="118">
        <v>0</v>
      </c>
      <c r="N1482" s="118">
        <v>16</v>
      </c>
      <c r="O1482" s="118"/>
    </row>
    <row r="1483" spans="1:15" s="2" customFormat="1" ht="14.25" x14ac:dyDescent="0.2">
      <c r="A1483" s="13"/>
      <c r="B1483" s="13"/>
      <c r="C1483" s="14">
        <v>2019</v>
      </c>
      <c r="D1483" s="185" t="s">
        <v>18</v>
      </c>
      <c r="E1483" s="150"/>
      <c r="F1483" s="118">
        <v>0</v>
      </c>
      <c r="G1483" s="118">
        <v>0</v>
      </c>
      <c r="H1483" s="118">
        <v>16</v>
      </c>
      <c r="I1483" s="118">
        <v>16</v>
      </c>
      <c r="J1483" s="118">
        <v>0</v>
      </c>
      <c r="K1483" s="118">
        <v>0</v>
      </c>
      <c r="L1483" s="118">
        <v>0</v>
      </c>
      <c r="M1483" s="118">
        <v>0</v>
      </c>
      <c r="N1483" s="118">
        <v>16</v>
      </c>
      <c r="O1483" s="118"/>
    </row>
    <row r="1484" spans="1:15" s="2" customFormat="1" ht="14.25" x14ac:dyDescent="0.2">
      <c r="A1484" s="13" t="s">
        <v>438</v>
      </c>
      <c r="B1484" s="13" t="s">
        <v>439</v>
      </c>
      <c r="C1484" s="14">
        <v>2016</v>
      </c>
      <c r="D1484" s="88" t="s">
        <v>18</v>
      </c>
      <c r="E1484" s="150"/>
      <c r="F1484" s="118">
        <v>13</v>
      </c>
      <c r="G1484" s="118">
        <v>0</v>
      </c>
      <c r="H1484" s="118">
        <v>0</v>
      </c>
      <c r="I1484" s="118">
        <v>0</v>
      </c>
      <c r="J1484" s="118">
        <v>0</v>
      </c>
      <c r="K1484" s="118">
        <v>0</v>
      </c>
      <c r="L1484" s="118">
        <v>0</v>
      </c>
      <c r="M1484" s="118">
        <v>0</v>
      </c>
      <c r="N1484" s="118">
        <v>13</v>
      </c>
      <c r="O1484" s="118"/>
    </row>
    <row r="1485" spans="1:15" s="2" customFormat="1" ht="14.25" x14ac:dyDescent="0.2">
      <c r="A1485" s="13"/>
      <c r="B1485" s="13"/>
      <c r="C1485" s="14"/>
      <c r="D1485" s="88" t="s">
        <v>672</v>
      </c>
      <c r="E1485" s="150"/>
      <c r="F1485" s="118">
        <v>13</v>
      </c>
      <c r="G1485" s="118">
        <v>0</v>
      </c>
      <c r="H1485" s="118">
        <v>0</v>
      </c>
      <c r="I1485" s="118">
        <v>0</v>
      </c>
      <c r="J1485" s="118">
        <v>0</v>
      </c>
      <c r="K1485" s="118">
        <v>0</v>
      </c>
      <c r="L1485" s="118">
        <v>0</v>
      </c>
      <c r="M1485" s="118">
        <v>0</v>
      </c>
      <c r="N1485" s="118">
        <v>13</v>
      </c>
      <c r="O1485" s="118"/>
    </row>
    <row r="1486" spans="1:15" s="2" customFormat="1" ht="14.25" x14ac:dyDescent="0.2">
      <c r="A1486" s="13"/>
      <c r="B1486" s="13"/>
      <c r="C1486" s="14">
        <v>2017</v>
      </c>
      <c r="D1486" s="88" t="s">
        <v>18</v>
      </c>
      <c r="E1486" s="150"/>
      <c r="F1486" s="118">
        <v>12</v>
      </c>
      <c r="G1486" s="118">
        <v>0</v>
      </c>
      <c r="H1486" s="118">
        <v>0</v>
      </c>
      <c r="I1486" s="118">
        <v>0</v>
      </c>
      <c r="J1486" s="118">
        <v>0</v>
      </c>
      <c r="K1486" s="118">
        <v>0</v>
      </c>
      <c r="L1486" s="118">
        <v>0</v>
      </c>
      <c r="M1486" s="118">
        <v>0</v>
      </c>
      <c r="N1486" s="118">
        <v>12</v>
      </c>
      <c r="O1486" s="118"/>
    </row>
    <row r="1487" spans="1:15" s="2" customFormat="1" ht="14.25" x14ac:dyDescent="0.2">
      <c r="A1487" s="13"/>
      <c r="B1487" s="13"/>
      <c r="C1487" s="14"/>
      <c r="D1487" s="88" t="s">
        <v>672</v>
      </c>
      <c r="E1487" s="150"/>
      <c r="F1487" s="118">
        <v>12</v>
      </c>
      <c r="G1487" s="118">
        <v>0</v>
      </c>
      <c r="H1487" s="118">
        <v>0</v>
      </c>
      <c r="I1487" s="118">
        <v>0</v>
      </c>
      <c r="J1487" s="118">
        <v>0</v>
      </c>
      <c r="K1487" s="118">
        <v>0</v>
      </c>
      <c r="L1487" s="118">
        <v>0</v>
      </c>
      <c r="M1487" s="118">
        <v>0</v>
      </c>
      <c r="N1487" s="118">
        <v>12</v>
      </c>
      <c r="O1487" s="118"/>
    </row>
    <row r="1488" spans="1:15" s="2" customFormat="1" x14ac:dyDescent="0.2">
      <c r="A1488" s="13"/>
      <c r="B1488" s="13"/>
      <c r="C1488" s="14">
        <v>2018</v>
      </c>
      <c r="D1488" s="192" t="s">
        <v>757</v>
      </c>
      <c r="E1488" s="118"/>
      <c r="F1488" s="118">
        <v>12</v>
      </c>
      <c r="G1488" s="118">
        <v>0</v>
      </c>
      <c r="H1488" s="118">
        <v>0</v>
      </c>
      <c r="I1488" s="118">
        <v>0</v>
      </c>
      <c r="J1488" s="118">
        <v>0</v>
      </c>
      <c r="K1488" s="118">
        <v>0</v>
      </c>
      <c r="L1488" s="118">
        <v>0</v>
      </c>
      <c r="M1488" s="118">
        <v>0</v>
      </c>
      <c r="N1488" s="118">
        <v>12</v>
      </c>
      <c r="O1488" s="118"/>
    </row>
    <row r="1489" spans="1:15" s="2" customFormat="1" x14ac:dyDescent="0.2">
      <c r="A1489" s="13"/>
      <c r="B1489" s="13"/>
      <c r="C1489" s="14"/>
      <c r="D1489" s="192" t="s">
        <v>672</v>
      </c>
      <c r="E1489" s="118"/>
      <c r="F1489" s="118">
        <v>12</v>
      </c>
      <c r="G1489" s="118">
        <v>0</v>
      </c>
      <c r="H1489" s="118">
        <v>0</v>
      </c>
      <c r="I1489" s="118">
        <v>0</v>
      </c>
      <c r="J1489" s="118">
        <v>0</v>
      </c>
      <c r="K1489" s="118">
        <v>0</v>
      </c>
      <c r="L1489" s="118">
        <v>0</v>
      </c>
      <c r="M1489" s="118">
        <v>0</v>
      </c>
      <c r="N1489" s="118">
        <v>12</v>
      </c>
      <c r="O1489" s="118"/>
    </row>
    <row r="1490" spans="1:15" s="2" customFormat="1" x14ac:dyDescent="0.2">
      <c r="A1490" s="13"/>
      <c r="B1490" s="13"/>
      <c r="C1490" s="14">
        <v>2019</v>
      </c>
      <c r="D1490" s="185" t="s">
        <v>18</v>
      </c>
      <c r="E1490" s="118"/>
      <c r="F1490" s="118">
        <v>12</v>
      </c>
      <c r="G1490" s="118">
        <v>0</v>
      </c>
      <c r="H1490" s="118">
        <v>0</v>
      </c>
      <c r="I1490" s="118">
        <v>0</v>
      </c>
      <c r="J1490" s="118">
        <v>0</v>
      </c>
      <c r="K1490" s="118">
        <v>0</v>
      </c>
      <c r="L1490" s="118">
        <v>0</v>
      </c>
      <c r="M1490" s="118">
        <v>0</v>
      </c>
      <c r="N1490" s="118">
        <v>12</v>
      </c>
      <c r="O1490" s="118"/>
    </row>
    <row r="1491" spans="1:15" s="2" customFormat="1" ht="14.25" x14ac:dyDescent="0.2">
      <c r="A1491" s="13" t="s">
        <v>440</v>
      </c>
      <c r="B1491" s="13" t="s">
        <v>441</v>
      </c>
      <c r="C1491" s="14">
        <v>2016</v>
      </c>
      <c r="D1491" s="88" t="s">
        <v>18</v>
      </c>
      <c r="E1491" s="150"/>
      <c r="F1491" s="118">
        <v>16</v>
      </c>
      <c r="G1491" s="118">
        <v>0</v>
      </c>
      <c r="H1491" s="118">
        <v>7</v>
      </c>
      <c r="I1491" s="118">
        <v>7</v>
      </c>
      <c r="J1491" s="118">
        <v>0</v>
      </c>
      <c r="K1491" s="118">
        <v>0</v>
      </c>
      <c r="L1491" s="118">
        <v>0</v>
      </c>
      <c r="M1491" s="118">
        <v>0</v>
      </c>
      <c r="N1491" s="118">
        <v>23</v>
      </c>
      <c r="O1491" s="118"/>
    </row>
    <row r="1492" spans="1:15" s="2" customFormat="1" ht="14.25" x14ac:dyDescent="0.2">
      <c r="A1492" s="13"/>
      <c r="B1492" s="13"/>
      <c r="C1492" s="14"/>
      <c r="D1492" s="88" t="s">
        <v>672</v>
      </c>
      <c r="E1492" s="150"/>
      <c r="F1492" s="118">
        <v>16</v>
      </c>
      <c r="G1492" s="118">
        <v>0</v>
      </c>
      <c r="H1492" s="118">
        <v>7</v>
      </c>
      <c r="I1492" s="118">
        <v>7</v>
      </c>
      <c r="J1492" s="118">
        <v>0</v>
      </c>
      <c r="K1492" s="118">
        <v>0</v>
      </c>
      <c r="L1492" s="118">
        <v>0</v>
      </c>
      <c r="M1492" s="118">
        <v>0</v>
      </c>
      <c r="N1492" s="118">
        <v>23</v>
      </c>
      <c r="O1492" s="118"/>
    </row>
    <row r="1493" spans="1:15" s="2" customFormat="1" ht="14.25" x14ac:dyDescent="0.2">
      <c r="A1493" s="13"/>
      <c r="B1493" s="13"/>
      <c r="C1493" s="14">
        <v>2017</v>
      </c>
      <c r="D1493" s="88" t="s">
        <v>18</v>
      </c>
      <c r="E1493" s="150"/>
      <c r="F1493" s="118">
        <v>16</v>
      </c>
      <c r="G1493" s="118">
        <v>0</v>
      </c>
      <c r="H1493" s="118">
        <v>7</v>
      </c>
      <c r="I1493" s="118">
        <v>7</v>
      </c>
      <c r="J1493" s="118">
        <v>0</v>
      </c>
      <c r="K1493" s="118">
        <v>0</v>
      </c>
      <c r="L1493" s="118">
        <v>0</v>
      </c>
      <c r="M1493" s="118">
        <v>0</v>
      </c>
      <c r="N1493" s="118">
        <v>23</v>
      </c>
      <c r="O1493" s="118"/>
    </row>
    <row r="1494" spans="1:15" s="2" customFormat="1" ht="14.25" x14ac:dyDescent="0.2">
      <c r="A1494" s="13"/>
      <c r="B1494" s="13"/>
      <c r="C1494" s="14"/>
      <c r="D1494" s="88" t="s">
        <v>672</v>
      </c>
      <c r="E1494" s="150"/>
      <c r="F1494" s="118">
        <v>16</v>
      </c>
      <c r="G1494" s="118">
        <v>0</v>
      </c>
      <c r="H1494" s="118">
        <v>5</v>
      </c>
      <c r="I1494" s="118">
        <v>5</v>
      </c>
      <c r="J1494" s="118">
        <v>0</v>
      </c>
      <c r="K1494" s="118">
        <v>0</v>
      </c>
      <c r="L1494" s="118">
        <v>0</v>
      </c>
      <c r="M1494" s="118">
        <v>0</v>
      </c>
      <c r="N1494" s="118">
        <v>21</v>
      </c>
      <c r="O1494" s="118"/>
    </row>
    <row r="1495" spans="1:15" s="2" customFormat="1" ht="14.25" x14ac:dyDescent="0.2">
      <c r="A1495" s="13"/>
      <c r="B1495" s="13"/>
      <c r="C1495" s="14">
        <v>2018</v>
      </c>
      <c r="D1495" s="192" t="s">
        <v>757</v>
      </c>
      <c r="E1495" s="150"/>
      <c r="F1495" s="118">
        <v>16</v>
      </c>
      <c r="G1495" s="118">
        <v>0</v>
      </c>
      <c r="H1495" s="118">
        <v>7</v>
      </c>
      <c r="I1495" s="118">
        <v>7</v>
      </c>
      <c r="J1495" s="118">
        <v>0</v>
      </c>
      <c r="K1495" s="118">
        <v>0</v>
      </c>
      <c r="L1495" s="118">
        <v>0</v>
      </c>
      <c r="M1495" s="118">
        <v>0</v>
      </c>
      <c r="N1495" s="118">
        <v>23</v>
      </c>
      <c r="O1495" s="118"/>
    </row>
    <row r="1496" spans="1:15" s="2" customFormat="1" ht="14.25" x14ac:dyDescent="0.2">
      <c r="A1496" s="13"/>
      <c r="B1496" s="13"/>
      <c r="C1496" s="14"/>
      <c r="D1496" s="192" t="s">
        <v>672</v>
      </c>
      <c r="E1496" s="150"/>
      <c r="F1496" s="118">
        <v>4</v>
      </c>
      <c r="G1496" s="118">
        <v>0</v>
      </c>
      <c r="H1496" s="118">
        <v>6</v>
      </c>
      <c r="I1496" s="118">
        <v>6</v>
      </c>
      <c r="J1496" s="118">
        <v>0</v>
      </c>
      <c r="K1496" s="118">
        <v>0</v>
      </c>
      <c r="L1496" s="118">
        <v>0</v>
      </c>
      <c r="M1496" s="118">
        <v>0</v>
      </c>
      <c r="N1496" s="118">
        <v>10</v>
      </c>
      <c r="O1496" s="118"/>
    </row>
    <row r="1497" spans="1:15" s="2" customFormat="1" ht="14.25" x14ac:dyDescent="0.2">
      <c r="A1497" s="13"/>
      <c r="B1497" s="13"/>
      <c r="C1497" s="14">
        <v>2019</v>
      </c>
      <c r="D1497" s="185" t="s">
        <v>18</v>
      </c>
      <c r="E1497" s="150"/>
      <c r="F1497" s="118">
        <v>16</v>
      </c>
      <c r="G1497" s="118">
        <v>0</v>
      </c>
      <c r="H1497" s="118">
        <v>7</v>
      </c>
      <c r="I1497" s="118">
        <v>7</v>
      </c>
      <c r="J1497" s="118">
        <v>0</v>
      </c>
      <c r="K1497" s="118">
        <v>0</v>
      </c>
      <c r="L1497" s="118">
        <v>0</v>
      </c>
      <c r="M1497" s="118">
        <v>0</v>
      </c>
      <c r="N1497" s="118">
        <v>23</v>
      </c>
      <c r="O1497" s="118"/>
    </row>
    <row r="1498" spans="1:15" s="2" customFormat="1" ht="14.25" x14ac:dyDescent="0.2">
      <c r="A1498" s="13" t="s">
        <v>442</v>
      </c>
      <c r="B1498" s="13" t="s">
        <v>443</v>
      </c>
      <c r="C1498" s="14">
        <v>2016</v>
      </c>
      <c r="D1498" s="88" t="s">
        <v>18</v>
      </c>
      <c r="E1498" s="150"/>
      <c r="F1498" s="118">
        <v>52</v>
      </c>
      <c r="G1498" s="118">
        <v>0</v>
      </c>
      <c r="H1498" s="118">
        <v>0</v>
      </c>
      <c r="I1498" s="118">
        <v>0</v>
      </c>
      <c r="J1498" s="118">
        <v>0</v>
      </c>
      <c r="K1498" s="118">
        <v>0</v>
      </c>
      <c r="L1498" s="118">
        <v>0</v>
      </c>
      <c r="M1498" s="118">
        <v>0</v>
      </c>
      <c r="N1498" s="118">
        <v>52</v>
      </c>
      <c r="O1498" s="118"/>
    </row>
    <row r="1499" spans="1:15" s="2" customFormat="1" ht="14.25" x14ac:dyDescent="0.2">
      <c r="A1499" s="13"/>
      <c r="B1499" s="13"/>
      <c r="C1499" s="14"/>
      <c r="D1499" s="88" t="s">
        <v>672</v>
      </c>
      <c r="E1499" s="150"/>
      <c r="F1499" s="118">
        <v>30</v>
      </c>
      <c r="G1499" s="118">
        <v>0</v>
      </c>
      <c r="H1499" s="118">
        <v>0</v>
      </c>
      <c r="I1499" s="118">
        <v>0</v>
      </c>
      <c r="J1499" s="118">
        <v>0</v>
      </c>
      <c r="K1499" s="118">
        <v>0</v>
      </c>
      <c r="L1499" s="118">
        <v>0</v>
      </c>
      <c r="M1499" s="118">
        <v>0</v>
      </c>
      <c r="N1499" s="118">
        <v>30</v>
      </c>
      <c r="O1499" s="118"/>
    </row>
    <row r="1500" spans="1:15" s="2" customFormat="1" ht="14.25" x14ac:dyDescent="0.2">
      <c r="A1500" s="13"/>
      <c r="B1500" s="13"/>
      <c r="C1500" s="14">
        <v>2017</v>
      </c>
      <c r="D1500" s="88" t="s">
        <v>18</v>
      </c>
      <c r="E1500" s="150"/>
      <c r="F1500" s="118">
        <v>52</v>
      </c>
      <c r="G1500" s="118">
        <v>0</v>
      </c>
      <c r="H1500" s="118">
        <v>0</v>
      </c>
      <c r="I1500" s="118">
        <v>0</v>
      </c>
      <c r="J1500" s="118">
        <v>0</v>
      </c>
      <c r="K1500" s="118">
        <v>0</v>
      </c>
      <c r="L1500" s="118">
        <v>0</v>
      </c>
      <c r="M1500" s="118">
        <v>0</v>
      </c>
      <c r="N1500" s="118">
        <v>52</v>
      </c>
      <c r="O1500" s="118"/>
    </row>
    <row r="1501" spans="1:15" s="2" customFormat="1" ht="14.25" x14ac:dyDescent="0.2">
      <c r="A1501" s="13"/>
      <c r="B1501" s="13"/>
      <c r="C1501" s="14"/>
      <c r="D1501" s="88" t="s">
        <v>672</v>
      </c>
      <c r="E1501" s="150"/>
      <c r="F1501" s="118">
        <v>57</v>
      </c>
      <c r="G1501" s="118">
        <v>0</v>
      </c>
      <c r="H1501" s="118">
        <v>6</v>
      </c>
      <c r="I1501" s="118">
        <v>6</v>
      </c>
      <c r="J1501" s="118">
        <v>0</v>
      </c>
      <c r="K1501" s="118">
        <v>0</v>
      </c>
      <c r="L1501" s="118">
        <v>0</v>
      </c>
      <c r="M1501" s="118">
        <v>26</v>
      </c>
      <c r="N1501" s="118">
        <v>89</v>
      </c>
      <c r="O1501" s="118"/>
    </row>
    <row r="1502" spans="1:15" s="2" customFormat="1" ht="14.25" x14ac:dyDescent="0.2">
      <c r="A1502" s="13"/>
      <c r="B1502" s="13"/>
      <c r="C1502" s="14">
        <v>2018</v>
      </c>
      <c r="D1502" s="192" t="s">
        <v>757</v>
      </c>
      <c r="E1502" s="150"/>
      <c r="F1502" s="118">
        <v>58</v>
      </c>
      <c r="G1502" s="118">
        <v>0</v>
      </c>
      <c r="H1502" s="118">
        <v>0</v>
      </c>
      <c r="I1502" s="118">
        <v>0</v>
      </c>
      <c r="J1502" s="118">
        <v>0</v>
      </c>
      <c r="K1502" s="118">
        <v>0</v>
      </c>
      <c r="L1502" s="118">
        <v>4</v>
      </c>
      <c r="M1502" s="118">
        <v>0</v>
      </c>
      <c r="N1502" s="118">
        <v>62</v>
      </c>
      <c r="O1502" s="118"/>
    </row>
    <row r="1503" spans="1:15" s="2" customFormat="1" ht="14.25" x14ac:dyDescent="0.2">
      <c r="A1503" s="13"/>
      <c r="B1503" s="13"/>
      <c r="C1503" s="14"/>
      <c r="D1503" s="192" t="s">
        <v>672</v>
      </c>
      <c r="E1503" s="150"/>
      <c r="F1503" s="118">
        <v>58</v>
      </c>
      <c r="G1503" s="118">
        <v>0</v>
      </c>
      <c r="H1503" s="118">
        <v>0</v>
      </c>
      <c r="I1503" s="118">
        <v>0</v>
      </c>
      <c r="J1503" s="118">
        <v>0</v>
      </c>
      <c r="K1503" s="118">
        <v>0</v>
      </c>
      <c r="L1503" s="118">
        <v>0</v>
      </c>
      <c r="M1503" s="118">
        <v>0</v>
      </c>
      <c r="N1503" s="118">
        <v>58</v>
      </c>
      <c r="O1503" s="118"/>
    </row>
    <row r="1504" spans="1:15" s="2" customFormat="1" ht="14.25" x14ac:dyDescent="0.2">
      <c r="A1504" s="13"/>
      <c r="B1504" s="13"/>
      <c r="C1504" s="14">
        <v>2019</v>
      </c>
      <c r="D1504" s="185" t="s">
        <v>18</v>
      </c>
      <c r="E1504" s="150"/>
      <c r="F1504" s="118">
        <v>58</v>
      </c>
      <c r="G1504" s="118">
        <v>0</v>
      </c>
      <c r="H1504" s="118">
        <v>0</v>
      </c>
      <c r="I1504" s="118">
        <v>0</v>
      </c>
      <c r="J1504" s="118">
        <v>0</v>
      </c>
      <c r="K1504" s="118">
        <v>0</v>
      </c>
      <c r="L1504" s="118">
        <v>0</v>
      </c>
      <c r="M1504" s="118">
        <v>0</v>
      </c>
      <c r="N1504" s="118">
        <v>58</v>
      </c>
      <c r="O1504" s="118"/>
    </row>
    <row r="1505" spans="1:15" s="2" customFormat="1" ht="14.25" x14ac:dyDescent="0.2">
      <c r="A1505" s="13" t="s">
        <v>444</v>
      </c>
      <c r="B1505" s="13" t="s">
        <v>445</v>
      </c>
      <c r="C1505" s="14">
        <v>2016</v>
      </c>
      <c r="D1505" s="88" t="s">
        <v>18</v>
      </c>
      <c r="E1505" s="150"/>
      <c r="F1505" s="118">
        <v>0</v>
      </c>
      <c r="G1505" s="118">
        <v>3</v>
      </c>
      <c r="H1505" s="118">
        <v>7</v>
      </c>
      <c r="I1505" s="118">
        <v>10</v>
      </c>
      <c r="J1505" s="118">
        <v>0</v>
      </c>
      <c r="K1505" s="118">
        <v>19</v>
      </c>
      <c r="L1505" s="118">
        <v>0</v>
      </c>
      <c r="M1505" s="118">
        <v>0</v>
      </c>
      <c r="N1505" s="118">
        <v>29</v>
      </c>
      <c r="O1505" s="118"/>
    </row>
    <row r="1506" spans="1:15" s="2" customFormat="1" ht="14.25" x14ac:dyDescent="0.2">
      <c r="A1506" s="13"/>
      <c r="B1506" s="13"/>
      <c r="C1506" s="14"/>
      <c r="D1506" s="88" t="s">
        <v>672</v>
      </c>
      <c r="E1506" s="150"/>
      <c r="F1506" s="118">
        <v>0</v>
      </c>
      <c r="G1506" s="118">
        <v>3</v>
      </c>
      <c r="H1506" s="118">
        <v>9</v>
      </c>
      <c r="I1506" s="118">
        <v>12</v>
      </c>
      <c r="J1506" s="118">
        <v>0</v>
      </c>
      <c r="K1506" s="118">
        <v>22</v>
      </c>
      <c r="L1506" s="118">
        <v>0</v>
      </c>
      <c r="M1506" s="118">
        <v>0</v>
      </c>
      <c r="N1506" s="118">
        <v>34</v>
      </c>
      <c r="O1506" s="118"/>
    </row>
    <row r="1507" spans="1:15" s="2" customFormat="1" ht="14.25" x14ac:dyDescent="0.2">
      <c r="A1507" s="13"/>
      <c r="B1507" s="13"/>
      <c r="C1507" s="14">
        <v>2017</v>
      </c>
      <c r="D1507" s="88" t="s">
        <v>18</v>
      </c>
      <c r="E1507" s="150"/>
      <c r="F1507" s="118">
        <v>0</v>
      </c>
      <c r="G1507" s="118">
        <v>3</v>
      </c>
      <c r="H1507" s="118">
        <v>8</v>
      </c>
      <c r="I1507" s="118">
        <v>11</v>
      </c>
      <c r="J1507" s="118">
        <v>0</v>
      </c>
      <c r="K1507" s="118">
        <v>17</v>
      </c>
      <c r="L1507" s="118">
        <v>0</v>
      </c>
      <c r="M1507" s="118">
        <v>0</v>
      </c>
      <c r="N1507" s="118">
        <v>28</v>
      </c>
      <c r="O1507" s="118"/>
    </row>
    <row r="1508" spans="1:15" s="2" customFormat="1" ht="14.25" x14ac:dyDescent="0.2">
      <c r="A1508" s="13"/>
      <c r="B1508" s="13"/>
      <c r="C1508" s="14"/>
      <c r="D1508" s="88" t="s">
        <v>672</v>
      </c>
      <c r="E1508" s="150"/>
      <c r="F1508" s="118">
        <v>0</v>
      </c>
      <c r="G1508" s="118">
        <v>3</v>
      </c>
      <c r="H1508" s="118">
        <v>8</v>
      </c>
      <c r="I1508" s="118">
        <v>11</v>
      </c>
      <c r="J1508" s="118">
        <v>0</v>
      </c>
      <c r="K1508" s="118">
        <v>17</v>
      </c>
      <c r="L1508" s="118">
        <v>0</v>
      </c>
      <c r="M1508" s="118">
        <v>0</v>
      </c>
      <c r="N1508" s="118">
        <v>28</v>
      </c>
      <c r="O1508" s="118"/>
    </row>
    <row r="1509" spans="1:15" s="2" customFormat="1" ht="14.25" x14ac:dyDescent="0.2">
      <c r="A1509" s="13"/>
      <c r="B1509" s="13"/>
      <c r="C1509" s="14">
        <v>2018</v>
      </c>
      <c r="D1509" s="192" t="s">
        <v>757</v>
      </c>
      <c r="E1509" s="150"/>
      <c r="F1509" s="118">
        <v>0</v>
      </c>
      <c r="G1509" s="118">
        <v>3</v>
      </c>
      <c r="H1509" s="118">
        <v>12</v>
      </c>
      <c r="I1509" s="118">
        <v>15</v>
      </c>
      <c r="J1509" s="118">
        <v>9</v>
      </c>
      <c r="K1509" s="118">
        <v>1</v>
      </c>
      <c r="L1509" s="118">
        <v>0</v>
      </c>
      <c r="M1509" s="118">
        <v>0</v>
      </c>
      <c r="N1509" s="118">
        <v>25</v>
      </c>
      <c r="O1509" s="118"/>
    </row>
    <row r="1510" spans="1:15" s="2" customFormat="1" ht="14.25" x14ac:dyDescent="0.2">
      <c r="A1510" s="13"/>
      <c r="B1510" s="13"/>
      <c r="C1510" s="14"/>
      <c r="D1510" s="192" t="s">
        <v>672</v>
      </c>
      <c r="E1510" s="150"/>
      <c r="F1510" s="118">
        <v>0</v>
      </c>
      <c r="G1510" s="118">
        <v>3</v>
      </c>
      <c r="H1510" s="118">
        <v>12</v>
      </c>
      <c r="I1510" s="118">
        <v>15</v>
      </c>
      <c r="J1510" s="118">
        <v>9</v>
      </c>
      <c r="K1510" s="118">
        <v>5</v>
      </c>
      <c r="L1510" s="118">
        <v>0</v>
      </c>
      <c r="M1510" s="118">
        <v>0</v>
      </c>
      <c r="N1510" s="118">
        <v>29</v>
      </c>
      <c r="O1510" s="118"/>
    </row>
    <row r="1511" spans="1:15" s="2" customFormat="1" ht="14.25" x14ac:dyDescent="0.2">
      <c r="A1511" s="13"/>
      <c r="B1511" s="13"/>
      <c r="C1511" s="14">
        <v>2019</v>
      </c>
      <c r="D1511" s="185" t="s">
        <v>18</v>
      </c>
      <c r="E1511" s="150"/>
      <c r="F1511" s="118">
        <v>0</v>
      </c>
      <c r="G1511" s="118">
        <v>4</v>
      </c>
      <c r="H1511" s="118">
        <v>12</v>
      </c>
      <c r="I1511" s="118">
        <v>16</v>
      </c>
      <c r="J1511" s="118">
        <v>12</v>
      </c>
      <c r="K1511" s="118">
        <v>5</v>
      </c>
      <c r="L1511" s="118">
        <v>0</v>
      </c>
      <c r="M1511" s="118">
        <v>0</v>
      </c>
      <c r="N1511" s="118">
        <v>33</v>
      </c>
      <c r="O1511" s="118"/>
    </row>
    <row r="1512" spans="1:15" s="2" customFormat="1" ht="14.25" x14ac:dyDescent="0.2">
      <c r="A1512" s="13" t="s">
        <v>446</v>
      </c>
      <c r="B1512" s="13" t="s">
        <v>447</v>
      </c>
      <c r="C1512" s="14">
        <v>2016</v>
      </c>
      <c r="D1512" s="88" t="s">
        <v>18</v>
      </c>
      <c r="E1512" s="150"/>
      <c r="F1512" s="118">
        <v>0</v>
      </c>
      <c r="G1512" s="118">
        <v>0</v>
      </c>
      <c r="H1512" s="118">
        <v>0</v>
      </c>
      <c r="I1512" s="118">
        <v>0</v>
      </c>
      <c r="J1512" s="118">
        <v>0</v>
      </c>
      <c r="K1512" s="118">
        <v>0</v>
      </c>
      <c r="L1512" s="118">
        <v>0</v>
      </c>
      <c r="M1512" s="118">
        <v>0</v>
      </c>
      <c r="N1512" s="118">
        <v>0</v>
      </c>
      <c r="O1512" s="118"/>
    </row>
    <row r="1513" spans="1:15" s="2" customFormat="1" ht="14.25" x14ac:dyDescent="0.2">
      <c r="A1513" s="13"/>
      <c r="B1513" s="13"/>
      <c r="C1513" s="14"/>
      <c r="D1513" s="88" t="s">
        <v>672</v>
      </c>
      <c r="E1513" s="150"/>
      <c r="F1513" s="118">
        <v>0</v>
      </c>
      <c r="G1513" s="118">
        <v>0</v>
      </c>
      <c r="H1513" s="118">
        <v>0</v>
      </c>
      <c r="I1513" s="118">
        <v>0</v>
      </c>
      <c r="J1513" s="118">
        <v>0</v>
      </c>
      <c r="K1513" s="118">
        <v>0</v>
      </c>
      <c r="L1513" s="118">
        <v>0</v>
      </c>
      <c r="M1513" s="118">
        <v>0</v>
      </c>
      <c r="N1513" s="118">
        <v>0</v>
      </c>
      <c r="O1513" s="118"/>
    </row>
    <row r="1514" spans="1:15" s="2" customFormat="1" ht="14.25" x14ac:dyDescent="0.2">
      <c r="A1514" s="13"/>
      <c r="B1514" s="13"/>
      <c r="C1514" s="14">
        <v>2017</v>
      </c>
      <c r="D1514" s="88" t="s">
        <v>18</v>
      </c>
      <c r="E1514" s="150"/>
      <c r="F1514" s="118">
        <v>0</v>
      </c>
      <c r="G1514" s="118">
        <v>0</v>
      </c>
      <c r="H1514" s="118">
        <v>0</v>
      </c>
      <c r="I1514" s="118">
        <v>0</v>
      </c>
      <c r="J1514" s="118">
        <v>0</v>
      </c>
      <c r="K1514" s="118">
        <v>0</v>
      </c>
      <c r="L1514" s="118">
        <v>0</v>
      </c>
      <c r="M1514" s="118">
        <v>0</v>
      </c>
      <c r="N1514" s="118">
        <v>0</v>
      </c>
      <c r="O1514" s="118"/>
    </row>
    <row r="1515" spans="1:15" s="2" customFormat="1" ht="14.25" x14ac:dyDescent="0.2">
      <c r="A1515" s="13"/>
      <c r="B1515" s="13"/>
      <c r="C1515" s="14"/>
      <c r="D1515" s="88" t="s">
        <v>672</v>
      </c>
      <c r="E1515" s="150"/>
      <c r="F1515" s="118">
        <v>0</v>
      </c>
      <c r="G1515" s="118">
        <v>0</v>
      </c>
      <c r="H1515" s="118">
        <v>0</v>
      </c>
      <c r="I1515" s="118">
        <v>0</v>
      </c>
      <c r="J1515" s="118">
        <v>0</v>
      </c>
      <c r="K1515" s="118">
        <v>0</v>
      </c>
      <c r="L1515" s="118">
        <v>0</v>
      </c>
      <c r="M1515" s="118">
        <v>0</v>
      </c>
      <c r="N1515" s="118">
        <v>0</v>
      </c>
      <c r="O1515" s="118"/>
    </row>
    <row r="1516" spans="1:15" s="2" customFormat="1" ht="14.25" x14ac:dyDescent="0.2">
      <c r="A1516" s="13"/>
      <c r="B1516" s="13"/>
      <c r="C1516" s="14">
        <v>2018</v>
      </c>
      <c r="D1516" s="192" t="s">
        <v>757</v>
      </c>
      <c r="E1516" s="150"/>
      <c r="F1516" s="118">
        <v>0</v>
      </c>
      <c r="G1516" s="118">
        <v>0</v>
      </c>
      <c r="H1516" s="118">
        <v>0</v>
      </c>
      <c r="I1516" s="118">
        <v>0</v>
      </c>
      <c r="J1516" s="118">
        <v>0</v>
      </c>
      <c r="K1516" s="118">
        <v>0</v>
      </c>
      <c r="L1516" s="118">
        <v>0</v>
      </c>
      <c r="M1516" s="118">
        <v>0</v>
      </c>
      <c r="N1516" s="118">
        <v>0</v>
      </c>
      <c r="O1516" s="118"/>
    </row>
    <row r="1517" spans="1:15" s="2" customFormat="1" ht="14.25" x14ac:dyDescent="0.2">
      <c r="A1517" s="13"/>
      <c r="B1517" s="13"/>
      <c r="C1517" s="14"/>
      <c r="D1517" s="192" t="s">
        <v>672</v>
      </c>
      <c r="E1517" s="150"/>
      <c r="F1517" s="118">
        <v>0</v>
      </c>
      <c r="G1517" s="118">
        <v>0</v>
      </c>
      <c r="H1517" s="118">
        <v>0</v>
      </c>
      <c r="I1517" s="118">
        <v>0</v>
      </c>
      <c r="J1517" s="118">
        <v>0</v>
      </c>
      <c r="K1517" s="118">
        <v>0</v>
      </c>
      <c r="L1517" s="118">
        <v>0</v>
      </c>
      <c r="M1517" s="118">
        <v>0</v>
      </c>
      <c r="N1517" s="118">
        <v>0</v>
      </c>
      <c r="O1517" s="118"/>
    </row>
    <row r="1518" spans="1:15" s="2" customFormat="1" ht="14.25" x14ac:dyDescent="0.2">
      <c r="A1518" s="13"/>
      <c r="B1518" s="13"/>
      <c r="C1518" s="14">
        <v>2019</v>
      </c>
      <c r="D1518" s="185" t="s">
        <v>18</v>
      </c>
      <c r="E1518" s="150"/>
      <c r="F1518" s="118">
        <v>0</v>
      </c>
      <c r="G1518" s="118">
        <v>0</v>
      </c>
      <c r="H1518" s="118">
        <v>0</v>
      </c>
      <c r="I1518" s="118">
        <v>0</v>
      </c>
      <c r="J1518" s="118">
        <v>0</v>
      </c>
      <c r="K1518" s="118">
        <v>0</v>
      </c>
      <c r="L1518" s="118">
        <v>0</v>
      </c>
      <c r="M1518" s="118">
        <v>0</v>
      </c>
      <c r="N1518" s="118">
        <v>0</v>
      </c>
      <c r="O1518" s="118"/>
    </row>
    <row r="1519" spans="1:15" s="2" customFormat="1" ht="14.25" x14ac:dyDescent="0.2">
      <c r="A1519" s="13" t="s">
        <v>448</v>
      </c>
      <c r="B1519" s="13" t="s">
        <v>449</v>
      </c>
      <c r="C1519" s="14">
        <v>2016</v>
      </c>
      <c r="D1519" s="88" t="s">
        <v>18</v>
      </c>
      <c r="E1519" s="150"/>
      <c r="F1519" s="118">
        <v>12</v>
      </c>
      <c r="G1519" s="118">
        <v>4</v>
      </c>
      <c r="H1519" s="118">
        <v>7</v>
      </c>
      <c r="I1519" s="118">
        <v>11</v>
      </c>
      <c r="J1519" s="118">
        <v>0</v>
      </c>
      <c r="K1519" s="118">
        <v>1</v>
      </c>
      <c r="L1519" s="118">
        <v>0</v>
      </c>
      <c r="M1519" s="118">
        <v>0</v>
      </c>
      <c r="N1519" s="118">
        <v>24</v>
      </c>
      <c r="O1519" s="118"/>
    </row>
    <row r="1520" spans="1:15" s="2" customFormat="1" ht="14.25" x14ac:dyDescent="0.2">
      <c r="A1520" s="13"/>
      <c r="B1520" s="13"/>
      <c r="C1520" s="14"/>
      <c r="D1520" s="88" t="s">
        <v>672</v>
      </c>
      <c r="E1520" s="150"/>
      <c r="F1520" s="118">
        <v>12</v>
      </c>
      <c r="G1520" s="118">
        <v>4</v>
      </c>
      <c r="H1520" s="118">
        <v>8</v>
      </c>
      <c r="I1520" s="118">
        <v>12</v>
      </c>
      <c r="J1520" s="118">
        <v>0</v>
      </c>
      <c r="K1520" s="118">
        <v>1</v>
      </c>
      <c r="L1520" s="118">
        <v>0</v>
      </c>
      <c r="M1520" s="118">
        <v>0</v>
      </c>
      <c r="N1520" s="118">
        <v>25</v>
      </c>
      <c r="O1520" s="118"/>
    </row>
    <row r="1521" spans="1:15" s="2" customFormat="1" ht="14.25" x14ac:dyDescent="0.2">
      <c r="A1521" s="13"/>
      <c r="B1521" s="13"/>
      <c r="C1521" s="14">
        <v>2017</v>
      </c>
      <c r="D1521" s="88" t="s">
        <v>18</v>
      </c>
      <c r="E1521" s="150"/>
      <c r="F1521" s="118">
        <v>10</v>
      </c>
      <c r="G1521" s="118">
        <v>4</v>
      </c>
      <c r="H1521" s="118">
        <v>8</v>
      </c>
      <c r="I1521" s="118">
        <v>12</v>
      </c>
      <c r="J1521" s="118">
        <v>0</v>
      </c>
      <c r="K1521" s="118">
        <v>1</v>
      </c>
      <c r="L1521" s="118">
        <v>0</v>
      </c>
      <c r="M1521" s="118">
        <v>0</v>
      </c>
      <c r="N1521" s="118">
        <v>23</v>
      </c>
      <c r="O1521" s="118"/>
    </row>
    <row r="1522" spans="1:15" s="2" customFormat="1" ht="14.25" x14ac:dyDescent="0.2">
      <c r="A1522" s="13"/>
      <c r="B1522" s="13"/>
      <c r="C1522" s="14"/>
      <c r="D1522" s="88" t="s">
        <v>672</v>
      </c>
      <c r="E1522" s="150"/>
      <c r="F1522" s="118">
        <v>10</v>
      </c>
      <c r="G1522" s="118">
        <v>4</v>
      </c>
      <c r="H1522" s="118">
        <v>7</v>
      </c>
      <c r="I1522" s="118">
        <v>11</v>
      </c>
      <c r="J1522" s="118">
        <v>0</v>
      </c>
      <c r="K1522" s="118">
        <v>1</v>
      </c>
      <c r="L1522" s="118">
        <v>0</v>
      </c>
      <c r="M1522" s="118">
        <v>0</v>
      </c>
      <c r="N1522" s="118">
        <v>22</v>
      </c>
      <c r="O1522" s="118"/>
    </row>
    <row r="1523" spans="1:15" s="2" customFormat="1" ht="14.25" x14ac:dyDescent="0.2">
      <c r="A1523" s="13"/>
      <c r="B1523" s="13"/>
      <c r="C1523" s="14">
        <v>2018</v>
      </c>
      <c r="D1523" s="192" t="s">
        <v>757</v>
      </c>
      <c r="E1523" s="150"/>
      <c r="F1523" s="118">
        <v>11</v>
      </c>
      <c r="G1523" s="118">
        <v>4</v>
      </c>
      <c r="H1523" s="118">
        <v>8</v>
      </c>
      <c r="I1523" s="118">
        <v>12</v>
      </c>
      <c r="J1523" s="118">
        <v>0</v>
      </c>
      <c r="K1523" s="118">
        <v>0</v>
      </c>
      <c r="L1523" s="118">
        <v>0</v>
      </c>
      <c r="M1523" s="118">
        <v>0</v>
      </c>
      <c r="N1523" s="118">
        <v>23</v>
      </c>
      <c r="O1523" s="118"/>
    </row>
    <row r="1524" spans="1:15" s="2" customFormat="1" ht="14.25" x14ac:dyDescent="0.2">
      <c r="A1524" s="13"/>
      <c r="B1524" s="13"/>
      <c r="C1524" s="14"/>
      <c r="D1524" s="192" t="s">
        <v>672</v>
      </c>
      <c r="E1524" s="150"/>
      <c r="F1524" s="118">
        <v>11</v>
      </c>
      <c r="G1524" s="118">
        <v>3</v>
      </c>
      <c r="H1524" s="118">
        <v>8</v>
      </c>
      <c r="I1524" s="118">
        <v>11</v>
      </c>
      <c r="J1524" s="118">
        <v>0</v>
      </c>
      <c r="K1524" s="118">
        <v>1</v>
      </c>
      <c r="L1524" s="118">
        <v>0</v>
      </c>
      <c r="M1524" s="118">
        <v>0</v>
      </c>
      <c r="N1524" s="118">
        <v>23</v>
      </c>
      <c r="O1524" s="118"/>
    </row>
    <row r="1525" spans="1:15" s="2" customFormat="1" ht="14.25" x14ac:dyDescent="0.2">
      <c r="A1525" s="13"/>
      <c r="B1525" s="13"/>
      <c r="C1525" s="14">
        <v>2019</v>
      </c>
      <c r="D1525" s="185" t="s">
        <v>18</v>
      </c>
      <c r="E1525" s="150"/>
      <c r="F1525" s="118">
        <v>7</v>
      </c>
      <c r="G1525" s="118">
        <v>3</v>
      </c>
      <c r="H1525" s="118">
        <v>8</v>
      </c>
      <c r="I1525" s="118">
        <v>11</v>
      </c>
      <c r="J1525" s="118">
        <v>0</v>
      </c>
      <c r="K1525" s="118">
        <v>1</v>
      </c>
      <c r="L1525" s="118">
        <v>0</v>
      </c>
      <c r="M1525" s="118">
        <v>0</v>
      </c>
      <c r="N1525" s="118">
        <v>19</v>
      </c>
      <c r="O1525" s="118"/>
    </row>
    <row r="1526" spans="1:15" s="2" customFormat="1" ht="14.25" x14ac:dyDescent="0.2">
      <c r="A1526" s="13" t="s">
        <v>450</v>
      </c>
      <c r="B1526" s="13" t="s">
        <v>451</v>
      </c>
      <c r="C1526" s="14">
        <v>2016</v>
      </c>
      <c r="D1526" s="88" t="s">
        <v>18</v>
      </c>
      <c r="E1526" s="150"/>
      <c r="F1526" s="118">
        <v>0</v>
      </c>
      <c r="G1526" s="118">
        <v>0</v>
      </c>
      <c r="H1526" s="118">
        <v>0</v>
      </c>
      <c r="I1526" s="118">
        <v>0</v>
      </c>
      <c r="J1526" s="118">
        <v>0</v>
      </c>
      <c r="K1526" s="118">
        <v>0</v>
      </c>
      <c r="L1526" s="118">
        <v>0</v>
      </c>
      <c r="M1526" s="118">
        <v>0</v>
      </c>
      <c r="N1526" s="118">
        <v>0</v>
      </c>
      <c r="O1526" s="118"/>
    </row>
    <row r="1527" spans="1:15" s="2" customFormat="1" ht="14.25" x14ac:dyDescent="0.2">
      <c r="A1527" s="13"/>
      <c r="B1527" s="13"/>
      <c r="C1527" s="14"/>
      <c r="D1527" s="88" t="s">
        <v>672</v>
      </c>
      <c r="E1527" s="150"/>
      <c r="F1527" s="118">
        <v>0</v>
      </c>
      <c r="G1527" s="118">
        <v>0</v>
      </c>
      <c r="H1527" s="118">
        <v>0</v>
      </c>
      <c r="I1527" s="118">
        <v>0</v>
      </c>
      <c r="J1527" s="118">
        <v>0</v>
      </c>
      <c r="K1527" s="118">
        <v>0</v>
      </c>
      <c r="L1527" s="118">
        <v>0</v>
      </c>
      <c r="M1527" s="118">
        <v>0</v>
      </c>
      <c r="N1527" s="118">
        <v>0</v>
      </c>
      <c r="O1527" s="118"/>
    </row>
    <row r="1528" spans="1:15" s="2" customFormat="1" ht="14.25" x14ac:dyDescent="0.2">
      <c r="A1528" s="13"/>
      <c r="B1528" s="13"/>
      <c r="C1528" s="14">
        <v>2017</v>
      </c>
      <c r="D1528" s="88" t="s">
        <v>18</v>
      </c>
      <c r="E1528" s="150"/>
      <c r="F1528" s="118">
        <v>0</v>
      </c>
      <c r="G1528" s="118">
        <v>0</v>
      </c>
      <c r="H1528" s="118">
        <v>0</v>
      </c>
      <c r="I1528" s="118">
        <v>0</v>
      </c>
      <c r="J1528" s="118">
        <v>0</v>
      </c>
      <c r="K1528" s="118">
        <v>0</v>
      </c>
      <c r="L1528" s="118">
        <v>0</v>
      </c>
      <c r="M1528" s="118">
        <v>0</v>
      </c>
      <c r="N1528" s="118">
        <v>0</v>
      </c>
      <c r="O1528" s="118"/>
    </row>
    <row r="1529" spans="1:15" s="2" customFormat="1" ht="14.25" x14ac:dyDescent="0.2">
      <c r="A1529" s="13"/>
      <c r="B1529" s="13"/>
      <c r="C1529" s="14"/>
      <c r="D1529" s="88" t="s">
        <v>672</v>
      </c>
      <c r="E1529" s="150"/>
      <c r="F1529" s="118">
        <v>0</v>
      </c>
      <c r="G1529" s="118">
        <v>0</v>
      </c>
      <c r="H1529" s="118">
        <v>0</v>
      </c>
      <c r="I1529" s="118">
        <v>0</v>
      </c>
      <c r="J1529" s="118">
        <v>0</v>
      </c>
      <c r="K1529" s="118">
        <v>0</v>
      </c>
      <c r="L1529" s="118">
        <v>0</v>
      </c>
      <c r="M1529" s="118">
        <v>0</v>
      </c>
      <c r="N1529" s="118">
        <v>0</v>
      </c>
      <c r="O1529" s="118"/>
    </row>
    <row r="1530" spans="1:15" s="2" customFormat="1" ht="14.25" x14ac:dyDescent="0.2">
      <c r="A1530" s="13"/>
      <c r="B1530" s="13"/>
      <c r="C1530" s="14">
        <v>2018</v>
      </c>
      <c r="D1530" s="192" t="s">
        <v>757</v>
      </c>
      <c r="E1530" s="150"/>
      <c r="F1530" s="118">
        <v>0</v>
      </c>
      <c r="G1530" s="118">
        <v>0</v>
      </c>
      <c r="H1530" s="118">
        <v>0</v>
      </c>
      <c r="I1530" s="118">
        <v>0</v>
      </c>
      <c r="J1530" s="118">
        <v>0</v>
      </c>
      <c r="K1530" s="118">
        <v>0</v>
      </c>
      <c r="L1530" s="118">
        <v>0</v>
      </c>
      <c r="M1530" s="118">
        <v>0</v>
      </c>
      <c r="N1530" s="118">
        <v>0</v>
      </c>
      <c r="O1530" s="118"/>
    </row>
    <row r="1531" spans="1:15" s="2" customFormat="1" ht="14.25" x14ac:dyDescent="0.2">
      <c r="A1531" s="13"/>
      <c r="B1531" s="13"/>
      <c r="C1531" s="14"/>
      <c r="D1531" s="192" t="s">
        <v>672</v>
      </c>
      <c r="E1531" s="150"/>
      <c r="F1531" s="118">
        <v>0</v>
      </c>
      <c r="G1531" s="118">
        <v>0</v>
      </c>
      <c r="H1531" s="118">
        <v>0</v>
      </c>
      <c r="I1531" s="118">
        <v>0</v>
      </c>
      <c r="J1531" s="118">
        <v>0</v>
      </c>
      <c r="K1531" s="118">
        <v>0</v>
      </c>
      <c r="L1531" s="118">
        <v>0</v>
      </c>
      <c r="M1531" s="118">
        <v>8</v>
      </c>
      <c r="N1531" s="118">
        <v>8</v>
      </c>
      <c r="O1531" s="118"/>
    </row>
    <row r="1532" spans="1:15" s="2" customFormat="1" ht="14.25" x14ac:dyDescent="0.2">
      <c r="A1532" s="13"/>
      <c r="B1532" s="13"/>
      <c r="C1532" s="14">
        <v>2019</v>
      </c>
      <c r="D1532" s="185" t="s">
        <v>18</v>
      </c>
      <c r="E1532" s="150"/>
      <c r="F1532" s="118">
        <v>0</v>
      </c>
      <c r="G1532" s="118">
        <v>0</v>
      </c>
      <c r="H1532" s="118">
        <v>0</v>
      </c>
      <c r="I1532" s="118">
        <v>0</v>
      </c>
      <c r="J1532" s="118">
        <v>0</v>
      </c>
      <c r="K1532" s="118">
        <v>0</v>
      </c>
      <c r="L1532" s="118">
        <v>0</v>
      </c>
      <c r="M1532" s="118">
        <v>7</v>
      </c>
      <c r="N1532" s="118">
        <v>7</v>
      </c>
      <c r="O1532" s="118"/>
    </row>
    <row r="1533" spans="1:15" s="2" customFormat="1" ht="14.25" x14ac:dyDescent="0.2">
      <c r="A1533" s="13" t="s">
        <v>452</v>
      </c>
      <c r="B1533" s="13" t="s">
        <v>453</v>
      </c>
      <c r="C1533" s="14">
        <v>2016</v>
      </c>
      <c r="D1533" s="88" t="s">
        <v>18</v>
      </c>
      <c r="E1533" s="150"/>
      <c r="F1533" s="118">
        <v>29</v>
      </c>
      <c r="G1533" s="118">
        <v>5</v>
      </c>
      <c r="H1533" s="118">
        <v>93</v>
      </c>
      <c r="I1533" s="118">
        <v>98</v>
      </c>
      <c r="J1533" s="118">
        <v>47</v>
      </c>
      <c r="K1533" s="118">
        <v>0</v>
      </c>
      <c r="L1533" s="118">
        <v>0</v>
      </c>
      <c r="M1533" s="118">
        <v>3</v>
      </c>
      <c r="N1533" s="118">
        <v>177</v>
      </c>
      <c r="O1533" s="118"/>
    </row>
    <row r="1534" spans="1:15" s="2" customFormat="1" ht="14.25" x14ac:dyDescent="0.2">
      <c r="A1534" s="13"/>
      <c r="B1534" s="13"/>
      <c r="C1534" s="14"/>
      <c r="D1534" s="88" t="s">
        <v>672</v>
      </c>
      <c r="E1534" s="150"/>
      <c r="F1534" s="118">
        <v>30</v>
      </c>
      <c r="G1534" s="118">
        <v>0</v>
      </c>
      <c r="H1534" s="118">
        <v>90</v>
      </c>
      <c r="I1534" s="118">
        <v>90</v>
      </c>
      <c r="J1534" s="118">
        <v>45</v>
      </c>
      <c r="K1534" s="118">
        <v>0</v>
      </c>
      <c r="L1534" s="118">
        <v>0</v>
      </c>
      <c r="M1534" s="118">
        <v>2</v>
      </c>
      <c r="N1534" s="118">
        <v>167</v>
      </c>
      <c r="O1534" s="118"/>
    </row>
    <row r="1535" spans="1:15" s="2" customFormat="1" ht="14.25" x14ac:dyDescent="0.2">
      <c r="A1535" s="13"/>
      <c r="B1535" s="13"/>
      <c r="C1535" s="14">
        <v>2017</v>
      </c>
      <c r="D1535" s="88" t="s">
        <v>18</v>
      </c>
      <c r="E1535" s="150"/>
      <c r="F1535" s="118">
        <v>0</v>
      </c>
      <c r="G1535" s="118">
        <v>0</v>
      </c>
      <c r="H1535" s="118">
        <v>0</v>
      </c>
      <c r="I1535" s="118">
        <v>0</v>
      </c>
      <c r="J1535" s="118">
        <v>0</v>
      </c>
      <c r="K1535" s="118">
        <v>0</v>
      </c>
      <c r="L1535" s="118">
        <v>0</v>
      </c>
      <c r="M1535" s="118">
        <v>0</v>
      </c>
      <c r="N1535" s="118">
        <v>0</v>
      </c>
      <c r="O1535" s="118"/>
    </row>
    <row r="1536" spans="1:15" s="2" customFormat="1" ht="14.25" x14ac:dyDescent="0.2">
      <c r="A1536" s="13"/>
      <c r="B1536" s="13"/>
      <c r="C1536" s="14"/>
      <c r="D1536" s="88" t="s">
        <v>672</v>
      </c>
      <c r="E1536" s="150"/>
      <c r="F1536" s="118">
        <v>60</v>
      </c>
      <c r="G1536" s="118">
        <v>1</v>
      </c>
      <c r="H1536" s="118">
        <v>95</v>
      </c>
      <c r="I1536" s="118">
        <v>96</v>
      </c>
      <c r="J1536" s="118">
        <v>38</v>
      </c>
      <c r="K1536" s="118">
        <v>0</v>
      </c>
      <c r="L1536" s="118">
        <v>0</v>
      </c>
      <c r="M1536" s="118">
        <v>8</v>
      </c>
      <c r="N1536" s="118">
        <v>202</v>
      </c>
      <c r="O1536" s="118"/>
    </row>
    <row r="1537" spans="1:15" s="2" customFormat="1" ht="14.25" x14ac:dyDescent="0.2">
      <c r="A1537" s="13"/>
      <c r="B1537" s="13"/>
      <c r="C1537" s="14">
        <v>2018</v>
      </c>
      <c r="D1537" s="192" t="s">
        <v>757</v>
      </c>
      <c r="E1537" s="150"/>
      <c r="F1537" s="118">
        <v>38</v>
      </c>
      <c r="G1537" s="118">
        <v>1</v>
      </c>
      <c r="H1537" s="118">
        <v>172</v>
      </c>
      <c r="I1537" s="118">
        <v>173</v>
      </c>
      <c r="J1537" s="118">
        <v>0</v>
      </c>
      <c r="K1537" s="118">
        <v>0</v>
      </c>
      <c r="L1537" s="118">
        <v>0</v>
      </c>
      <c r="M1537" s="118">
        <v>9</v>
      </c>
      <c r="N1537" s="118">
        <v>220</v>
      </c>
      <c r="O1537" s="118"/>
    </row>
    <row r="1538" spans="1:15" s="2" customFormat="1" ht="14.25" x14ac:dyDescent="0.2">
      <c r="A1538" s="13"/>
      <c r="B1538" s="13"/>
      <c r="C1538" s="14"/>
      <c r="D1538" s="192" t="s">
        <v>672</v>
      </c>
      <c r="E1538" s="150"/>
      <c r="F1538" s="118">
        <v>32</v>
      </c>
      <c r="G1538" s="118">
        <v>0</v>
      </c>
      <c r="H1538" s="118">
        <v>163</v>
      </c>
      <c r="I1538" s="118">
        <v>163</v>
      </c>
      <c r="J1538" s="118">
        <v>24</v>
      </c>
      <c r="K1538" s="118">
        <v>0</v>
      </c>
      <c r="L1538" s="118">
        <v>0</v>
      </c>
      <c r="M1538" s="118">
        <v>4</v>
      </c>
      <c r="N1538" s="118">
        <v>223</v>
      </c>
      <c r="O1538" s="118"/>
    </row>
    <row r="1539" spans="1:15" s="2" customFormat="1" ht="14.25" x14ac:dyDescent="0.2">
      <c r="A1539" s="13"/>
      <c r="B1539" s="13"/>
      <c r="C1539" s="14">
        <v>2019</v>
      </c>
      <c r="D1539" s="185" t="s">
        <v>18</v>
      </c>
      <c r="E1539" s="150"/>
      <c r="F1539" s="118">
        <v>26</v>
      </c>
      <c r="G1539" s="118">
        <v>1</v>
      </c>
      <c r="H1539" s="118">
        <v>134</v>
      </c>
      <c r="I1539" s="118">
        <v>135</v>
      </c>
      <c r="J1539" s="118">
        <v>38</v>
      </c>
      <c r="K1539" s="118">
        <v>4</v>
      </c>
      <c r="L1539" s="118">
        <v>0</v>
      </c>
      <c r="M1539" s="118">
        <v>0</v>
      </c>
      <c r="N1539" s="118">
        <v>203</v>
      </c>
      <c r="O1539" s="118"/>
    </row>
    <row r="1540" spans="1:15" s="2" customFormat="1" ht="14.25" x14ac:dyDescent="0.2">
      <c r="A1540" s="13" t="s">
        <v>454</v>
      </c>
      <c r="B1540" s="13" t="s">
        <v>455</v>
      </c>
      <c r="C1540" s="14">
        <v>2016</v>
      </c>
      <c r="D1540" s="88" t="s">
        <v>18</v>
      </c>
      <c r="E1540" s="150"/>
      <c r="F1540" s="118">
        <v>33</v>
      </c>
      <c r="G1540" s="118">
        <v>0</v>
      </c>
      <c r="H1540" s="118">
        <v>46</v>
      </c>
      <c r="I1540" s="118">
        <v>46</v>
      </c>
      <c r="J1540" s="118">
        <v>2</v>
      </c>
      <c r="K1540" s="118">
        <v>13</v>
      </c>
      <c r="L1540" s="118">
        <v>0</v>
      </c>
      <c r="M1540" s="118">
        <v>0</v>
      </c>
      <c r="N1540" s="118">
        <v>94</v>
      </c>
      <c r="O1540" s="118"/>
    </row>
    <row r="1541" spans="1:15" s="2" customFormat="1" ht="14.25" x14ac:dyDescent="0.2">
      <c r="A1541" s="13"/>
      <c r="B1541" s="13"/>
      <c r="C1541" s="14"/>
      <c r="D1541" s="88" t="s">
        <v>672</v>
      </c>
      <c r="E1541" s="150"/>
      <c r="F1541" s="118">
        <v>0</v>
      </c>
      <c r="G1541" s="118">
        <v>0</v>
      </c>
      <c r="H1541" s="118">
        <v>0</v>
      </c>
      <c r="I1541" s="118">
        <v>0</v>
      </c>
      <c r="J1541" s="118">
        <v>0</v>
      </c>
      <c r="K1541" s="118">
        <v>0</v>
      </c>
      <c r="L1541" s="118">
        <v>0</v>
      </c>
      <c r="M1541" s="118">
        <v>0</v>
      </c>
      <c r="N1541" s="118">
        <v>0</v>
      </c>
      <c r="O1541" s="118"/>
    </row>
    <row r="1542" spans="1:15" s="2" customFormat="1" ht="14.25" x14ac:dyDescent="0.2">
      <c r="A1542" s="13"/>
      <c r="B1542" s="13"/>
      <c r="C1542" s="14">
        <v>2017</v>
      </c>
      <c r="D1542" s="88" t="s">
        <v>18</v>
      </c>
      <c r="E1542" s="150"/>
      <c r="F1542" s="118">
        <v>0</v>
      </c>
      <c r="G1542" s="118">
        <v>0</v>
      </c>
      <c r="H1542" s="118">
        <v>0</v>
      </c>
      <c r="I1542" s="118">
        <v>0</v>
      </c>
      <c r="J1542" s="118">
        <v>0</v>
      </c>
      <c r="K1542" s="118">
        <v>0</v>
      </c>
      <c r="L1542" s="118">
        <v>0</v>
      </c>
      <c r="M1542" s="118">
        <v>0</v>
      </c>
      <c r="N1542" s="118">
        <v>0</v>
      </c>
      <c r="O1542" s="118"/>
    </row>
    <row r="1543" spans="1:15" s="2" customFormat="1" ht="14.25" x14ac:dyDescent="0.2">
      <c r="A1543" s="13"/>
      <c r="B1543" s="13"/>
      <c r="C1543" s="14"/>
      <c r="D1543" s="88" t="s">
        <v>672</v>
      </c>
      <c r="E1543" s="150"/>
      <c r="F1543" s="155">
        <v>0</v>
      </c>
      <c r="G1543" s="155">
        <v>0</v>
      </c>
      <c r="H1543" s="155">
        <v>0</v>
      </c>
      <c r="I1543" s="155">
        <v>0</v>
      </c>
      <c r="J1543" s="155">
        <v>0</v>
      </c>
      <c r="K1543" s="155">
        <v>0</v>
      </c>
      <c r="L1543" s="155">
        <v>0</v>
      </c>
      <c r="M1543" s="155">
        <v>0</v>
      </c>
      <c r="N1543" s="155">
        <v>0</v>
      </c>
      <c r="O1543" s="118"/>
    </row>
    <row r="1544" spans="1:15" s="2" customFormat="1" x14ac:dyDescent="0.2">
      <c r="A1544" s="13"/>
      <c r="B1544" s="13"/>
      <c r="C1544" s="14">
        <v>2018</v>
      </c>
      <c r="D1544" s="192" t="s">
        <v>757</v>
      </c>
      <c r="F1544" s="118">
        <v>0</v>
      </c>
      <c r="G1544" s="118">
        <v>0</v>
      </c>
      <c r="H1544" s="118">
        <v>0</v>
      </c>
      <c r="I1544" s="118">
        <v>0</v>
      </c>
      <c r="J1544" s="118">
        <v>0</v>
      </c>
      <c r="K1544" s="118">
        <v>0</v>
      </c>
      <c r="L1544" s="118">
        <v>0</v>
      </c>
      <c r="M1544" s="118">
        <v>0</v>
      </c>
      <c r="N1544" s="118">
        <v>0</v>
      </c>
      <c r="O1544" s="118"/>
    </row>
    <row r="1545" spans="1:15" s="2" customFormat="1" x14ac:dyDescent="0.2">
      <c r="A1545" s="13"/>
      <c r="B1545" s="13"/>
      <c r="C1545" s="14"/>
      <c r="D1545" s="192" t="s">
        <v>672</v>
      </c>
      <c r="F1545" s="118">
        <v>0</v>
      </c>
      <c r="G1545" s="118">
        <v>0</v>
      </c>
      <c r="H1545" s="118">
        <v>0</v>
      </c>
      <c r="I1545" s="118">
        <v>0</v>
      </c>
      <c r="J1545" s="118">
        <v>0</v>
      </c>
      <c r="K1545" s="118">
        <v>0</v>
      </c>
      <c r="L1545" s="118">
        <v>0</v>
      </c>
      <c r="M1545" s="118">
        <v>0</v>
      </c>
      <c r="N1545" s="118">
        <v>0</v>
      </c>
      <c r="O1545" s="118"/>
    </row>
    <row r="1546" spans="1:15" s="2" customFormat="1" x14ac:dyDescent="0.2">
      <c r="A1546" s="13"/>
      <c r="B1546" s="13"/>
      <c r="C1546" s="14">
        <v>2019</v>
      </c>
      <c r="D1546" s="185" t="s">
        <v>18</v>
      </c>
      <c r="E1546" s="118" t="s">
        <v>703</v>
      </c>
      <c r="F1546" s="118">
        <v>0</v>
      </c>
      <c r="G1546" s="118">
        <v>0</v>
      </c>
      <c r="H1546" s="118">
        <v>0</v>
      </c>
      <c r="I1546" s="118">
        <v>0</v>
      </c>
      <c r="J1546" s="118">
        <v>0</v>
      </c>
      <c r="K1546" s="118">
        <v>0</v>
      </c>
      <c r="L1546" s="118">
        <v>0</v>
      </c>
      <c r="M1546" s="118">
        <v>0</v>
      </c>
      <c r="N1546" s="118">
        <v>0</v>
      </c>
      <c r="O1546" s="118"/>
    </row>
    <row r="1547" spans="1:15" s="2" customFormat="1" ht="14.25" x14ac:dyDescent="0.2">
      <c r="A1547" s="13" t="s">
        <v>456</v>
      </c>
      <c r="B1547" s="13" t="s">
        <v>457</v>
      </c>
      <c r="C1547" s="14">
        <v>2016</v>
      </c>
      <c r="D1547" s="88" t="s">
        <v>18</v>
      </c>
      <c r="E1547" s="150"/>
      <c r="F1547" s="118">
        <v>0</v>
      </c>
      <c r="G1547" s="118">
        <v>0</v>
      </c>
      <c r="H1547" s="118">
        <v>11</v>
      </c>
      <c r="I1547" s="118">
        <v>11</v>
      </c>
      <c r="J1547" s="118">
        <v>0</v>
      </c>
      <c r="K1547" s="118">
        <v>4</v>
      </c>
      <c r="L1547" s="118">
        <v>0</v>
      </c>
      <c r="M1547" s="118">
        <v>0</v>
      </c>
      <c r="N1547" s="118">
        <v>15</v>
      </c>
      <c r="O1547" s="118"/>
    </row>
    <row r="1548" spans="1:15" s="2" customFormat="1" ht="14.25" x14ac:dyDescent="0.2">
      <c r="A1548" s="13"/>
      <c r="B1548" s="13"/>
      <c r="C1548" s="14"/>
      <c r="D1548" s="88" t="s">
        <v>672</v>
      </c>
      <c r="E1548" s="150"/>
      <c r="F1548" s="118">
        <v>0</v>
      </c>
      <c r="G1548" s="118">
        <v>0</v>
      </c>
      <c r="H1548" s="118">
        <v>13</v>
      </c>
      <c r="I1548" s="118">
        <v>13</v>
      </c>
      <c r="J1548" s="118">
        <v>0</v>
      </c>
      <c r="K1548" s="118">
        <v>1</v>
      </c>
      <c r="L1548" s="118">
        <v>0</v>
      </c>
      <c r="M1548" s="118">
        <v>0</v>
      </c>
      <c r="N1548" s="118">
        <v>14</v>
      </c>
      <c r="O1548" s="118"/>
    </row>
    <row r="1549" spans="1:15" s="2" customFormat="1" ht="14.25" x14ac:dyDescent="0.2">
      <c r="A1549" s="13"/>
      <c r="B1549" s="13"/>
      <c r="C1549" s="14">
        <v>2017</v>
      </c>
      <c r="D1549" s="88" t="s">
        <v>18</v>
      </c>
      <c r="E1549" s="150"/>
      <c r="F1549" s="118">
        <v>0</v>
      </c>
      <c r="G1549" s="118">
        <v>0</v>
      </c>
      <c r="H1549" s="118">
        <v>13</v>
      </c>
      <c r="I1549" s="118">
        <v>13</v>
      </c>
      <c r="J1549" s="118">
        <v>0</v>
      </c>
      <c r="K1549" s="118">
        <v>1</v>
      </c>
      <c r="L1549" s="118">
        <v>0</v>
      </c>
      <c r="M1549" s="118">
        <v>6</v>
      </c>
      <c r="N1549" s="118">
        <v>20</v>
      </c>
      <c r="O1549" s="118"/>
    </row>
    <row r="1550" spans="1:15" s="2" customFormat="1" ht="14.25" x14ac:dyDescent="0.2">
      <c r="A1550" s="13"/>
      <c r="B1550" s="13"/>
      <c r="C1550" s="14"/>
      <c r="D1550" s="88" t="s">
        <v>672</v>
      </c>
      <c r="E1550" s="150"/>
      <c r="F1550" s="118">
        <v>0</v>
      </c>
      <c r="G1550" s="118">
        <v>0</v>
      </c>
      <c r="H1550" s="118">
        <v>14</v>
      </c>
      <c r="I1550" s="118">
        <v>14</v>
      </c>
      <c r="J1550" s="118">
        <v>0</v>
      </c>
      <c r="K1550" s="118">
        <v>1</v>
      </c>
      <c r="L1550" s="118">
        <v>0</v>
      </c>
      <c r="M1550" s="118">
        <v>150</v>
      </c>
      <c r="N1550" s="118">
        <v>165</v>
      </c>
      <c r="O1550" s="118"/>
    </row>
    <row r="1551" spans="1:15" s="2" customFormat="1" ht="14.25" x14ac:dyDescent="0.2">
      <c r="A1551" s="13"/>
      <c r="B1551" s="13"/>
      <c r="C1551" s="14">
        <v>2018</v>
      </c>
      <c r="D1551" s="192" t="s">
        <v>757</v>
      </c>
      <c r="E1551" s="150"/>
      <c r="F1551" s="118">
        <v>0</v>
      </c>
      <c r="G1551" s="118">
        <v>2</v>
      </c>
      <c r="H1551" s="118">
        <v>10</v>
      </c>
      <c r="I1551" s="118">
        <v>12</v>
      </c>
      <c r="J1551" s="118">
        <v>0</v>
      </c>
      <c r="K1551" s="118">
        <v>0</v>
      </c>
      <c r="L1551" s="118">
        <v>0</v>
      </c>
      <c r="M1551" s="118">
        <v>0</v>
      </c>
      <c r="N1551" s="118">
        <v>12</v>
      </c>
      <c r="O1551" s="118"/>
    </row>
    <row r="1552" spans="1:15" s="2" customFormat="1" ht="14.25" x14ac:dyDescent="0.2">
      <c r="A1552" s="13"/>
      <c r="B1552" s="13"/>
      <c r="C1552" s="14"/>
      <c r="D1552" s="192" t="s">
        <v>672</v>
      </c>
      <c r="E1552" s="150"/>
      <c r="F1552" s="118">
        <v>0</v>
      </c>
      <c r="G1552" s="118">
        <v>0</v>
      </c>
      <c r="H1552" s="118">
        <v>10</v>
      </c>
      <c r="I1552" s="118">
        <v>10</v>
      </c>
      <c r="J1552" s="118">
        <v>0</v>
      </c>
      <c r="K1552" s="118">
        <v>0</v>
      </c>
      <c r="L1552" s="118">
        <v>0</v>
      </c>
      <c r="M1552" s="118">
        <v>0</v>
      </c>
      <c r="N1552" s="118">
        <v>10</v>
      </c>
      <c r="O1552" s="118"/>
    </row>
    <row r="1553" spans="1:15" s="2" customFormat="1" ht="14.25" x14ac:dyDescent="0.2">
      <c r="A1553" s="13"/>
      <c r="B1553" s="13"/>
      <c r="C1553" s="14">
        <v>2019</v>
      </c>
      <c r="D1553" s="185" t="s">
        <v>18</v>
      </c>
      <c r="E1553" s="150"/>
      <c r="F1553" s="118">
        <v>0</v>
      </c>
      <c r="G1553" s="118">
        <v>2</v>
      </c>
      <c r="H1553" s="118">
        <v>10</v>
      </c>
      <c r="I1553" s="118">
        <v>12</v>
      </c>
      <c r="J1553" s="118">
        <v>0</v>
      </c>
      <c r="K1553" s="118">
        <v>0</v>
      </c>
      <c r="L1553" s="118">
        <v>0</v>
      </c>
      <c r="M1553" s="118">
        <v>0</v>
      </c>
      <c r="N1553" s="118">
        <v>12</v>
      </c>
      <c r="O1553" s="118"/>
    </row>
    <row r="1554" spans="1:15" s="2" customFormat="1" ht="14.25" x14ac:dyDescent="0.2">
      <c r="A1554" s="13" t="s">
        <v>458</v>
      </c>
      <c r="B1554" s="13" t="s">
        <v>459</v>
      </c>
      <c r="C1554" s="14">
        <v>2016</v>
      </c>
      <c r="D1554" s="88" t="s">
        <v>18</v>
      </c>
      <c r="E1554" s="150"/>
      <c r="F1554" s="118">
        <v>0</v>
      </c>
      <c r="G1554" s="118">
        <v>0</v>
      </c>
      <c r="H1554" s="118">
        <v>0</v>
      </c>
      <c r="I1554" s="118">
        <v>0</v>
      </c>
      <c r="J1554" s="118">
        <v>0</v>
      </c>
      <c r="K1554" s="118">
        <v>0</v>
      </c>
      <c r="L1554" s="118">
        <v>0</v>
      </c>
      <c r="M1554" s="118">
        <v>0</v>
      </c>
      <c r="N1554" s="118">
        <v>0</v>
      </c>
      <c r="O1554" s="118"/>
    </row>
    <row r="1555" spans="1:15" s="2" customFormat="1" ht="14.25" x14ac:dyDescent="0.2">
      <c r="A1555" s="13"/>
      <c r="B1555" s="13"/>
      <c r="C1555" s="14"/>
      <c r="D1555" s="88" t="s">
        <v>672</v>
      </c>
      <c r="E1555" s="150"/>
      <c r="F1555" s="118">
        <v>0</v>
      </c>
      <c r="G1555" s="118">
        <v>0</v>
      </c>
      <c r="H1555" s="118">
        <v>0</v>
      </c>
      <c r="I1555" s="118">
        <v>0</v>
      </c>
      <c r="J1555" s="118">
        <v>0</v>
      </c>
      <c r="K1555" s="118">
        <v>0</v>
      </c>
      <c r="L1555" s="118">
        <v>0</v>
      </c>
      <c r="M1555" s="118">
        <v>0</v>
      </c>
      <c r="N1555" s="118">
        <v>0</v>
      </c>
      <c r="O1555" s="118"/>
    </row>
    <row r="1556" spans="1:15" s="2" customFormat="1" ht="14.25" x14ac:dyDescent="0.2">
      <c r="A1556" s="13"/>
      <c r="B1556" s="13"/>
      <c r="C1556" s="14">
        <v>2017</v>
      </c>
      <c r="D1556" s="88" t="s">
        <v>18</v>
      </c>
      <c r="E1556" s="150"/>
      <c r="F1556" s="118">
        <v>0</v>
      </c>
      <c r="G1556" s="118">
        <v>0</v>
      </c>
      <c r="H1556" s="118">
        <v>0</v>
      </c>
      <c r="I1556" s="118">
        <v>0</v>
      </c>
      <c r="J1556" s="118">
        <v>0</v>
      </c>
      <c r="K1556" s="118">
        <v>0</v>
      </c>
      <c r="L1556" s="118">
        <v>0</v>
      </c>
      <c r="M1556" s="118">
        <v>0</v>
      </c>
      <c r="N1556" s="118">
        <v>0</v>
      </c>
      <c r="O1556" s="118"/>
    </row>
    <row r="1557" spans="1:15" s="2" customFormat="1" ht="14.25" x14ac:dyDescent="0.2">
      <c r="A1557" s="13"/>
      <c r="B1557" s="13"/>
      <c r="C1557" s="14"/>
      <c r="D1557" s="88" t="s">
        <v>672</v>
      </c>
      <c r="E1557" s="150"/>
      <c r="F1557" s="118">
        <v>0</v>
      </c>
      <c r="G1557" s="118">
        <v>0</v>
      </c>
      <c r="H1557" s="118">
        <v>0</v>
      </c>
      <c r="I1557" s="118">
        <v>0</v>
      </c>
      <c r="J1557" s="118">
        <v>0</v>
      </c>
      <c r="K1557" s="118">
        <v>0</v>
      </c>
      <c r="L1557" s="118">
        <v>0</v>
      </c>
      <c r="M1557" s="118">
        <v>0</v>
      </c>
      <c r="N1557" s="118">
        <v>0</v>
      </c>
      <c r="O1557" s="118"/>
    </row>
    <row r="1558" spans="1:15" s="2" customFormat="1" ht="14.25" x14ac:dyDescent="0.2">
      <c r="A1558" s="13"/>
      <c r="B1558" s="13"/>
      <c r="C1558" s="14">
        <v>2018</v>
      </c>
      <c r="D1558" s="192" t="s">
        <v>757</v>
      </c>
      <c r="E1558" s="150"/>
      <c r="F1558" s="118">
        <v>0</v>
      </c>
      <c r="G1558" s="118">
        <v>0</v>
      </c>
      <c r="H1558" s="118">
        <v>0</v>
      </c>
      <c r="I1558" s="118">
        <v>0</v>
      </c>
      <c r="J1558" s="118">
        <v>0</v>
      </c>
      <c r="K1558" s="118">
        <v>0</v>
      </c>
      <c r="L1558" s="118">
        <v>2</v>
      </c>
      <c r="M1558" s="118">
        <v>0</v>
      </c>
      <c r="N1558" s="118">
        <v>2</v>
      </c>
      <c r="O1558" s="118"/>
    </row>
    <row r="1559" spans="1:15" s="2" customFormat="1" ht="14.25" x14ac:dyDescent="0.2">
      <c r="A1559" s="13"/>
      <c r="B1559" s="13"/>
      <c r="C1559" s="14"/>
      <c r="D1559" s="192" t="s">
        <v>672</v>
      </c>
      <c r="E1559" s="150"/>
      <c r="F1559" s="118">
        <v>0</v>
      </c>
      <c r="G1559" s="118">
        <v>0</v>
      </c>
      <c r="H1559" s="118">
        <v>19</v>
      </c>
      <c r="I1559" s="118">
        <v>19</v>
      </c>
      <c r="J1559" s="118">
        <v>0</v>
      </c>
      <c r="K1559" s="118">
        <v>0</v>
      </c>
      <c r="L1559" s="118">
        <v>0</v>
      </c>
      <c r="M1559" s="118">
        <v>0</v>
      </c>
      <c r="N1559" s="118">
        <v>19</v>
      </c>
      <c r="O1559" s="118"/>
    </row>
    <row r="1560" spans="1:15" s="2" customFormat="1" ht="14.25" x14ac:dyDescent="0.2">
      <c r="A1560" s="13"/>
      <c r="B1560" s="13"/>
      <c r="C1560" s="14">
        <v>2019</v>
      </c>
      <c r="D1560" s="185" t="s">
        <v>18</v>
      </c>
      <c r="E1560" s="150"/>
      <c r="F1560" s="118">
        <v>0</v>
      </c>
      <c r="G1560" s="118">
        <v>0</v>
      </c>
      <c r="H1560" s="118">
        <v>0</v>
      </c>
      <c r="I1560" s="118">
        <v>0</v>
      </c>
      <c r="J1560" s="118">
        <v>0</v>
      </c>
      <c r="K1560" s="118">
        <v>0</v>
      </c>
      <c r="L1560" s="118">
        <v>0</v>
      </c>
      <c r="M1560" s="118">
        <v>0</v>
      </c>
      <c r="N1560" s="118">
        <v>0</v>
      </c>
      <c r="O1560" s="118"/>
    </row>
    <row r="1561" spans="1:15" s="2" customFormat="1" ht="14.25" x14ac:dyDescent="0.2">
      <c r="A1561" s="13" t="s">
        <v>460</v>
      </c>
      <c r="B1561" s="13" t="s">
        <v>461</v>
      </c>
      <c r="C1561" s="14">
        <v>2016</v>
      </c>
      <c r="D1561" s="88" t="s">
        <v>18</v>
      </c>
      <c r="E1561" s="150"/>
      <c r="F1561" s="118">
        <v>0</v>
      </c>
      <c r="G1561" s="118">
        <v>0</v>
      </c>
      <c r="H1561" s="118">
        <v>13</v>
      </c>
      <c r="I1561" s="118">
        <v>13</v>
      </c>
      <c r="J1561" s="118">
        <v>0</v>
      </c>
      <c r="K1561" s="118">
        <v>0</v>
      </c>
      <c r="L1561" s="118">
        <v>0</v>
      </c>
      <c r="M1561" s="118">
        <v>0</v>
      </c>
      <c r="N1561" s="118">
        <v>13</v>
      </c>
      <c r="O1561" s="118"/>
    </row>
    <row r="1562" spans="1:15" s="2" customFormat="1" ht="14.25" x14ac:dyDescent="0.2">
      <c r="A1562" s="13"/>
      <c r="B1562" s="13"/>
      <c r="C1562" s="14"/>
      <c r="D1562" s="88" t="s">
        <v>672</v>
      </c>
      <c r="E1562" s="150"/>
      <c r="F1562" s="118">
        <v>0</v>
      </c>
      <c r="G1562" s="118">
        <v>0</v>
      </c>
      <c r="H1562" s="118">
        <v>30</v>
      </c>
      <c r="I1562" s="118">
        <v>30</v>
      </c>
      <c r="J1562" s="118">
        <v>0</v>
      </c>
      <c r="K1562" s="118">
        <v>0</v>
      </c>
      <c r="L1562" s="118">
        <v>0</v>
      </c>
      <c r="M1562" s="118">
        <v>0</v>
      </c>
      <c r="N1562" s="118">
        <v>30</v>
      </c>
      <c r="O1562" s="118"/>
    </row>
    <row r="1563" spans="1:15" s="2" customFormat="1" ht="14.25" x14ac:dyDescent="0.2">
      <c r="A1563" s="13"/>
      <c r="B1563" s="13"/>
      <c r="C1563" s="14">
        <v>2017</v>
      </c>
      <c r="D1563" s="88" t="s">
        <v>18</v>
      </c>
      <c r="E1563" s="150"/>
      <c r="F1563" s="118">
        <v>0</v>
      </c>
      <c r="G1563" s="118">
        <v>0</v>
      </c>
      <c r="H1563" s="118">
        <v>4</v>
      </c>
      <c r="I1563" s="118">
        <v>4</v>
      </c>
      <c r="J1563" s="118">
        <v>0</v>
      </c>
      <c r="K1563" s="118">
        <v>0</v>
      </c>
      <c r="L1563" s="118">
        <v>0</v>
      </c>
      <c r="M1563" s="118">
        <v>2</v>
      </c>
      <c r="N1563" s="118">
        <v>6</v>
      </c>
      <c r="O1563" s="118"/>
    </row>
    <row r="1564" spans="1:15" s="2" customFormat="1" ht="14.25" x14ac:dyDescent="0.2">
      <c r="A1564" s="13"/>
      <c r="B1564" s="13"/>
      <c r="C1564" s="14"/>
      <c r="D1564" s="88" t="s">
        <v>672</v>
      </c>
      <c r="E1564" s="150"/>
      <c r="F1564" s="118">
        <v>0</v>
      </c>
      <c r="G1564" s="118">
        <v>0</v>
      </c>
      <c r="H1564" s="118">
        <v>11</v>
      </c>
      <c r="I1564" s="118">
        <v>11</v>
      </c>
      <c r="J1564" s="118">
        <v>0</v>
      </c>
      <c r="K1564" s="118">
        <v>2</v>
      </c>
      <c r="L1564" s="118">
        <v>0</v>
      </c>
      <c r="M1564" s="118">
        <v>2</v>
      </c>
      <c r="N1564" s="118">
        <v>15</v>
      </c>
      <c r="O1564" s="118"/>
    </row>
    <row r="1565" spans="1:15" s="2" customFormat="1" ht="14.25" x14ac:dyDescent="0.2">
      <c r="A1565" s="13"/>
      <c r="B1565" s="13"/>
      <c r="C1565" s="14">
        <v>2018</v>
      </c>
      <c r="D1565" s="192" t="s">
        <v>757</v>
      </c>
      <c r="E1565" s="150"/>
      <c r="F1565" s="118">
        <v>0</v>
      </c>
      <c r="G1565" s="118">
        <v>0</v>
      </c>
      <c r="H1565" s="118">
        <v>11</v>
      </c>
      <c r="I1565" s="118">
        <v>11</v>
      </c>
      <c r="J1565" s="118">
        <v>0</v>
      </c>
      <c r="K1565" s="118">
        <v>2</v>
      </c>
      <c r="L1565" s="118">
        <v>0</v>
      </c>
      <c r="M1565" s="118">
        <v>2</v>
      </c>
      <c r="N1565" s="118">
        <v>15</v>
      </c>
      <c r="O1565" s="118"/>
    </row>
    <row r="1566" spans="1:15" s="2" customFormat="1" x14ac:dyDescent="0.2">
      <c r="A1566" s="13"/>
      <c r="B1566" s="13"/>
      <c r="C1566" s="14"/>
      <c r="D1566" s="192" t="s">
        <v>672</v>
      </c>
      <c r="E1566" s="118"/>
      <c r="F1566" s="118">
        <v>0</v>
      </c>
      <c r="G1566" s="118">
        <v>0</v>
      </c>
      <c r="H1566" s="118">
        <v>11</v>
      </c>
      <c r="I1566" s="118">
        <v>11</v>
      </c>
      <c r="J1566" s="118">
        <v>0</v>
      </c>
      <c r="K1566" s="118">
        <v>2</v>
      </c>
      <c r="L1566" s="118">
        <v>0</v>
      </c>
      <c r="M1566" s="118">
        <v>2</v>
      </c>
      <c r="N1566" s="118">
        <v>15</v>
      </c>
      <c r="O1566" s="118"/>
    </row>
    <row r="1567" spans="1:15" s="2" customFormat="1" x14ac:dyDescent="0.2">
      <c r="A1567" s="13"/>
      <c r="B1567" s="13"/>
      <c r="C1567" s="14">
        <v>2019</v>
      </c>
      <c r="D1567" s="185" t="s">
        <v>18</v>
      </c>
      <c r="E1567" s="118"/>
      <c r="F1567" s="118">
        <v>0</v>
      </c>
      <c r="G1567" s="118">
        <v>0</v>
      </c>
      <c r="H1567" s="118">
        <v>11</v>
      </c>
      <c r="I1567" s="118">
        <v>11</v>
      </c>
      <c r="J1567" s="118">
        <v>0</v>
      </c>
      <c r="K1567" s="118">
        <v>0</v>
      </c>
      <c r="L1567" s="118">
        <v>0</v>
      </c>
      <c r="M1567" s="118">
        <v>0</v>
      </c>
      <c r="N1567" s="118">
        <v>11</v>
      </c>
      <c r="O1567" s="118"/>
    </row>
    <row r="1568" spans="1:15" s="2" customFormat="1" ht="14.25" x14ac:dyDescent="0.2">
      <c r="A1568" s="13" t="s">
        <v>462</v>
      </c>
      <c r="B1568" s="13" t="s">
        <v>463</v>
      </c>
      <c r="C1568" s="14">
        <v>2016</v>
      </c>
      <c r="D1568" s="88" t="s">
        <v>18</v>
      </c>
      <c r="E1568" s="150"/>
      <c r="F1568" s="118">
        <v>30</v>
      </c>
      <c r="G1568" s="118">
        <v>0</v>
      </c>
      <c r="H1568" s="118">
        <v>0</v>
      </c>
      <c r="I1568" s="118">
        <v>0</v>
      </c>
      <c r="J1568" s="118">
        <v>0</v>
      </c>
      <c r="K1568" s="118">
        <v>0</v>
      </c>
      <c r="L1568" s="118">
        <v>0</v>
      </c>
      <c r="M1568" s="118">
        <v>0</v>
      </c>
      <c r="N1568" s="118">
        <v>30</v>
      </c>
      <c r="O1568" s="118"/>
    </row>
    <row r="1569" spans="1:15" s="2" customFormat="1" ht="14.25" x14ac:dyDescent="0.2">
      <c r="A1569" s="13"/>
      <c r="B1569" s="13"/>
      <c r="C1569" s="14"/>
      <c r="D1569" s="88" t="s">
        <v>672</v>
      </c>
      <c r="E1569" s="150"/>
      <c r="F1569" s="118">
        <v>19</v>
      </c>
      <c r="G1569" s="118">
        <v>0</v>
      </c>
      <c r="H1569" s="118">
        <v>0</v>
      </c>
      <c r="I1569" s="118">
        <v>0</v>
      </c>
      <c r="J1569" s="118">
        <v>0</v>
      </c>
      <c r="K1569" s="118">
        <v>0</v>
      </c>
      <c r="L1569" s="118">
        <v>0</v>
      </c>
      <c r="M1569" s="118">
        <v>0</v>
      </c>
      <c r="N1569" s="118">
        <v>19</v>
      </c>
      <c r="O1569" s="118"/>
    </row>
    <row r="1570" spans="1:15" s="2" customFormat="1" ht="14.25" x14ac:dyDescent="0.2">
      <c r="A1570" s="13"/>
      <c r="B1570" s="13"/>
      <c r="C1570" s="14">
        <v>2017</v>
      </c>
      <c r="D1570" s="88" t="s">
        <v>18</v>
      </c>
      <c r="E1570" s="150"/>
      <c r="F1570" s="118">
        <v>6</v>
      </c>
      <c r="G1570" s="118">
        <v>0</v>
      </c>
      <c r="H1570" s="118">
        <v>0</v>
      </c>
      <c r="I1570" s="118">
        <v>0</v>
      </c>
      <c r="J1570" s="118">
        <v>0</v>
      </c>
      <c r="K1570" s="118">
        <v>0</v>
      </c>
      <c r="L1570" s="118">
        <v>0</v>
      </c>
      <c r="M1570" s="118">
        <v>11</v>
      </c>
      <c r="N1570" s="118">
        <v>17</v>
      </c>
      <c r="O1570" s="118"/>
    </row>
    <row r="1571" spans="1:15" s="2" customFormat="1" ht="14.25" x14ac:dyDescent="0.2">
      <c r="A1571" s="13"/>
      <c r="B1571" s="13"/>
      <c r="C1571" s="14"/>
      <c r="D1571" s="88" t="s">
        <v>672</v>
      </c>
      <c r="E1571" s="150"/>
      <c r="F1571" s="118">
        <v>8</v>
      </c>
      <c r="G1571" s="118">
        <v>0</v>
      </c>
      <c r="H1571" s="118">
        <v>0</v>
      </c>
      <c r="I1571" s="118">
        <v>0</v>
      </c>
      <c r="J1571" s="118">
        <v>0</v>
      </c>
      <c r="K1571" s="118">
        <v>0</v>
      </c>
      <c r="L1571" s="118">
        <v>0</v>
      </c>
      <c r="M1571" s="118">
        <v>3</v>
      </c>
      <c r="N1571" s="118">
        <v>11</v>
      </c>
      <c r="O1571" s="118"/>
    </row>
    <row r="1572" spans="1:15" s="2" customFormat="1" ht="14.25" x14ac:dyDescent="0.2">
      <c r="A1572" s="13"/>
      <c r="B1572" s="13"/>
      <c r="C1572" s="14">
        <v>2018</v>
      </c>
      <c r="D1572" s="192" t="s">
        <v>757</v>
      </c>
      <c r="E1572" s="150"/>
      <c r="F1572" s="118">
        <v>13</v>
      </c>
      <c r="G1572" s="118">
        <v>0</v>
      </c>
      <c r="H1572" s="118">
        <v>0</v>
      </c>
      <c r="I1572" s="118">
        <v>0</v>
      </c>
      <c r="J1572" s="118">
        <v>2</v>
      </c>
      <c r="K1572" s="118">
        <v>4</v>
      </c>
      <c r="L1572" s="118">
        <v>0</v>
      </c>
      <c r="M1572" s="118">
        <v>6</v>
      </c>
      <c r="N1572" s="118">
        <v>25</v>
      </c>
      <c r="O1572" s="118"/>
    </row>
    <row r="1573" spans="1:15" s="2" customFormat="1" ht="14.25" x14ac:dyDescent="0.2">
      <c r="A1573" s="13"/>
      <c r="B1573" s="13"/>
      <c r="C1573" s="14"/>
      <c r="D1573" s="192" t="s">
        <v>672</v>
      </c>
      <c r="E1573" s="150"/>
      <c r="F1573" s="118">
        <v>13</v>
      </c>
      <c r="G1573" s="118">
        <v>0</v>
      </c>
      <c r="H1573" s="118">
        <v>0</v>
      </c>
      <c r="I1573" s="118">
        <v>0</v>
      </c>
      <c r="J1573" s="118">
        <v>4</v>
      </c>
      <c r="K1573" s="118">
        <v>0</v>
      </c>
      <c r="L1573" s="118">
        <v>0</v>
      </c>
      <c r="M1573" s="118">
        <v>4</v>
      </c>
      <c r="N1573" s="118">
        <v>21</v>
      </c>
      <c r="O1573" s="118"/>
    </row>
    <row r="1574" spans="1:15" s="2" customFormat="1" ht="14.25" x14ac:dyDescent="0.2">
      <c r="A1574" s="13"/>
      <c r="B1574" s="13"/>
      <c r="C1574" s="14">
        <v>2019</v>
      </c>
      <c r="D1574" s="185" t="s">
        <v>18</v>
      </c>
      <c r="E1574" s="150"/>
      <c r="F1574" s="118">
        <v>7</v>
      </c>
      <c r="G1574" s="118">
        <v>0</v>
      </c>
      <c r="H1574" s="118">
        <v>2</v>
      </c>
      <c r="I1574" s="118">
        <v>2</v>
      </c>
      <c r="J1574" s="118">
        <v>0</v>
      </c>
      <c r="K1574" s="118">
        <v>0</v>
      </c>
      <c r="L1574" s="118">
        <v>3</v>
      </c>
      <c r="M1574" s="118">
        <v>0</v>
      </c>
      <c r="N1574" s="118">
        <v>12</v>
      </c>
      <c r="O1574" s="118"/>
    </row>
    <row r="1575" spans="1:15" s="2" customFormat="1" ht="14.25" x14ac:dyDescent="0.2">
      <c r="A1575" s="13" t="s">
        <v>464</v>
      </c>
      <c r="B1575" s="13" t="s">
        <v>465</v>
      </c>
      <c r="C1575" s="14">
        <v>2016</v>
      </c>
      <c r="D1575" s="88" t="s">
        <v>18</v>
      </c>
      <c r="E1575" s="150"/>
      <c r="F1575" s="118">
        <v>61</v>
      </c>
      <c r="G1575" s="118">
        <v>0</v>
      </c>
      <c r="H1575" s="118">
        <v>0</v>
      </c>
      <c r="I1575" s="118">
        <v>0</v>
      </c>
      <c r="J1575" s="118">
        <v>0</v>
      </c>
      <c r="K1575" s="118">
        <v>0</v>
      </c>
      <c r="L1575" s="118">
        <v>0</v>
      </c>
      <c r="M1575" s="118">
        <v>0</v>
      </c>
      <c r="N1575" s="118">
        <v>61</v>
      </c>
      <c r="O1575" s="118"/>
    </row>
    <row r="1576" spans="1:15" s="2" customFormat="1" ht="14.25" x14ac:dyDescent="0.2">
      <c r="A1576" s="13"/>
      <c r="B1576" s="13"/>
      <c r="C1576" s="14"/>
      <c r="D1576" s="88" t="s">
        <v>672</v>
      </c>
      <c r="E1576" s="150"/>
      <c r="F1576" s="118">
        <v>61</v>
      </c>
      <c r="G1576" s="118">
        <v>0</v>
      </c>
      <c r="H1576" s="118">
        <v>0</v>
      </c>
      <c r="I1576" s="118">
        <v>0</v>
      </c>
      <c r="J1576" s="118">
        <v>0</v>
      </c>
      <c r="K1576" s="118">
        <v>0</v>
      </c>
      <c r="L1576" s="118">
        <v>0</v>
      </c>
      <c r="M1576" s="118">
        <v>10</v>
      </c>
      <c r="N1576" s="118">
        <v>71</v>
      </c>
      <c r="O1576" s="118"/>
    </row>
    <row r="1577" spans="1:15" s="2" customFormat="1" ht="14.25" x14ac:dyDescent="0.2">
      <c r="A1577" s="13"/>
      <c r="B1577" s="13"/>
      <c r="C1577" s="14">
        <v>2017</v>
      </c>
      <c r="D1577" s="88" t="s">
        <v>18</v>
      </c>
      <c r="E1577" s="150"/>
      <c r="F1577" s="118">
        <v>61</v>
      </c>
      <c r="G1577" s="118">
        <v>0</v>
      </c>
      <c r="H1577" s="118">
        <v>0</v>
      </c>
      <c r="I1577" s="118">
        <v>0</v>
      </c>
      <c r="J1577" s="118">
        <v>0</v>
      </c>
      <c r="K1577" s="118">
        <v>0</v>
      </c>
      <c r="L1577" s="118">
        <v>0</v>
      </c>
      <c r="M1577" s="118">
        <v>5</v>
      </c>
      <c r="N1577" s="118">
        <v>66</v>
      </c>
      <c r="O1577" s="118"/>
    </row>
    <row r="1578" spans="1:15" s="2" customFormat="1" ht="14.25" x14ac:dyDescent="0.2">
      <c r="A1578" s="13"/>
      <c r="B1578" s="13"/>
      <c r="C1578" s="14"/>
      <c r="D1578" s="88" t="s">
        <v>672</v>
      </c>
      <c r="E1578" s="150"/>
      <c r="F1578" s="118">
        <v>37</v>
      </c>
      <c r="G1578" s="118">
        <v>0</v>
      </c>
      <c r="H1578" s="118">
        <v>0</v>
      </c>
      <c r="I1578" s="118">
        <v>0</v>
      </c>
      <c r="J1578" s="118">
        <v>0</v>
      </c>
      <c r="K1578" s="118">
        <v>8</v>
      </c>
      <c r="L1578" s="118">
        <v>0</v>
      </c>
      <c r="M1578" s="118">
        <v>6</v>
      </c>
      <c r="N1578" s="118">
        <v>51</v>
      </c>
      <c r="O1578" s="118"/>
    </row>
    <row r="1579" spans="1:15" s="2" customFormat="1" ht="14.25" x14ac:dyDescent="0.2">
      <c r="A1579" s="13"/>
      <c r="B1579" s="13"/>
      <c r="C1579" s="14">
        <v>2018</v>
      </c>
      <c r="D1579" s="192" t="s">
        <v>757</v>
      </c>
      <c r="E1579" s="150"/>
      <c r="F1579" s="118">
        <v>37</v>
      </c>
      <c r="G1579" s="118">
        <v>0</v>
      </c>
      <c r="H1579" s="118">
        <v>4</v>
      </c>
      <c r="I1579" s="118">
        <v>4</v>
      </c>
      <c r="J1579" s="118">
        <v>0</v>
      </c>
      <c r="K1579" s="118">
        <v>0</v>
      </c>
      <c r="L1579" s="118">
        <v>0</v>
      </c>
      <c r="M1579" s="118">
        <v>2</v>
      </c>
      <c r="N1579" s="118">
        <v>43</v>
      </c>
      <c r="O1579" s="118"/>
    </row>
    <row r="1580" spans="1:15" s="2" customFormat="1" ht="14.25" x14ac:dyDescent="0.2">
      <c r="A1580" s="13"/>
      <c r="B1580" s="13"/>
      <c r="C1580" s="14"/>
      <c r="D1580" s="192" t="s">
        <v>672</v>
      </c>
      <c r="E1580" s="150"/>
      <c r="F1580" s="118">
        <v>37</v>
      </c>
      <c r="G1580" s="118">
        <v>0</v>
      </c>
      <c r="H1580" s="118">
        <v>4</v>
      </c>
      <c r="I1580" s="118">
        <v>4</v>
      </c>
      <c r="J1580" s="118">
        <v>0</v>
      </c>
      <c r="K1580" s="118">
        <v>0</v>
      </c>
      <c r="L1580" s="118">
        <v>0</v>
      </c>
      <c r="M1580" s="118">
        <v>0</v>
      </c>
      <c r="N1580" s="118">
        <v>41</v>
      </c>
      <c r="O1580" s="118"/>
    </row>
    <row r="1581" spans="1:15" s="2" customFormat="1" ht="14.25" x14ac:dyDescent="0.2">
      <c r="A1581" s="13"/>
      <c r="B1581" s="13"/>
      <c r="C1581" s="14">
        <v>2019</v>
      </c>
      <c r="D1581" s="185" t="s">
        <v>18</v>
      </c>
      <c r="E1581" s="150"/>
      <c r="F1581" s="118">
        <v>32</v>
      </c>
      <c r="G1581" s="118">
        <v>0</v>
      </c>
      <c r="H1581" s="118">
        <v>4</v>
      </c>
      <c r="I1581" s="118">
        <v>4</v>
      </c>
      <c r="J1581" s="118">
        <v>0</v>
      </c>
      <c r="K1581" s="118">
        <v>0</v>
      </c>
      <c r="L1581" s="118">
        <v>0</v>
      </c>
      <c r="M1581" s="118">
        <v>0</v>
      </c>
      <c r="N1581" s="118">
        <v>36</v>
      </c>
      <c r="O1581" s="118"/>
    </row>
    <row r="1582" spans="1:15" s="2" customFormat="1" ht="14.25" x14ac:dyDescent="0.2">
      <c r="A1582" s="13" t="s">
        <v>466</v>
      </c>
      <c r="B1582" s="13" t="s">
        <v>467</v>
      </c>
      <c r="C1582" s="14">
        <v>2016</v>
      </c>
      <c r="D1582" s="88" t="s">
        <v>18</v>
      </c>
      <c r="E1582" s="150"/>
      <c r="F1582" s="118">
        <v>30</v>
      </c>
      <c r="G1582" s="118">
        <v>0</v>
      </c>
      <c r="H1582" s="118">
        <v>0</v>
      </c>
      <c r="I1582" s="118">
        <v>0</v>
      </c>
      <c r="J1582" s="118">
        <v>0</v>
      </c>
      <c r="K1582" s="118">
        <v>0</v>
      </c>
      <c r="L1582" s="118">
        <v>0</v>
      </c>
      <c r="M1582" s="118">
        <v>35</v>
      </c>
      <c r="N1582" s="118">
        <v>65</v>
      </c>
      <c r="O1582" s="118"/>
    </row>
    <row r="1583" spans="1:15" s="2" customFormat="1" ht="14.25" x14ac:dyDescent="0.2">
      <c r="A1583" s="13"/>
      <c r="B1583" s="13"/>
      <c r="C1583" s="14"/>
      <c r="D1583" s="88" t="s">
        <v>672</v>
      </c>
      <c r="E1583" s="150"/>
      <c r="F1583" s="118">
        <v>25</v>
      </c>
      <c r="G1583" s="118">
        <v>0</v>
      </c>
      <c r="H1583" s="118">
        <v>0</v>
      </c>
      <c r="I1583" s="118">
        <v>0</v>
      </c>
      <c r="J1583" s="118">
        <v>0</v>
      </c>
      <c r="K1583" s="118">
        <v>0</v>
      </c>
      <c r="L1583" s="118">
        <v>0</v>
      </c>
      <c r="M1583" s="118">
        <v>84</v>
      </c>
      <c r="N1583" s="118">
        <v>109</v>
      </c>
      <c r="O1583" s="118"/>
    </row>
    <row r="1584" spans="1:15" s="2" customFormat="1" ht="14.25" x14ac:dyDescent="0.2">
      <c r="A1584" s="13"/>
      <c r="B1584" s="13"/>
      <c r="C1584" s="14">
        <v>2017</v>
      </c>
      <c r="D1584" s="88" t="s">
        <v>18</v>
      </c>
      <c r="E1584" s="150"/>
      <c r="F1584" s="118">
        <v>13</v>
      </c>
      <c r="G1584" s="118">
        <v>0</v>
      </c>
      <c r="H1584" s="118">
        <v>0</v>
      </c>
      <c r="I1584" s="118">
        <v>0</v>
      </c>
      <c r="J1584" s="118">
        <v>0</v>
      </c>
      <c r="K1584" s="118">
        <v>0</v>
      </c>
      <c r="L1584" s="118">
        <v>0</v>
      </c>
      <c r="M1584" s="118">
        <v>0</v>
      </c>
      <c r="N1584" s="118">
        <v>13</v>
      </c>
      <c r="O1584" s="118"/>
    </row>
    <row r="1585" spans="1:15" s="2" customFormat="1" ht="14.25" x14ac:dyDescent="0.2">
      <c r="A1585" s="13"/>
      <c r="B1585" s="13"/>
      <c r="C1585" s="14"/>
      <c r="D1585" s="88" t="s">
        <v>672</v>
      </c>
      <c r="E1585" s="150"/>
      <c r="F1585" s="118">
        <v>16</v>
      </c>
      <c r="G1585" s="118">
        <v>0</v>
      </c>
      <c r="H1585" s="118">
        <v>0</v>
      </c>
      <c r="I1585" s="118">
        <v>0</v>
      </c>
      <c r="J1585" s="118">
        <v>0</v>
      </c>
      <c r="K1585" s="118">
        <v>0</v>
      </c>
      <c r="L1585" s="118">
        <v>0</v>
      </c>
      <c r="M1585" s="118">
        <v>0</v>
      </c>
      <c r="N1585" s="118">
        <v>16</v>
      </c>
      <c r="O1585" s="118"/>
    </row>
    <row r="1586" spans="1:15" s="2" customFormat="1" ht="14.25" x14ac:dyDescent="0.2">
      <c r="A1586" s="13"/>
      <c r="B1586" s="13"/>
      <c r="C1586" s="14">
        <v>2018</v>
      </c>
      <c r="D1586" s="192" t="s">
        <v>757</v>
      </c>
      <c r="E1586" s="150"/>
      <c r="F1586" s="118">
        <v>16</v>
      </c>
      <c r="G1586" s="118">
        <v>0</v>
      </c>
      <c r="H1586" s="118">
        <v>0</v>
      </c>
      <c r="I1586" s="118">
        <v>0</v>
      </c>
      <c r="J1586" s="118">
        <v>0</v>
      </c>
      <c r="K1586" s="118">
        <v>0</v>
      </c>
      <c r="L1586" s="118">
        <v>0</v>
      </c>
      <c r="M1586" s="118">
        <v>20</v>
      </c>
      <c r="N1586" s="118">
        <v>36</v>
      </c>
      <c r="O1586" s="118"/>
    </row>
    <row r="1587" spans="1:15" s="2" customFormat="1" ht="14.25" x14ac:dyDescent="0.2">
      <c r="A1587" s="13"/>
      <c r="B1587" s="13"/>
      <c r="C1587" s="14"/>
      <c r="D1587" s="192" t="s">
        <v>672</v>
      </c>
      <c r="E1587" s="150"/>
      <c r="F1587" s="118">
        <v>16</v>
      </c>
      <c r="G1587" s="118">
        <v>0</v>
      </c>
      <c r="H1587" s="118">
        <v>0</v>
      </c>
      <c r="I1587" s="118">
        <v>0</v>
      </c>
      <c r="J1587" s="118">
        <v>0</v>
      </c>
      <c r="K1587" s="118">
        <v>0</v>
      </c>
      <c r="L1587" s="118">
        <v>0</v>
      </c>
      <c r="M1587" s="118">
        <v>0</v>
      </c>
      <c r="N1587" s="118">
        <v>16</v>
      </c>
      <c r="O1587" s="118"/>
    </row>
    <row r="1588" spans="1:15" s="2" customFormat="1" ht="14.25" x14ac:dyDescent="0.2">
      <c r="A1588" s="13"/>
      <c r="B1588" s="13"/>
      <c r="C1588" s="14">
        <v>2019</v>
      </c>
      <c r="D1588" s="185" t="s">
        <v>18</v>
      </c>
      <c r="E1588" s="150"/>
      <c r="F1588" s="118">
        <v>16</v>
      </c>
      <c r="G1588" s="118">
        <v>0</v>
      </c>
      <c r="H1588" s="118">
        <v>0</v>
      </c>
      <c r="I1588" s="118">
        <v>0</v>
      </c>
      <c r="J1588" s="118">
        <v>0</v>
      </c>
      <c r="K1588" s="118">
        <v>0</v>
      </c>
      <c r="L1588" s="118">
        <v>0</v>
      </c>
      <c r="M1588" s="118">
        <v>0</v>
      </c>
      <c r="N1588" s="118">
        <v>16</v>
      </c>
      <c r="O1588" s="118"/>
    </row>
    <row r="1589" spans="1:15" s="2" customFormat="1" ht="14.25" x14ac:dyDescent="0.2">
      <c r="A1589" s="13" t="s">
        <v>468</v>
      </c>
      <c r="B1589" s="13" t="s">
        <v>469</v>
      </c>
      <c r="C1589" s="14">
        <v>2016</v>
      </c>
      <c r="D1589" s="88" t="s">
        <v>18</v>
      </c>
      <c r="E1589" s="150"/>
      <c r="F1589" s="118">
        <v>0</v>
      </c>
      <c r="G1589" s="118">
        <v>0</v>
      </c>
      <c r="H1589" s="118">
        <v>0</v>
      </c>
      <c r="I1589" s="118">
        <v>0</v>
      </c>
      <c r="J1589" s="118">
        <v>0</v>
      </c>
      <c r="K1589" s="118">
        <v>0</v>
      </c>
      <c r="L1589" s="118">
        <v>0</v>
      </c>
      <c r="M1589" s="118">
        <v>0</v>
      </c>
      <c r="N1589" s="118">
        <v>0</v>
      </c>
      <c r="O1589" s="118"/>
    </row>
    <row r="1590" spans="1:15" s="2" customFormat="1" ht="14.25" x14ac:dyDescent="0.2">
      <c r="A1590" s="13"/>
      <c r="B1590" s="13"/>
      <c r="C1590" s="14"/>
      <c r="D1590" s="88" t="s">
        <v>672</v>
      </c>
      <c r="E1590" s="150"/>
      <c r="F1590" s="118">
        <v>0</v>
      </c>
      <c r="G1590" s="118">
        <v>0</v>
      </c>
      <c r="H1590" s="118">
        <v>0</v>
      </c>
      <c r="I1590" s="118">
        <v>0</v>
      </c>
      <c r="J1590" s="118">
        <v>0</v>
      </c>
      <c r="K1590" s="118">
        <v>0</v>
      </c>
      <c r="L1590" s="118">
        <v>0</v>
      </c>
      <c r="M1590" s="118">
        <v>0</v>
      </c>
      <c r="N1590" s="118">
        <v>0</v>
      </c>
      <c r="O1590" s="118"/>
    </row>
    <row r="1591" spans="1:15" s="2" customFormat="1" ht="14.25" x14ac:dyDescent="0.2">
      <c r="A1591" s="13"/>
      <c r="B1591" s="13"/>
      <c r="C1591" s="14">
        <v>2017</v>
      </c>
      <c r="D1591" s="88" t="s">
        <v>18</v>
      </c>
      <c r="E1591" s="150"/>
      <c r="F1591" s="118">
        <v>0</v>
      </c>
      <c r="G1591" s="118">
        <v>0</v>
      </c>
      <c r="H1591" s="118">
        <v>0</v>
      </c>
      <c r="I1591" s="118">
        <v>0</v>
      </c>
      <c r="J1591" s="118">
        <v>0</v>
      </c>
      <c r="K1591" s="118">
        <v>0</v>
      </c>
      <c r="L1591" s="118">
        <v>0</v>
      </c>
      <c r="M1591" s="118">
        <v>0</v>
      </c>
      <c r="N1591" s="118">
        <v>0</v>
      </c>
      <c r="O1591" s="118"/>
    </row>
    <row r="1592" spans="1:15" s="2" customFormat="1" ht="14.25" x14ac:dyDescent="0.2">
      <c r="A1592" s="13"/>
      <c r="B1592" s="13"/>
      <c r="C1592" s="14"/>
      <c r="D1592" s="88" t="s">
        <v>672</v>
      </c>
      <c r="E1592" s="150"/>
      <c r="F1592" s="118">
        <v>0</v>
      </c>
      <c r="G1592" s="118">
        <v>0</v>
      </c>
      <c r="H1592" s="118">
        <v>0</v>
      </c>
      <c r="I1592" s="118">
        <v>0</v>
      </c>
      <c r="J1592" s="118">
        <v>0</v>
      </c>
      <c r="K1592" s="118">
        <v>0</v>
      </c>
      <c r="L1592" s="118">
        <v>0</v>
      </c>
      <c r="M1592" s="118">
        <v>1</v>
      </c>
      <c r="N1592" s="118">
        <v>1</v>
      </c>
      <c r="O1592" s="118"/>
    </row>
    <row r="1593" spans="1:15" s="2" customFormat="1" ht="14.25" x14ac:dyDescent="0.2">
      <c r="A1593" s="13"/>
      <c r="B1593" s="13"/>
      <c r="C1593" s="14">
        <v>2018</v>
      </c>
      <c r="D1593" s="192" t="s">
        <v>757</v>
      </c>
      <c r="E1593" s="150"/>
      <c r="F1593" s="118">
        <v>0</v>
      </c>
      <c r="G1593" s="118">
        <v>0</v>
      </c>
      <c r="H1593" s="118">
        <v>0</v>
      </c>
      <c r="I1593" s="118">
        <v>0</v>
      </c>
      <c r="J1593" s="118">
        <v>0</v>
      </c>
      <c r="K1593" s="118">
        <v>0</v>
      </c>
      <c r="L1593" s="118">
        <v>0</v>
      </c>
      <c r="M1593" s="118">
        <v>0</v>
      </c>
      <c r="N1593" s="118">
        <v>0</v>
      </c>
      <c r="O1593" s="118"/>
    </row>
    <row r="1594" spans="1:15" s="2" customFormat="1" ht="14.25" x14ac:dyDescent="0.2">
      <c r="A1594" s="13"/>
      <c r="B1594" s="13"/>
      <c r="C1594" s="14"/>
      <c r="D1594" s="192" t="s">
        <v>672</v>
      </c>
      <c r="E1594" s="150"/>
      <c r="F1594" s="118">
        <v>0</v>
      </c>
      <c r="G1594" s="118">
        <v>0</v>
      </c>
      <c r="H1594" s="118">
        <v>0</v>
      </c>
      <c r="I1594" s="118">
        <v>0</v>
      </c>
      <c r="J1594" s="118">
        <v>0</v>
      </c>
      <c r="K1594" s="118">
        <v>0</v>
      </c>
      <c r="L1594" s="118">
        <v>0</v>
      </c>
      <c r="M1594" s="118">
        <v>1</v>
      </c>
      <c r="N1594" s="118">
        <v>1</v>
      </c>
      <c r="O1594" s="118"/>
    </row>
    <row r="1595" spans="1:15" s="2" customFormat="1" ht="14.25" x14ac:dyDescent="0.2">
      <c r="A1595" s="13"/>
      <c r="B1595" s="13"/>
      <c r="C1595" s="14">
        <v>2019</v>
      </c>
      <c r="D1595" s="185" t="s">
        <v>18</v>
      </c>
      <c r="E1595" s="150"/>
      <c r="F1595" s="118">
        <v>0</v>
      </c>
      <c r="G1595" s="118">
        <v>0</v>
      </c>
      <c r="H1595" s="118">
        <v>0</v>
      </c>
      <c r="I1595" s="118">
        <v>0</v>
      </c>
      <c r="J1595" s="118">
        <v>0</v>
      </c>
      <c r="K1595" s="118">
        <v>0</v>
      </c>
      <c r="L1595" s="118">
        <v>0</v>
      </c>
      <c r="M1595" s="118">
        <v>0</v>
      </c>
      <c r="N1595" s="118">
        <v>0</v>
      </c>
      <c r="O1595" s="118"/>
    </row>
    <row r="1596" spans="1:15" s="2" customFormat="1" ht="14.25" x14ac:dyDescent="0.2">
      <c r="A1596" s="13" t="s">
        <v>470</v>
      </c>
      <c r="B1596" s="13" t="s">
        <v>471</v>
      </c>
      <c r="C1596" s="14">
        <v>2016</v>
      </c>
      <c r="D1596" s="88" t="s">
        <v>18</v>
      </c>
      <c r="E1596" s="150"/>
      <c r="F1596" s="118">
        <v>0</v>
      </c>
      <c r="G1596" s="118">
        <v>0</v>
      </c>
      <c r="H1596" s="118">
        <v>66</v>
      </c>
      <c r="I1596" s="118">
        <v>66</v>
      </c>
      <c r="J1596" s="118">
        <v>0</v>
      </c>
      <c r="K1596" s="118">
        <v>8</v>
      </c>
      <c r="L1596" s="118">
        <v>0</v>
      </c>
      <c r="M1596" s="118">
        <v>0</v>
      </c>
      <c r="N1596" s="118">
        <v>74</v>
      </c>
      <c r="O1596" s="118"/>
    </row>
    <row r="1597" spans="1:15" s="2" customFormat="1" ht="14.25" x14ac:dyDescent="0.2">
      <c r="A1597" s="13"/>
      <c r="B1597" s="13"/>
      <c r="C1597" s="14"/>
      <c r="D1597" s="88" t="s">
        <v>672</v>
      </c>
      <c r="E1597" s="150"/>
      <c r="F1597" s="118">
        <v>0</v>
      </c>
      <c r="G1597" s="118">
        <v>2</v>
      </c>
      <c r="H1597" s="118">
        <v>65</v>
      </c>
      <c r="I1597" s="118">
        <v>67</v>
      </c>
      <c r="J1597" s="118">
        <v>0</v>
      </c>
      <c r="K1597" s="118">
        <v>8</v>
      </c>
      <c r="L1597" s="118">
        <v>0</v>
      </c>
      <c r="M1597" s="118">
        <v>0</v>
      </c>
      <c r="N1597" s="118">
        <v>75</v>
      </c>
      <c r="O1597" s="118"/>
    </row>
    <row r="1598" spans="1:15" s="2" customFormat="1" ht="14.25" x14ac:dyDescent="0.2">
      <c r="A1598" s="13"/>
      <c r="B1598" s="13"/>
      <c r="C1598" s="14">
        <v>2017</v>
      </c>
      <c r="D1598" s="88" t="s">
        <v>18</v>
      </c>
      <c r="E1598" s="150"/>
      <c r="F1598" s="118">
        <v>0</v>
      </c>
      <c r="G1598" s="118">
        <v>3</v>
      </c>
      <c r="H1598" s="118">
        <v>77</v>
      </c>
      <c r="I1598" s="118">
        <v>80</v>
      </c>
      <c r="J1598" s="118">
        <v>0</v>
      </c>
      <c r="K1598" s="118">
        <v>0</v>
      </c>
      <c r="L1598" s="118">
        <v>0</v>
      </c>
      <c r="M1598" s="118">
        <v>0</v>
      </c>
      <c r="N1598" s="118">
        <v>80</v>
      </c>
      <c r="O1598" s="118"/>
    </row>
    <row r="1599" spans="1:15" s="2" customFormat="1" ht="14.25" x14ac:dyDescent="0.2">
      <c r="A1599" s="13"/>
      <c r="B1599" s="13"/>
      <c r="C1599" s="14"/>
      <c r="D1599" s="88" t="s">
        <v>672</v>
      </c>
      <c r="E1599" s="150"/>
      <c r="F1599" s="118">
        <v>0</v>
      </c>
      <c r="G1599" s="118">
        <v>0</v>
      </c>
      <c r="H1599" s="118">
        <v>75</v>
      </c>
      <c r="I1599" s="118">
        <v>75</v>
      </c>
      <c r="J1599" s="118">
        <v>0</v>
      </c>
      <c r="K1599" s="118">
        <v>0</v>
      </c>
      <c r="L1599" s="118">
        <v>0</v>
      </c>
      <c r="M1599" s="118">
        <v>8</v>
      </c>
      <c r="N1599" s="118">
        <v>83</v>
      </c>
      <c r="O1599" s="118"/>
    </row>
    <row r="1600" spans="1:15" s="2" customFormat="1" ht="14.25" x14ac:dyDescent="0.2">
      <c r="A1600" s="13"/>
      <c r="B1600" s="13"/>
      <c r="C1600" s="14">
        <v>2018</v>
      </c>
      <c r="D1600" s="192" t="s">
        <v>757</v>
      </c>
      <c r="E1600" s="150"/>
      <c r="F1600" s="118">
        <v>0</v>
      </c>
      <c r="G1600" s="118">
        <v>2</v>
      </c>
      <c r="H1600" s="118">
        <v>85</v>
      </c>
      <c r="I1600" s="118">
        <v>87</v>
      </c>
      <c r="J1600" s="118">
        <v>0</v>
      </c>
      <c r="K1600" s="118">
        <v>0</v>
      </c>
      <c r="L1600" s="118">
        <v>0</v>
      </c>
      <c r="M1600" s="118">
        <v>0</v>
      </c>
      <c r="N1600" s="118">
        <v>87</v>
      </c>
      <c r="O1600" s="118"/>
    </row>
    <row r="1601" spans="1:15" s="2" customFormat="1" ht="14.25" x14ac:dyDescent="0.2">
      <c r="A1601" s="13"/>
      <c r="B1601" s="13"/>
      <c r="C1601" s="14"/>
      <c r="D1601" s="192" t="s">
        <v>672</v>
      </c>
      <c r="E1601" s="150"/>
      <c r="F1601" s="118">
        <v>0</v>
      </c>
      <c r="G1601" s="118">
        <v>2</v>
      </c>
      <c r="H1601" s="118">
        <v>100</v>
      </c>
      <c r="I1601" s="118">
        <v>102</v>
      </c>
      <c r="J1601" s="118">
        <v>0</v>
      </c>
      <c r="K1601" s="118">
        <v>0</v>
      </c>
      <c r="L1601" s="118">
        <v>0</v>
      </c>
      <c r="M1601" s="118">
        <v>0</v>
      </c>
      <c r="N1601" s="118">
        <v>102</v>
      </c>
      <c r="O1601" s="118"/>
    </row>
    <row r="1602" spans="1:15" s="2" customFormat="1" ht="14.25" x14ac:dyDescent="0.2">
      <c r="A1602" s="13"/>
      <c r="B1602" s="13"/>
      <c r="C1602" s="14">
        <v>2019</v>
      </c>
      <c r="D1602" s="185" t="s">
        <v>18</v>
      </c>
      <c r="E1602" s="150"/>
      <c r="F1602" s="118">
        <v>0</v>
      </c>
      <c r="G1602" s="118">
        <v>0</v>
      </c>
      <c r="H1602" s="118">
        <v>117</v>
      </c>
      <c r="I1602" s="118">
        <v>117</v>
      </c>
      <c r="J1602" s="118">
        <v>0</v>
      </c>
      <c r="K1602" s="118">
        <v>0</v>
      </c>
      <c r="L1602" s="118">
        <v>0</v>
      </c>
      <c r="M1602" s="118">
        <v>0</v>
      </c>
      <c r="N1602" s="118">
        <v>117</v>
      </c>
      <c r="O1602" s="118"/>
    </row>
    <row r="1603" spans="1:15" s="2" customFormat="1" ht="14.25" x14ac:dyDescent="0.2">
      <c r="A1603" s="13" t="s">
        <v>472</v>
      </c>
      <c r="B1603" s="13" t="s">
        <v>473</v>
      </c>
      <c r="C1603" s="14">
        <v>2016</v>
      </c>
      <c r="D1603" s="88" t="s">
        <v>18</v>
      </c>
      <c r="E1603" s="150"/>
      <c r="F1603" s="118">
        <v>35</v>
      </c>
      <c r="G1603" s="118">
        <v>0</v>
      </c>
      <c r="H1603" s="118">
        <v>2</v>
      </c>
      <c r="I1603" s="118">
        <v>2</v>
      </c>
      <c r="J1603" s="118">
        <v>0</v>
      </c>
      <c r="K1603" s="118">
        <v>0</v>
      </c>
      <c r="L1603" s="118">
        <v>0</v>
      </c>
      <c r="M1603" s="118">
        <v>0</v>
      </c>
      <c r="N1603" s="118">
        <v>37</v>
      </c>
      <c r="O1603" s="118"/>
    </row>
    <row r="1604" spans="1:15" s="2" customFormat="1" ht="14.25" x14ac:dyDescent="0.2">
      <c r="A1604" s="13"/>
      <c r="B1604" s="13"/>
      <c r="C1604" s="14"/>
      <c r="D1604" s="88" t="s">
        <v>672</v>
      </c>
      <c r="E1604" s="150"/>
      <c r="F1604" s="118">
        <v>29</v>
      </c>
      <c r="G1604" s="118">
        <v>0</v>
      </c>
      <c r="H1604" s="118">
        <v>4</v>
      </c>
      <c r="I1604" s="118">
        <v>4</v>
      </c>
      <c r="J1604" s="118">
        <v>0</v>
      </c>
      <c r="K1604" s="118">
        <v>0</v>
      </c>
      <c r="L1604" s="118">
        <v>0</v>
      </c>
      <c r="M1604" s="118">
        <v>0</v>
      </c>
      <c r="N1604" s="118">
        <v>33</v>
      </c>
      <c r="O1604" s="118"/>
    </row>
    <row r="1605" spans="1:15" s="2" customFormat="1" ht="14.25" x14ac:dyDescent="0.2">
      <c r="A1605" s="13"/>
      <c r="B1605" s="13"/>
      <c r="C1605" s="14">
        <v>2017</v>
      </c>
      <c r="D1605" s="88" t="s">
        <v>18</v>
      </c>
      <c r="E1605" s="150"/>
      <c r="F1605" s="118">
        <v>32</v>
      </c>
      <c r="G1605" s="118">
        <v>0</v>
      </c>
      <c r="H1605" s="118">
        <v>2</v>
      </c>
      <c r="I1605" s="118">
        <v>2</v>
      </c>
      <c r="J1605" s="118">
        <v>0</v>
      </c>
      <c r="K1605" s="118">
        <v>0</v>
      </c>
      <c r="L1605" s="118">
        <v>0</v>
      </c>
      <c r="M1605" s="118">
        <v>0</v>
      </c>
      <c r="N1605" s="118">
        <v>34</v>
      </c>
      <c r="O1605" s="118"/>
    </row>
    <row r="1606" spans="1:15" s="2" customFormat="1" ht="14.25" x14ac:dyDescent="0.2">
      <c r="A1606" s="13"/>
      <c r="B1606" s="13"/>
      <c r="C1606" s="14"/>
      <c r="D1606" s="88" t="s">
        <v>672</v>
      </c>
      <c r="E1606" s="150"/>
      <c r="F1606" s="118">
        <v>33</v>
      </c>
      <c r="G1606" s="118">
        <v>0</v>
      </c>
      <c r="H1606" s="118">
        <v>4</v>
      </c>
      <c r="I1606" s="118">
        <v>4</v>
      </c>
      <c r="J1606" s="118">
        <v>0</v>
      </c>
      <c r="K1606" s="118">
        <v>0</v>
      </c>
      <c r="L1606" s="118">
        <v>0</v>
      </c>
      <c r="M1606" s="118">
        <v>2</v>
      </c>
      <c r="N1606" s="118">
        <v>39</v>
      </c>
      <c r="O1606" s="118"/>
    </row>
    <row r="1607" spans="1:15" s="2" customFormat="1" ht="14.25" x14ac:dyDescent="0.2">
      <c r="A1607" s="13"/>
      <c r="B1607" s="13"/>
      <c r="C1607" s="14">
        <v>2018</v>
      </c>
      <c r="D1607" s="192" t="s">
        <v>757</v>
      </c>
      <c r="E1607" s="150"/>
      <c r="F1607" s="118">
        <v>32</v>
      </c>
      <c r="G1607" s="118">
        <v>0</v>
      </c>
      <c r="H1607" s="118">
        <v>0</v>
      </c>
      <c r="I1607" s="118">
        <v>0</v>
      </c>
      <c r="J1607" s="118">
        <v>0</v>
      </c>
      <c r="K1607" s="118">
        <v>0</v>
      </c>
      <c r="L1607" s="118">
        <v>0</v>
      </c>
      <c r="M1607" s="118">
        <v>0</v>
      </c>
      <c r="N1607" s="118">
        <v>32</v>
      </c>
      <c r="O1607" s="118"/>
    </row>
    <row r="1608" spans="1:15" s="2" customFormat="1" ht="14.25" x14ac:dyDescent="0.2">
      <c r="A1608" s="13"/>
      <c r="B1608" s="13"/>
      <c r="C1608" s="14"/>
      <c r="D1608" s="192" t="s">
        <v>672</v>
      </c>
      <c r="E1608" s="150"/>
      <c r="F1608" s="118">
        <v>36</v>
      </c>
      <c r="G1608" s="118">
        <v>0</v>
      </c>
      <c r="H1608" s="118">
        <v>6</v>
      </c>
      <c r="I1608" s="118">
        <v>6</v>
      </c>
      <c r="J1608" s="118">
        <v>0</v>
      </c>
      <c r="K1608" s="118">
        <v>4</v>
      </c>
      <c r="L1608" s="118">
        <v>0</v>
      </c>
      <c r="M1608" s="118">
        <v>0</v>
      </c>
      <c r="N1608" s="118">
        <v>46</v>
      </c>
      <c r="O1608" s="118"/>
    </row>
    <row r="1609" spans="1:15" s="2" customFormat="1" ht="14.25" x14ac:dyDescent="0.2">
      <c r="A1609" s="13"/>
      <c r="B1609" s="13"/>
      <c r="C1609" s="14">
        <v>2019</v>
      </c>
      <c r="D1609" s="185" t="s">
        <v>18</v>
      </c>
      <c r="E1609" s="150"/>
      <c r="F1609" s="118">
        <v>32</v>
      </c>
      <c r="G1609" s="118">
        <v>0</v>
      </c>
      <c r="H1609" s="118">
        <v>6</v>
      </c>
      <c r="I1609" s="118">
        <v>6</v>
      </c>
      <c r="J1609" s="118">
        <v>0</v>
      </c>
      <c r="K1609" s="118">
        <v>0</v>
      </c>
      <c r="L1609" s="118">
        <v>0</v>
      </c>
      <c r="M1609" s="118">
        <v>0</v>
      </c>
      <c r="N1609" s="118">
        <v>38</v>
      </c>
      <c r="O1609" s="118"/>
    </row>
    <row r="1610" spans="1:15" s="2" customFormat="1" ht="14.25" x14ac:dyDescent="0.2">
      <c r="A1610" s="13" t="s">
        <v>474</v>
      </c>
      <c r="B1610" s="13" t="s">
        <v>475</v>
      </c>
      <c r="C1610" s="14">
        <v>2016</v>
      </c>
      <c r="D1610" s="88" t="s">
        <v>18</v>
      </c>
      <c r="E1610" s="150"/>
      <c r="F1610" s="118">
        <v>24</v>
      </c>
      <c r="G1610" s="118">
        <v>0</v>
      </c>
      <c r="H1610" s="118">
        <v>30</v>
      </c>
      <c r="I1610" s="118">
        <v>30</v>
      </c>
      <c r="J1610" s="118">
        <v>11</v>
      </c>
      <c r="K1610" s="118">
        <v>15</v>
      </c>
      <c r="L1610" s="118">
        <v>0</v>
      </c>
      <c r="M1610" s="118">
        <v>0</v>
      </c>
      <c r="N1610" s="118">
        <v>80</v>
      </c>
      <c r="O1610" s="118"/>
    </row>
    <row r="1611" spans="1:15" s="2" customFormat="1" ht="14.25" x14ac:dyDescent="0.2">
      <c r="A1611" s="13"/>
      <c r="B1611" s="13"/>
      <c r="C1611" s="14"/>
      <c r="D1611" s="88" t="s">
        <v>672</v>
      </c>
      <c r="E1611" s="150"/>
      <c r="F1611" s="118">
        <v>0</v>
      </c>
      <c r="G1611" s="118">
        <v>0</v>
      </c>
      <c r="H1611" s="118">
        <v>0</v>
      </c>
      <c r="I1611" s="118">
        <v>0</v>
      </c>
      <c r="J1611" s="118">
        <v>0</v>
      </c>
      <c r="K1611" s="118">
        <v>0</v>
      </c>
      <c r="L1611" s="118">
        <v>0</v>
      </c>
      <c r="M1611" s="118">
        <v>0</v>
      </c>
      <c r="N1611" s="118">
        <v>0</v>
      </c>
      <c r="O1611" s="118"/>
    </row>
    <row r="1612" spans="1:15" s="2" customFormat="1" ht="14.25" x14ac:dyDescent="0.2">
      <c r="A1612" s="13"/>
      <c r="B1612" s="13"/>
      <c r="C1612" s="14">
        <v>2017</v>
      </c>
      <c r="D1612" s="88" t="s">
        <v>18</v>
      </c>
      <c r="E1612" s="150"/>
      <c r="F1612" s="118">
        <v>0</v>
      </c>
      <c r="G1612" s="118">
        <v>0</v>
      </c>
      <c r="H1612" s="118">
        <v>0</v>
      </c>
      <c r="I1612" s="118">
        <v>0</v>
      </c>
      <c r="J1612" s="118">
        <v>0</v>
      </c>
      <c r="K1612" s="118">
        <v>0</v>
      </c>
      <c r="L1612" s="118">
        <v>0</v>
      </c>
      <c r="M1612" s="118">
        <v>0</v>
      </c>
      <c r="N1612" s="118">
        <v>0</v>
      </c>
      <c r="O1612" s="118"/>
    </row>
    <row r="1613" spans="1:15" s="2" customFormat="1" ht="14.25" x14ac:dyDescent="0.2">
      <c r="A1613" s="13"/>
      <c r="B1613" s="13"/>
      <c r="C1613" s="14"/>
      <c r="D1613" s="88" t="s">
        <v>672</v>
      </c>
      <c r="E1613" s="150"/>
      <c r="F1613" s="118">
        <v>24</v>
      </c>
      <c r="G1613" s="118">
        <v>0</v>
      </c>
      <c r="H1613" s="118">
        <v>24</v>
      </c>
      <c r="I1613" s="118">
        <v>24</v>
      </c>
      <c r="J1613" s="118">
        <v>19</v>
      </c>
      <c r="K1613" s="118">
        <v>0</v>
      </c>
      <c r="L1613" s="118">
        <v>0</v>
      </c>
      <c r="M1613" s="118">
        <v>0</v>
      </c>
      <c r="N1613" s="118">
        <v>67</v>
      </c>
      <c r="O1613" s="118"/>
    </row>
    <row r="1614" spans="1:15" s="2" customFormat="1" ht="14.25" x14ac:dyDescent="0.2">
      <c r="A1614" s="13"/>
      <c r="B1614" s="13"/>
      <c r="C1614" s="14">
        <v>2018</v>
      </c>
      <c r="D1614" s="192" t="s">
        <v>757</v>
      </c>
      <c r="E1614" s="150"/>
      <c r="F1614" s="118">
        <v>24</v>
      </c>
      <c r="G1614" s="118">
        <v>0</v>
      </c>
      <c r="H1614" s="118">
        <v>29</v>
      </c>
      <c r="I1614" s="118">
        <v>29</v>
      </c>
      <c r="J1614" s="118">
        <v>33</v>
      </c>
      <c r="K1614" s="118">
        <v>6</v>
      </c>
      <c r="L1614" s="118">
        <v>0</v>
      </c>
      <c r="M1614" s="118">
        <v>0</v>
      </c>
      <c r="N1614" s="118">
        <v>92</v>
      </c>
      <c r="O1614" s="118"/>
    </row>
    <row r="1615" spans="1:15" s="2" customFormat="1" ht="14.25" x14ac:dyDescent="0.2">
      <c r="A1615" s="13"/>
      <c r="B1615" s="13"/>
      <c r="C1615" s="14"/>
      <c r="D1615" s="192" t="s">
        <v>672</v>
      </c>
      <c r="E1615" s="150"/>
      <c r="F1615" s="118">
        <v>24</v>
      </c>
      <c r="G1615" s="118">
        <v>0</v>
      </c>
      <c r="H1615" s="118">
        <v>26</v>
      </c>
      <c r="I1615" s="118">
        <v>26</v>
      </c>
      <c r="J1615" s="118">
        <v>40</v>
      </c>
      <c r="K1615" s="118">
        <v>0</v>
      </c>
      <c r="L1615" s="118">
        <v>7</v>
      </c>
      <c r="M1615" s="118">
        <v>0</v>
      </c>
      <c r="N1615" s="118">
        <v>97</v>
      </c>
      <c r="O1615" s="118"/>
    </row>
    <row r="1616" spans="1:15" s="2" customFormat="1" ht="14.25" x14ac:dyDescent="0.2">
      <c r="A1616" s="13"/>
      <c r="B1616" s="13"/>
      <c r="C1616" s="14">
        <v>2019</v>
      </c>
      <c r="D1616" s="185" t="s">
        <v>18</v>
      </c>
      <c r="E1616" s="150"/>
      <c r="F1616" s="118">
        <v>36</v>
      </c>
      <c r="G1616" s="118">
        <v>0</v>
      </c>
      <c r="H1616" s="118">
        <v>28</v>
      </c>
      <c r="I1616" s="118">
        <v>28</v>
      </c>
      <c r="J1616" s="118">
        <v>26</v>
      </c>
      <c r="K1616" s="118">
        <v>0</v>
      </c>
      <c r="L1616" s="118">
        <v>0</v>
      </c>
      <c r="M1616" s="118">
        <v>0</v>
      </c>
      <c r="N1616" s="118">
        <v>90</v>
      </c>
      <c r="O1616" s="118"/>
    </row>
    <row r="1617" spans="1:15" s="2" customFormat="1" ht="14.25" x14ac:dyDescent="0.2">
      <c r="A1617" s="13" t="s">
        <v>476</v>
      </c>
      <c r="B1617" s="13" t="s">
        <v>477</v>
      </c>
      <c r="C1617" s="14">
        <v>2016</v>
      </c>
      <c r="D1617" s="88" t="s">
        <v>18</v>
      </c>
      <c r="E1617" s="150"/>
      <c r="F1617" s="118">
        <v>88</v>
      </c>
      <c r="G1617" s="118">
        <v>24</v>
      </c>
      <c r="H1617" s="118">
        <v>40</v>
      </c>
      <c r="I1617" s="118">
        <v>64</v>
      </c>
      <c r="J1617" s="118">
        <v>25</v>
      </c>
      <c r="K1617" s="118">
        <v>0</v>
      </c>
      <c r="L1617" s="118">
        <v>0</v>
      </c>
      <c r="M1617" s="118">
        <v>0</v>
      </c>
      <c r="N1617" s="118">
        <v>177</v>
      </c>
      <c r="O1617" s="118"/>
    </row>
    <row r="1618" spans="1:15" s="2" customFormat="1" ht="14.25" x14ac:dyDescent="0.2">
      <c r="A1618" s="13"/>
      <c r="B1618" s="13"/>
      <c r="C1618" s="14"/>
      <c r="D1618" s="88" t="s">
        <v>672</v>
      </c>
      <c r="E1618" s="150"/>
      <c r="F1618" s="118">
        <v>85</v>
      </c>
      <c r="G1618" s="118">
        <v>18</v>
      </c>
      <c r="H1618" s="118">
        <v>51</v>
      </c>
      <c r="I1618" s="118">
        <v>69</v>
      </c>
      <c r="J1618" s="118">
        <v>33</v>
      </c>
      <c r="K1618" s="118">
        <v>0</v>
      </c>
      <c r="L1618" s="118">
        <v>0</v>
      </c>
      <c r="M1618" s="118">
        <v>6</v>
      </c>
      <c r="N1618" s="118">
        <v>193</v>
      </c>
      <c r="O1618" s="118"/>
    </row>
    <row r="1619" spans="1:15" s="2" customFormat="1" ht="14.25" x14ac:dyDescent="0.2">
      <c r="A1619" s="13"/>
      <c r="B1619" s="13"/>
      <c r="C1619" s="14">
        <v>2017</v>
      </c>
      <c r="D1619" s="88" t="s">
        <v>18</v>
      </c>
      <c r="E1619" s="150"/>
      <c r="F1619" s="118">
        <v>91</v>
      </c>
      <c r="G1619" s="118">
        <v>15</v>
      </c>
      <c r="H1619" s="118">
        <v>58</v>
      </c>
      <c r="I1619" s="118">
        <v>73</v>
      </c>
      <c r="J1619" s="118">
        <v>27</v>
      </c>
      <c r="K1619" s="118">
        <v>4</v>
      </c>
      <c r="L1619" s="118">
        <v>0</v>
      </c>
      <c r="M1619" s="118">
        <v>0</v>
      </c>
      <c r="N1619" s="118">
        <v>195</v>
      </c>
      <c r="O1619" s="118"/>
    </row>
    <row r="1620" spans="1:15" s="2" customFormat="1" ht="14.25" x14ac:dyDescent="0.2">
      <c r="A1620" s="13"/>
      <c r="B1620" s="13"/>
      <c r="C1620" s="14"/>
      <c r="D1620" s="88" t="s">
        <v>672</v>
      </c>
      <c r="E1620" s="150"/>
      <c r="F1620" s="118">
        <v>91</v>
      </c>
      <c r="G1620" s="118">
        <v>10</v>
      </c>
      <c r="H1620" s="118">
        <v>58</v>
      </c>
      <c r="I1620" s="118">
        <v>68</v>
      </c>
      <c r="J1620" s="118">
        <v>35</v>
      </c>
      <c r="K1620" s="118">
        <v>4</v>
      </c>
      <c r="L1620" s="118">
        <v>0</v>
      </c>
      <c r="M1620" s="118">
        <v>0</v>
      </c>
      <c r="N1620" s="118">
        <v>198</v>
      </c>
      <c r="O1620" s="118"/>
    </row>
    <row r="1621" spans="1:15" s="2" customFormat="1" ht="14.25" x14ac:dyDescent="0.2">
      <c r="A1621" s="13"/>
      <c r="B1621" s="13"/>
      <c r="C1621" s="14">
        <v>2018</v>
      </c>
      <c r="D1621" s="192" t="s">
        <v>757</v>
      </c>
      <c r="E1621" s="150"/>
      <c r="F1621" s="118">
        <v>100</v>
      </c>
      <c r="G1621" s="118">
        <v>6</v>
      </c>
      <c r="H1621" s="118">
        <v>60</v>
      </c>
      <c r="I1621" s="118">
        <v>66</v>
      </c>
      <c r="J1621" s="118">
        <v>41</v>
      </c>
      <c r="K1621" s="118">
        <v>4</v>
      </c>
      <c r="L1621" s="118">
        <v>0</v>
      </c>
      <c r="M1621" s="118">
        <v>0</v>
      </c>
      <c r="N1621" s="118">
        <v>211</v>
      </c>
      <c r="O1621" s="118"/>
    </row>
    <row r="1622" spans="1:15" s="2" customFormat="1" ht="14.25" x14ac:dyDescent="0.2">
      <c r="A1622" s="13"/>
      <c r="B1622" s="13"/>
      <c r="C1622" s="14"/>
      <c r="D1622" s="192" t="s">
        <v>672</v>
      </c>
      <c r="E1622" s="150"/>
      <c r="F1622" s="118">
        <v>100</v>
      </c>
      <c r="G1622" s="118">
        <v>2</v>
      </c>
      <c r="H1622" s="118">
        <v>64</v>
      </c>
      <c r="I1622" s="118">
        <v>66</v>
      </c>
      <c r="J1622" s="118">
        <v>35</v>
      </c>
      <c r="K1622" s="118">
        <v>2</v>
      </c>
      <c r="L1622" s="118">
        <v>1</v>
      </c>
      <c r="M1622" s="118">
        <v>0</v>
      </c>
      <c r="N1622" s="118">
        <v>204</v>
      </c>
      <c r="O1622" s="118"/>
    </row>
    <row r="1623" spans="1:15" s="2" customFormat="1" x14ac:dyDescent="0.2">
      <c r="A1623" s="13"/>
      <c r="B1623" s="13"/>
      <c r="C1623" s="14">
        <v>2019</v>
      </c>
      <c r="D1623" s="185" t="s">
        <v>18</v>
      </c>
      <c r="E1623" s="118" t="s">
        <v>703</v>
      </c>
      <c r="F1623" s="118">
        <v>100</v>
      </c>
      <c r="G1623" s="118">
        <v>6</v>
      </c>
      <c r="H1623" s="118">
        <v>60</v>
      </c>
      <c r="I1623" s="118">
        <v>66</v>
      </c>
      <c r="J1623" s="118">
        <v>41</v>
      </c>
      <c r="K1623" s="118">
        <v>4</v>
      </c>
      <c r="L1623" s="118">
        <v>0</v>
      </c>
      <c r="M1623" s="118">
        <v>0</v>
      </c>
      <c r="N1623" s="118">
        <v>211</v>
      </c>
      <c r="O1623" s="118"/>
    </row>
    <row r="1624" spans="1:15" s="2" customFormat="1" ht="14.25" x14ac:dyDescent="0.2">
      <c r="A1624" s="13" t="s">
        <v>478</v>
      </c>
      <c r="B1624" s="13" t="s">
        <v>479</v>
      </c>
      <c r="C1624" s="14">
        <v>2016</v>
      </c>
      <c r="D1624" s="88" t="s">
        <v>18</v>
      </c>
      <c r="E1624" s="150"/>
      <c r="F1624" s="118">
        <v>43</v>
      </c>
      <c r="G1624" s="118">
        <v>0</v>
      </c>
      <c r="H1624" s="118">
        <v>0</v>
      </c>
      <c r="I1624" s="118">
        <v>0</v>
      </c>
      <c r="J1624" s="118">
        <v>0</v>
      </c>
      <c r="K1624" s="118">
        <v>0</v>
      </c>
      <c r="L1624" s="118">
        <v>0</v>
      </c>
      <c r="M1624" s="118">
        <v>0</v>
      </c>
      <c r="N1624" s="118">
        <v>43</v>
      </c>
      <c r="O1624" s="118"/>
    </row>
    <row r="1625" spans="1:15" s="2" customFormat="1" ht="14.25" x14ac:dyDescent="0.2">
      <c r="A1625" s="13"/>
      <c r="B1625" s="13"/>
      <c r="C1625" s="14"/>
      <c r="D1625" s="88" t="s">
        <v>672</v>
      </c>
      <c r="E1625" s="150"/>
      <c r="F1625" s="118">
        <v>37</v>
      </c>
      <c r="G1625" s="118">
        <v>0</v>
      </c>
      <c r="H1625" s="118">
        <v>0</v>
      </c>
      <c r="I1625" s="118">
        <v>0</v>
      </c>
      <c r="J1625" s="118">
        <v>0</v>
      </c>
      <c r="K1625" s="118">
        <v>0</v>
      </c>
      <c r="L1625" s="118">
        <v>0</v>
      </c>
      <c r="M1625" s="118">
        <v>0</v>
      </c>
      <c r="N1625" s="118">
        <v>37</v>
      </c>
      <c r="O1625" s="118"/>
    </row>
    <row r="1626" spans="1:15" s="2" customFormat="1" ht="14.25" x14ac:dyDescent="0.2">
      <c r="A1626" s="13"/>
      <c r="B1626" s="13"/>
      <c r="C1626" s="14">
        <v>2017</v>
      </c>
      <c r="D1626" s="88" t="s">
        <v>18</v>
      </c>
      <c r="E1626" s="150"/>
      <c r="F1626" s="118">
        <v>39</v>
      </c>
      <c r="G1626" s="118">
        <v>0</v>
      </c>
      <c r="H1626" s="118">
        <v>0</v>
      </c>
      <c r="I1626" s="118">
        <v>0</v>
      </c>
      <c r="J1626" s="118">
        <v>0</v>
      </c>
      <c r="K1626" s="118">
        <v>0</v>
      </c>
      <c r="L1626" s="118">
        <v>0</v>
      </c>
      <c r="M1626" s="118">
        <v>0</v>
      </c>
      <c r="N1626" s="118">
        <v>39</v>
      </c>
      <c r="O1626" s="118"/>
    </row>
    <row r="1627" spans="1:15" s="2" customFormat="1" ht="14.25" x14ac:dyDescent="0.2">
      <c r="A1627" s="13"/>
      <c r="B1627" s="13"/>
      <c r="C1627" s="14"/>
      <c r="D1627" s="88" t="s">
        <v>672</v>
      </c>
      <c r="E1627" s="150"/>
      <c r="F1627" s="118">
        <v>41</v>
      </c>
      <c r="G1627" s="118">
        <v>0</v>
      </c>
      <c r="H1627" s="118">
        <v>0</v>
      </c>
      <c r="I1627" s="118">
        <v>0</v>
      </c>
      <c r="J1627" s="118">
        <v>0</v>
      </c>
      <c r="K1627" s="118">
        <v>0</v>
      </c>
      <c r="L1627" s="118">
        <v>0</v>
      </c>
      <c r="M1627" s="118">
        <v>0</v>
      </c>
      <c r="N1627" s="118">
        <v>41</v>
      </c>
      <c r="O1627" s="118"/>
    </row>
    <row r="1628" spans="1:15" s="2" customFormat="1" ht="14.25" x14ac:dyDescent="0.2">
      <c r="A1628" s="13"/>
      <c r="B1628" s="13"/>
      <c r="C1628" s="14">
        <v>2018</v>
      </c>
      <c r="D1628" s="192" t="s">
        <v>757</v>
      </c>
      <c r="E1628" s="150"/>
      <c r="F1628" s="118">
        <v>42</v>
      </c>
      <c r="G1628" s="118">
        <v>0</v>
      </c>
      <c r="H1628" s="118">
        <v>0</v>
      </c>
      <c r="I1628" s="118">
        <v>0</v>
      </c>
      <c r="J1628" s="118">
        <v>0</v>
      </c>
      <c r="K1628" s="118">
        <v>0</v>
      </c>
      <c r="L1628" s="118">
        <v>0</v>
      </c>
      <c r="M1628" s="118">
        <v>0</v>
      </c>
      <c r="N1628" s="118">
        <v>42</v>
      </c>
      <c r="O1628" s="118"/>
    </row>
    <row r="1629" spans="1:15" s="2" customFormat="1" ht="14.25" x14ac:dyDescent="0.2">
      <c r="A1629" s="13"/>
      <c r="B1629" s="13"/>
      <c r="C1629" s="14"/>
      <c r="D1629" s="192" t="s">
        <v>672</v>
      </c>
      <c r="E1629" s="150"/>
      <c r="F1629" s="118">
        <v>42</v>
      </c>
      <c r="G1629" s="118">
        <v>0</v>
      </c>
      <c r="H1629" s="118">
        <v>0</v>
      </c>
      <c r="I1629" s="118">
        <v>0</v>
      </c>
      <c r="J1629" s="118">
        <v>0</v>
      </c>
      <c r="K1629" s="118">
        <v>0</v>
      </c>
      <c r="L1629" s="118">
        <v>0</v>
      </c>
      <c r="M1629" s="118">
        <v>0</v>
      </c>
      <c r="N1629" s="118">
        <v>42</v>
      </c>
      <c r="O1629" s="118"/>
    </row>
    <row r="1630" spans="1:15" s="2" customFormat="1" ht="14.25" x14ac:dyDescent="0.2">
      <c r="A1630" s="13"/>
      <c r="B1630" s="13"/>
      <c r="C1630" s="14">
        <v>2019</v>
      </c>
      <c r="D1630" s="185" t="s">
        <v>18</v>
      </c>
      <c r="E1630" s="150"/>
      <c r="F1630" s="118">
        <v>36</v>
      </c>
      <c r="G1630" s="118">
        <v>0</v>
      </c>
      <c r="H1630" s="118">
        <v>0</v>
      </c>
      <c r="I1630" s="118">
        <v>0</v>
      </c>
      <c r="J1630" s="118">
        <v>0</v>
      </c>
      <c r="K1630" s="118">
        <v>0</v>
      </c>
      <c r="L1630" s="118">
        <v>0</v>
      </c>
      <c r="M1630" s="118">
        <v>0</v>
      </c>
      <c r="N1630" s="118">
        <v>36</v>
      </c>
      <c r="O1630" s="118"/>
    </row>
    <row r="1631" spans="1:15" s="2" customFormat="1" ht="14.25" x14ac:dyDescent="0.2">
      <c r="A1631" s="13" t="s">
        <v>481</v>
      </c>
      <c r="B1631" s="13" t="s">
        <v>482</v>
      </c>
      <c r="C1631" s="14">
        <v>2016</v>
      </c>
      <c r="D1631" s="88" t="s">
        <v>18</v>
      </c>
      <c r="E1631" s="150"/>
      <c r="F1631" s="118">
        <v>64</v>
      </c>
      <c r="G1631" s="118">
        <v>0</v>
      </c>
      <c r="H1631" s="118">
        <v>61</v>
      </c>
      <c r="I1631" s="118">
        <v>61</v>
      </c>
      <c r="J1631" s="118">
        <v>0</v>
      </c>
      <c r="K1631" s="118">
        <v>0</v>
      </c>
      <c r="L1631" s="118">
        <v>0</v>
      </c>
      <c r="M1631" s="118">
        <v>0</v>
      </c>
      <c r="N1631" s="118">
        <v>125</v>
      </c>
      <c r="O1631" s="118"/>
    </row>
    <row r="1632" spans="1:15" s="2" customFormat="1" ht="14.25" x14ac:dyDescent="0.2">
      <c r="A1632" s="13"/>
      <c r="B1632" s="13"/>
      <c r="C1632" s="14"/>
      <c r="D1632" s="88" t="s">
        <v>672</v>
      </c>
      <c r="E1632" s="150"/>
      <c r="F1632" s="118">
        <v>61</v>
      </c>
      <c r="G1632" s="118">
        <v>0</v>
      </c>
      <c r="H1632" s="118">
        <v>67</v>
      </c>
      <c r="I1632" s="118">
        <v>67</v>
      </c>
      <c r="J1632" s="118">
        <v>0</v>
      </c>
      <c r="K1632" s="118">
        <v>0</v>
      </c>
      <c r="L1632" s="118">
        <v>0</v>
      </c>
      <c r="M1632" s="118">
        <v>5</v>
      </c>
      <c r="N1632" s="118">
        <v>133</v>
      </c>
      <c r="O1632" s="118"/>
    </row>
    <row r="1633" spans="1:15" s="2" customFormat="1" ht="14.25" x14ac:dyDescent="0.2">
      <c r="A1633" s="13"/>
      <c r="B1633" s="13"/>
      <c r="C1633" s="14">
        <v>2017</v>
      </c>
      <c r="D1633" s="88" t="s">
        <v>18</v>
      </c>
      <c r="E1633" s="150"/>
      <c r="F1633" s="118">
        <v>71</v>
      </c>
      <c r="G1633" s="118">
        <v>6</v>
      </c>
      <c r="H1633" s="118">
        <v>36</v>
      </c>
      <c r="I1633" s="118">
        <v>42</v>
      </c>
      <c r="J1633" s="118">
        <v>0</v>
      </c>
      <c r="K1633" s="118">
        <v>0</v>
      </c>
      <c r="L1633" s="118">
        <v>0</v>
      </c>
      <c r="M1633" s="118">
        <v>0</v>
      </c>
      <c r="N1633" s="118">
        <v>113</v>
      </c>
      <c r="O1633" s="118"/>
    </row>
    <row r="1634" spans="1:15" s="2" customFormat="1" ht="14.25" x14ac:dyDescent="0.2">
      <c r="A1634" s="13"/>
      <c r="B1634" s="13"/>
      <c r="C1634" s="14"/>
      <c r="D1634" s="88" t="s">
        <v>672</v>
      </c>
      <c r="E1634" s="150"/>
      <c r="F1634" s="118">
        <v>61</v>
      </c>
      <c r="G1634" s="118">
        <v>0</v>
      </c>
      <c r="H1634" s="118">
        <v>67</v>
      </c>
      <c r="I1634" s="118">
        <v>67</v>
      </c>
      <c r="J1634" s="118">
        <v>0</v>
      </c>
      <c r="K1634" s="118">
        <v>0</v>
      </c>
      <c r="L1634" s="118">
        <v>0</v>
      </c>
      <c r="M1634" s="118">
        <v>0</v>
      </c>
      <c r="N1634" s="118">
        <v>128</v>
      </c>
      <c r="O1634" s="118"/>
    </row>
    <row r="1635" spans="1:15" s="2" customFormat="1" ht="14.25" x14ac:dyDescent="0.2">
      <c r="A1635" s="13"/>
      <c r="B1635" s="13"/>
      <c r="C1635" s="14">
        <v>2018</v>
      </c>
      <c r="D1635" s="192" t="s">
        <v>757</v>
      </c>
      <c r="E1635" s="150"/>
      <c r="F1635" s="118">
        <v>96</v>
      </c>
      <c r="G1635" s="118">
        <v>0</v>
      </c>
      <c r="H1635" s="118">
        <v>66</v>
      </c>
      <c r="I1635" s="118">
        <v>66</v>
      </c>
      <c r="J1635" s="118">
        <v>0</v>
      </c>
      <c r="K1635" s="118">
        <v>0</v>
      </c>
      <c r="L1635" s="118">
        <v>0</v>
      </c>
      <c r="M1635" s="118">
        <v>0</v>
      </c>
      <c r="N1635" s="118">
        <v>162</v>
      </c>
      <c r="O1635" s="118"/>
    </row>
    <row r="1636" spans="1:15" s="2" customFormat="1" x14ac:dyDescent="0.2">
      <c r="A1636" s="13"/>
      <c r="B1636" s="13"/>
      <c r="C1636" s="14"/>
      <c r="D1636" s="192" t="s">
        <v>672</v>
      </c>
      <c r="E1636" s="118"/>
      <c r="F1636" s="118">
        <v>61</v>
      </c>
      <c r="G1636" s="118">
        <v>0</v>
      </c>
      <c r="H1636" s="118">
        <v>67</v>
      </c>
      <c r="I1636" s="118">
        <v>67</v>
      </c>
      <c r="J1636" s="118">
        <v>0</v>
      </c>
      <c r="K1636" s="118">
        <v>0</v>
      </c>
      <c r="L1636" s="118">
        <v>0</v>
      </c>
      <c r="M1636" s="118">
        <v>0</v>
      </c>
      <c r="N1636" s="118">
        <v>128</v>
      </c>
      <c r="O1636" s="118"/>
    </row>
    <row r="1637" spans="1:15" s="2" customFormat="1" x14ac:dyDescent="0.2">
      <c r="A1637" s="13"/>
      <c r="B1637" s="13"/>
      <c r="C1637" s="14">
        <v>2019</v>
      </c>
      <c r="D1637" s="185" t="s">
        <v>18</v>
      </c>
      <c r="E1637" s="118"/>
      <c r="F1637" s="118">
        <v>87</v>
      </c>
      <c r="G1637" s="118">
        <v>3</v>
      </c>
      <c r="H1637" s="118">
        <v>91</v>
      </c>
      <c r="I1637" s="118">
        <v>94</v>
      </c>
      <c r="J1637" s="118">
        <v>0</v>
      </c>
      <c r="K1637" s="118">
        <v>0</v>
      </c>
      <c r="L1637" s="118">
        <v>0</v>
      </c>
      <c r="M1637" s="118">
        <v>7</v>
      </c>
      <c r="N1637" s="118">
        <v>188</v>
      </c>
      <c r="O1637" s="118"/>
    </row>
    <row r="1638" spans="1:15" s="2" customFormat="1" ht="14.25" x14ac:dyDescent="0.2">
      <c r="A1638" s="13" t="s">
        <v>483</v>
      </c>
      <c r="B1638" s="13" t="s">
        <v>484</v>
      </c>
      <c r="C1638" s="14">
        <v>2016</v>
      </c>
      <c r="D1638" s="88" t="s">
        <v>18</v>
      </c>
      <c r="E1638" s="150"/>
      <c r="F1638" s="118">
        <v>40</v>
      </c>
      <c r="G1638" s="118">
        <v>0</v>
      </c>
      <c r="H1638" s="118">
        <v>0</v>
      </c>
      <c r="I1638" s="118">
        <v>0</v>
      </c>
      <c r="J1638" s="118">
        <v>0</v>
      </c>
      <c r="K1638" s="118">
        <v>0</v>
      </c>
      <c r="L1638" s="118">
        <v>0</v>
      </c>
      <c r="M1638" s="118">
        <v>0</v>
      </c>
      <c r="N1638" s="118">
        <v>40</v>
      </c>
      <c r="O1638" s="118"/>
    </row>
    <row r="1639" spans="1:15" s="2" customFormat="1" ht="14.25" x14ac:dyDescent="0.2">
      <c r="A1639" s="13"/>
      <c r="B1639" s="13"/>
      <c r="C1639" s="14"/>
      <c r="D1639" s="88" t="s">
        <v>672</v>
      </c>
      <c r="E1639" s="150"/>
      <c r="F1639" s="118">
        <v>40</v>
      </c>
      <c r="G1639" s="118">
        <v>0</v>
      </c>
      <c r="H1639" s="118">
        <v>0</v>
      </c>
      <c r="I1639" s="118">
        <v>0</v>
      </c>
      <c r="J1639" s="118">
        <v>0</v>
      </c>
      <c r="K1639" s="118">
        <v>0</v>
      </c>
      <c r="L1639" s="118">
        <v>0</v>
      </c>
      <c r="M1639" s="118">
        <v>0</v>
      </c>
      <c r="N1639" s="118">
        <v>40</v>
      </c>
      <c r="O1639" s="118"/>
    </row>
    <row r="1640" spans="1:15" s="2" customFormat="1" ht="14.25" x14ac:dyDescent="0.2">
      <c r="A1640" s="13"/>
      <c r="B1640" s="13"/>
      <c r="C1640" s="14">
        <v>2017</v>
      </c>
      <c r="D1640" s="88" t="s">
        <v>18</v>
      </c>
      <c r="E1640" s="150"/>
      <c r="F1640" s="118">
        <v>40</v>
      </c>
      <c r="G1640" s="118">
        <v>0</v>
      </c>
      <c r="H1640" s="118">
        <v>0</v>
      </c>
      <c r="I1640" s="118">
        <v>0</v>
      </c>
      <c r="J1640" s="118">
        <v>0</v>
      </c>
      <c r="K1640" s="118">
        <v>0</v>
      </c>
      <c r="L1640" s="118">
        <v>0</v>
      </c>
      <c r="M1640" s="118">
        <v>0</v>
      </c>
      <c r="N1640" s="118">
        <v>40</v>
      </c>
      <c r="O1640" s="118"/>
    </row>
    <row r="1641" spans="1:15" s="2" customFormat="1" ht="14.25" x14ac:dyDescent="0.2">
      <c r="A1641" s="13"/>
      <c r="B1641" s="13"/>
      <c r="C1641" s="14"/>
      <c r="D1641" s="88" t="s">
        <v>672</v>
      </c>
      <c r="E1641" s="150"/>
      <c r="F1641" s="118">
        <v>59</v>
      </c>
      <c r="G1641" s="118">
        <v>0</v>
      </c>
      <c r="H1641" s="118">
        <v>0</v>
      </c>
      <c r="I1641" s="118">
        <v>0</v>
      </c>
      <c r="J1641" s="118">
        <v>5</v>
      </c>
      <c r="K1641" s="118">
        <v>0</v>
      </c>
      <c r="L1641" s="118">
        <v>0</v>
      </c>
      <c r="M1641" s="118">
        <v>7</v>
      </c>
      <c r="N1641" s="118">
        <v>71</v>
      </c>
      <c r="O1641" s="118"/>
    </row>
    <row r="1642" spans="1:15" s="2" customFormat="1" ht="14.25" x14ac:dyDescent="0.2">
      <c r="A1642" s="13"/>
      <c r="B1642" s="13"/>
      <c r="C1642" s="14">
        <v>2018</v>
      </c>
      <c r="D1642" s="192" t="s">
        <v>757</v>
      </c>
      <c r="E1642" s="150"/>
      <c r="F1642" s="118">
        <v>60</v>
      </c>
      <c r="G1642" s="118">
        <v>0</v>
      </c>
      <c r="H1642" s="118">
        <v>0</v>
      </c>
      <c r="I1642" s="118">
        <v>0</v>
      </c>
      <c r="J1642" s="118">
        <v>12</v>
      </c>
      <c r="K1642" s="118">
        <v>0</v>
      </c>
      <c r="L1642" s="118">
        <v>0</v>
      </c>
      <c r="M1642" s="118">
        <v>0</v>
      </c>
      <c r="N1642" s="118">
        <v>72</v>
      </c>
      <c r="O1642" s="118"/>
    </row>
    <row r="1643" spans="1:15" s="2" customFormat="1" ht="14.25" x14ac:dyDescent="0.2">
      <c r="A1643" s="13"/>
      <c r="B1643" s="13"/>
      <c r="C1643" s="14"/>
      <c r="D1643" s="192" t="s">
        <v>672</v>
      </c>
      <c r="E1643" s="150"/>
      <c r="F1643" s="118">
        <v>60</v>
      </c>
      <c r="G1643" s="118">
        <v>0</v>
      </c>
      <c r="H1643" s="118">
        <v>0</v>
      </c>
      <c r="I1643" s="118">
        <v>0</v>
      </c>
      <c r="J1643" s="118">
        <v>12</v>
      </c>
      <c r="K1643" s="118">
        <v>0</v>
      </c>
      <c r="L1643" s="118">
        <v>0</v>
      </c>
      <c r="M1643" s="118">
        <v>0</v>
      </c>
      <c r="N1643" s="118">
        <v>72</v>
      </c>
      <c r="O1643" s="118"/>
    </row>
    <row r="1644" spans="1:15" s="2" customFormat="1" ht="14.25" x14ac:dyDescent="0.2">
      <c r="A1644" s="13"/>
      <c r="B1644" s="13"/>
      <c r="C1644" s="14">
        <v>2019</v>
      </c>
      <c r="D1644" s="185" t="s">
        <v>18</v>
      </c>
      <c r="E1644" s="150"/>
      <c r="F1644" s="118">
        <v>60</v>
      </c>
      <c r="G1644" s="118">
        <v>0</v>
      </c>
      <c r="H1644" s="118">
        <v>0</v>
      </c>
      <c r="I1644" s="118">
        <v>0</v>
      </c>
      <c r="J1644" s="118">
        <v>12</v>
      </c>
      <c r="K1644" s="118">
        <v>0</v>
      </c>
      <c r="L1644" s="118">
        <v>0</v>
      </c>
      <c r="M1644" s="118">
        <v>0</v>
      </c>
      <c r="N1644" s="118">
        <v>72</v>
      </c>
      <c r="O1644" s="118"/>
    </row>
    <row r="1645" spans="1:15" s="2" customFormat="1" ht="14.25" x14ac:dyDescent="0.2">
      <c r="A1645" s="13" t="s">
        <v>485</v>
      </c>
      <c r="B1645" s="13" t="s">
        <v>486</v>
      </c>
      <c r="C1645" s="14">
        <v>2016</v>
      </c>
      <c r="D1645" s="88" t="s">
        <v>18</v>
      </c>
      <c r="E1645" s="150"/>
      <c r="F1645" s="118">
        <v>14</v>
      </c>
      <c r="G1645" s="118">
        <v>0</v>
      </c>
      <c r="H1645" s="118">
        <v>56</v>
      </c>
      <c r="I1645" s="118">
        <v>56</v>
      </c>
      <c r="J1645" s="118">
        <v>0</v>
      </c>
      <c r="K1645" s="118">
        <v>11</v>
      </c>
      <c r="L1645" s="118">
        <v>0</v>
      </c>
      <c r="M1645" s="118">
        <v>0</v>
      </c>
      <c r="N1645" s="118">
        <v>81</v>
      </c>
      <c r="O1645" s="118"/>
    </row>
    <row r="1646" spans="1:15" s="2" customFormat="1" ht="14.25" x14ac:dyDescent="0.2">
      <c r="A1646" s="13"/>
      <c r="B1646" s="13"/>
      <c r="C1646" s="14"/>
      <c r="D1646" s="88" t="s">
        <v>672</v>
      </c>
      <c r="E1646" s="150"/>
      <c r="F1646" s="118">
        <v>24</v>
      </c>
      <c r="G1646" s="118">
        <v>0</v>
      </c>
      <c r="H1646" s="118">
        <v>55</v>
      </c>
      <c r="I1646" s="118">
        <v>55</v>
      </c>
      <c r="J1646" s="118">
        <v>0</v>
      </c>
      <c r="K1646" s="118">
        <v>15</v>
      </c>
      <c r="L1646" s="118">
        <v>0</v>
      </c>
      <c r="M1646" s="118">
        <v>0</v>
      </c>
      <c r="N1646" s="118">
        <v>94</v>
      </c>
      <c r="O1646" s="118"/>
    </row>
    <row r="1647" spans="1:15" s="2" customFormat="1" ht="14.25" x14ac:dyDescent="0.2">
      <c r="A1647" s="13"/>
      <c r="B1647" s="13"/>
      <c r="C1647" s="14">
        <v>2017</v>
      </c>
      <c r="D1647" s="88" t="s">
        <v>18</v>
      </c>
      <c r="E1647" s="150"/>
      <c r="F1647" s="118">
        <v>29</v>
      </c>
      <c r="G1647" s="118">
        <v>0</v>
      </c>
      <c r="H1647" s="118">
        <v>58</v>
      </c>
      <c r="I1647" s="118">
        <v>58</v>
      </c>
      <c r="J1647" s="118">
        <v>0</v>
      </c>
      <c r="K1647" s="118">
        <v>13</v>
      </c>
      <c r="L1647" s="118">
        <v>0</v>
      </c>
      <c r="M1647" s="118">
        <v>0</v>
      </c>
      <c r="N1647" s="118">
        <v>100</v>
      </c>
      <c r="O1647" s="118"/>
    </row>
    <row r="1648" spans="1:15" s="2" customFormat="1" ht="14.25" x14ac:dyDescent="0.2">
      <c r="A1648" s="13"/>
      <c r="B1648" s="13"/>
      <c r="C1648" s="14"/>
      <c r="D1648" s="88" t="s">
        <v>672</v>
      </c>
      <c r="E1648" s="150"/>
      <c r="F1648" s="118">
        <v>25</v>
      </c>
      <c r="G1648" s="118">
        <v>0</v>
      </c>
      <c r="H1648" s="118">
        <v>66</v>
      </c>
      <c r="I1648" s="118">
        <v>66</v>
      </c>
      <c r="J1648" s="118">
        <v>0</v>
      </c>
      <c r="K1648" s="118">
        <v>0</v>
      </c>
      <c r="L1648" s="118">
        <v>0</v>
      </c>
      <c r="M1648" s="118">
        <v>0</v>
      </c>
      <c r="N1648" s="118">
        <v>91</v>
      </c>
      <c r="O1648" s="118"/>
    </row>
    <row r="1649" spans="1:15" s="2" customFormat="1" ht="14.25" x14ac:dyDescent="0.2">
      <c r="A1649" s="13"/>
      <c r="B1649" s="13"/>
      <c r="C1649" s="14">
        <v>2018</v>
      </c>
      <c r="D1649" s="192" t="s">
        <v>757</v>
      </c>
      <c r="E1649" s="150"/>
      <c r="F1649" s="118">
        <v>21</v>
      </c>
      <c r="G1649" s="118">
        <v>0</v>
      </c>
      <c r="H1649" s="118">
        <v>70</v>
      </c>
      <c r="I1649" s="118">
        <v>70</v>
      </c>
      <c r="J1649" s="118">
        <v>0</v>
      </c>
      <c r="K1649" s="118">
        <v>0</v>
      </c>
      <c r="L1649" s="118">
        <v>0</v>
      </c>
      <c r="M1649" s="118">
        <v>0</v>
      </c>
      <c r="N1649" s="118">
        <v>91</v>
      </c>
      <c r="O1649" s="118"/>
    </row>
    <row r="1650" spans="1:15" s="2" customFormat="1" ht="14.25" x14ac:dyDescent="0.2">
      <c r="A1650" s="13"/>
      <c r="B1650" s="13"/>
      <c r="C1650" s="14"/>
      <c r="D1650" s="192" t="s">
        <v>672</v>
      </c>
      <c r="E1650" s="150"/>
      <c r="F1650" s="118">
        <v>22</v>
      </c>
      <c r="G1650" s="118">
        <v>0</v>
      </c>
      <c r="H1650" s="118">
        <v>62</v>
      </c>
      <c r="I1650" s="118">
        <v>62</v>
      </c>
      <c r="J1650" s="118">
        <v>0</v>
      </c>
      <c r="K1650" s="118">
        <v>0</v>
      </c>
      <c r="L1650" s="118">
        <v>0</v>
      </c>
      <c r="M1650" s="118">
        <v>0</v>
      </c>
      <c r="N1650" s="118">
        <v>84</v>
      </c>
      <c r="O1650" s="118"/>
    </row>
    <row r="1651" spans="1:15" s="2" customFormat="1" ht="14.25" x14ac:dyDescent="0.2">
      <c r="A1651" s="13"/>
      <c r="B1651" s="13"/>
      <c r="C1651" s="14">
        <v>2019</v>
      </c>
      <c r="D1651" s="185" t="s">
        <v>18</v>
      </c>
      <c r="E1651" s="150"/>
      <c r="F1651" s="118">
        <v>20</v>
      </c>
      <c r="G1651" s="118">
        <v>0</v>
      </c>
      <c r="H1651" s="118">
        <v>72</v>
      </c>
      <c r="I1651" s="118">
        <v>72</v>
      </c>
      <c r="J1651" s="118">
        <v>0</v>
      </c>
      <c r="K1651" s="118">
        <v>0</v>
      </c>
      <c r="L1651" s="118">
        <v>0</v>
      </c>
      <c r="M1651" s="118">
        <v>0</v>
      </c>
      <c r="N1651" s="118">
        <v>92</v>
      </c>
      <c r="O1651" s="118"/>
    </row>
    <row r="1652" spans="1:15" s="2" customFormat="1" ht="14.25" x14ac:dyDescent="0.2">
      <c r="A1652" s="13" t="s">
        <v>487</v>
      </c>
      <c r="B1652" s="13" t="s">
        <v>488</v>
      </c>
      <c r="C1652" s="14">
        <v>2016</v>
      </c>
      <c r="D1652" s="88" t="s">
        <v>18</v>
      </c>
      <c r="E1652" s="150"/>
      <c r="F1652" s="118">
        <v>102</v>
      </c>
      <c r="G1652" s="118">
        <v>3</v>
      </c>
      <c r="H1652" s="118">
        <v>105</v>
      </c>
      <c r="I1652" s="118">
        <v>108</v>
      </c>
      <c r="J1652" s="118">
        <v>10</v>
      </c>
      <c r="K1652" s="118">
        <v>2</v>
      </c>
      <c r="L1652" s="118">
        <v>0</v>
      </c>
      <c r="M1652" s="118">
        <v>0</v>
      </c>
      <c r="N1652" s="118">
        <v>222</v>
      </c>
      <c r="O1652" s="118"/>
    </row>
    <row r="1653" spans="1:15" s="2" customFormat="1" ht="14.25" x14ac:dyDescent="0.2">
      <c r="A1653" s="13"/>
      <c r="B1653" s="13"/>
      <c r="C1653" s="14"/>
      <c r="D1653" s="88" t="s">
        <v>672</v>
      </c>
      <c r="E1653" s="150"/>
      <c r="F1653" s="118">
        <v>109</v>
      </c>
      <c r="G1653" s="118">
        <v>4</v>
      </c>
      <c r="H1653" s="118">
        <v>118</v>
      </c>
      <c r="I1653" s="118">
        <v>122</v>
      </c>
      <c r="J1653" s="118">
        <v>0</v>
      </c>
      <c r="K1653" s="118">
        <v>5</v>
      </c>
      <c r="L1653" s="118">
        <v>0</v>
      </c>
      <c r="M1653" s="118">
        <v>0</v>
      </c>
      <c r="N1653" s="118">
        <v>236</v>
      </c>
      <c r="O1653" s="118"/>
    </row>
    <row r="1654" spans="1:15" s="2" customFormat="1" ht="14.25" x14ac:dyDescent="0.2">
      <c r="A1654" s="13"/>
      <c r="B1654" s="13"/>
      <c r="C1654" s="14">
        <v>2017</v>
      </c>
      <c r="D1654" s="88" t="s">
        <v>18</v>
      </c>
      <c r="E1654" s="150"/>
      <c r="F1654" s="118">
        <v>100</v>
      </c>
      <c r="G1654" s="118">
        <v>5</v>
      </c>
      <c r="H1654" s="118">
        <v>117</v>
      </c>
      <c r="I1654" s="118">
        <v>122</v>
      </c>
      <c r="J1654" s="118">
        <v>0</v>
      </c>
      <c r="K1654" s="118">
        <v>5</v>
      </c>
      <c r="L1654" s="118">
        <v>0</v>
      </c>
      <c r="M1654" s="118">
        <v>0</v>
      </c>
      <c r="N1654" s="118">
        <v>227</v>
      </c>
      <c r="O1654" s="118"/>
    </row>
    <row r="1655" spans="1:15" s="2" customFormat="1" ht="14.25" x14ac:dyDescent="0.2">
      <c r="A1655" s="13"/>
      <c r="B1655" s="13"/>
      <c r="C1655" s="14"/>
      <c r="D1655" s="88" t="s">
        <v>672</v>
      </c>
      <c r="E1655" s="150"/>
      <c r="F1655" s="118">
        <v>0</v>
      </c>
      <c r="G1655" s="118">
        <v>6</v>
      </c>
      <c r="H1655" s="118">
        <v>185</v>
      </c>
      <c r="I1655" s="118">
        <v>191</v>
      </c>
      <c r="J1655" s="118">
        <v>0</v>
      </c>
      <c r="K1655" s="118">
        <v>5</v>
      </c>
      <c r="L1655" s="118">
        <v>0</v>
      </c>
      <c r="M1655" s="118">
        <v>0</v>
      </c>
      <c r="N1655" s="118">
        <v>196</v>
      </c>
      <c r="O1655" s="118"/>
    </row>
    <row r="1656" spans="1:15" s="2" customFormat="1" ht="14.25" x14ac:dyDescent="0.2">
      <c r="A1656" s="13"/>
      <c r="B1656" s="13"/>
      <c r="C1656" s="14">
        <v>2018</v>
      </c>
      <c r="D1656" s="192" t="s">
        <v>757</v>
      </c>
      <c r="E1656" s="150"/>
      <c r="F1656" s="118">
        <v>0</v>
      </c>
      <c r="G1656" s="118">
        <v>8</v>
      </c>
      <c r="H1656" s="118">
        <v>242</v>
      </c>
      <c r="I1656" s="118">
        <v>250</v>
      </c>
      <c r="J1656" s="118">
        <v>0</v>
      </c>
      <c r="K1656" s="118">
        <v>10</v>
      </c>
      <c r="L1656" s="118">
        <v>0</v>
      </c>
      <c r="M1656" s="118">
        <v>0</v>
      </c>
      <c r="N1656" s="118">
        <v>260</v>
      </c>
      <c r="O1656" s="118"/>
    </row>
    <row r="1657" spans="1:15" s="2" customFormat="1" ht="14.25" x14ac:dyDescent="0.2">
      <c r="A1657" s="13"/>
      <c r="B1657" s="13"/>
      <c r="C1657" s="14"/>
      <c r="D1657" s="192" t="s">
        <v>672</v>
      </c>
      <c r="E1657" s="150"/>
      <c r="F1657" s="118">
        <v>0</v>
      </c>
      <c r="G1657" s="118">
        <v>7</v>
      </c>
      <c r="H1657" s="118">
        <v>229</v>
      </c>
      <c r="I1657" s="118">
        <v>236</v>
      </c>
      <c r="J1657" s="118">
        <v>2</v>
      </c>
      <c r="K1657" s="118">
        <v>5</v>
      </c>
      <c r="L1657" s="118">
        <v>0</v>
      </c>
      <c r="M1657" s="118">
        <v>0</v>
      </c>
      <c r="N1657" s="118">
        <v>243</v>
      </c>
      <c r="O1657" s="118"/>
    </row>
    <row r="1658" spans="1:15" s="2" customFormat="1" ht="14.25" x14ac:dyDescent="0.2">
      <c r="A1658" s="13"/>
      <c r="B1658" s="13"/>
      <c r="C1658" s="14">
        <v>2019</v>
      </c>
      <c r="D1658" s="185" t="s">
        <v>18</v>
      </c>
      <c r="E1658" s="150"/>
      <c r="F1658" s="118">
        <v>0</v>
      </c>
      <c r="G1658" s="118">
        <v>10</v>
      </c>
      <c r="H1658" s="118">
        <v>247</v>
      </c>
      <c r="I1658" s="118">
        <v>257</v>
      </c>
      <c r="J1658" s="118">
        <v>2</v>
      </c>
      <c r="K1658" s="118">
        <v>4</v>
      </c>
      <c r="L1658" s="118">
        <v>0</v>
      </c>
      <c r="M1658" s="118">
        <v>0</v>
      </c>
      <c r="N1658" s="118">
        <v>263</v>
      </c>
      <c r="O1658" s="118"/>
    </row>
    <row r="1659" spans="1:15" s="2" customFormat="1" ht="14.25" x14ac:dyDescent="0.2">
      <c r="A1659" s="13" t="s">
        <v>489</v>
      </c>
      <c r="B1659" s="13" t="s">
        <v>490</v>
      </c>
      <c r="C1659" s="14">
        <v>2016</v>
      </c>
      <c r="D1659" s="88" t="s">
        <v>18</v>
      </c>
      <c r="E1659" s="150"/>
      <c r="F1659" s="118">
        <v>39</v>
      </c>
      <c r="G1659" s="118">
        <v>0</v>
      </c>
      <c r="H1659" s="118">
        <v>394</v>
      </c>
      <c r="I1659" s="118">
        <v>394</v>
      </c>
      <c r="J1659" s="118">
        <v>0</v>
      </c>
      <c r="K1659" s="118">
        <v>0</v>
      </c>
      <c r="L1659" s="118">
        <v>0</v>
      </c>
      <c r="M1659" s="118">
        <v>0</v>
      </c>
      <c r="N1659" s="118">
        <v>433</v>
      </c>
      <c r="O1659" s="118"/>
    </row>
    <row r="1660" spans="1:15" s="2" customFormat="1" ht="14.25" x14ac:dyDescent="0.2">
      <c r="A1660" s="13"/>
      <c r="B1660" s="13"/>
      <c r="C1660" s="14"/>
      <c r="D1660" s="88" t="s">
        <v>672</v>
      </c>
      <c r="E1660" s="150"/>
      <c r="F1660" s="118">
        <v>43</v>
      </c>
      <c r="G1660" s="118">
        <v>29</v>
      </c>
      <c r="H1660" s="118">
        <v>340</v>
      </c>
      <c r="I1660" s="118">
        <v>369</v>
      </c>
      <c r="J1660" s="118">
        <v>0</v>
      </c>
      <c r="K1660" s="118">
        <v>0</v>
      </c>
      <c r="L1660" s="118">
        <v>0</v>
      </c>
      <c r="M1660" s="118">
        <v>0</v>
      </c>
      <c r="N1660" s="118">
        <v>412</v>
      </c>
      <c r="O1660" s="118"/>
    </row>
    <row r="1661" spans="1:15" s="2" customFormat="1" ht="14.25" x14ac:dyDescent="0.2">
      <c r="A1661" s="13"/>
      <c r="B1661" s="13"/>
      <c r="C1661" s="14">
        <v>2017</v>
      </c>
      <c r="D1661" s="88" t="s">
        <v>18</v>
      </c>
      <c r="E1661" s="150"/>
      <c r="F1661" s="118">
        <v>41</v>
      </c>
      <c r="G1661" s="118">
        <v>0</v>
      </c>
      <c r="H1661" s="118">
        <v>483</v>
      </c>
      <c r="I1661" s="118">
        <v>483</v>
      </c>
      <c r="J1661" s="118">
        <v>32</v>
      </c>
      <c r="K1661" s="118">
        <v>0</v>
      </c>
      <c r="L1661" s="118">
        <v>0</v>
      </c>
      <c r="M1661" s="118">
        <v>0</v>
      </c>
      <c r="N1661" s="118">
        <v>556</v>
      </c>
      <c r="O1661" s="118"/>
    </row>
    <row r="1662" spans="1:15" s="2" customFormat="1" ht="14.25" x14ac:dyDescent="0.2">
      <c r="A1662" s="13"/>
      <c r="B1662" s="13"/>
      <c r="C1662" s="14"/>
      <c r="D1662" s="88" t="s">
        <v>672</v>
      </c>
      <c r="E1662" s="150"/>
      <c r="F1662" s="118">
        <v>46</v>
      </c>
      <c r="G1662" s="118">
        <v>1</v>
      </c>
      <c r="H1662" s="118">
        <v>504</v>
      </c>
      <c r="I1662" s="118">
        <v>505</v>
      </c>
      <c r="J1662" s="118">
        <v>37</v>
      </c>
      <c r="K1662" s="118">
        <v>0</v>
      </c>
      <c r="L1662" s="118">
        <v>0</v>
      </c>
      <c r="M1662" s="118">
        <v>0</v>
      </c>
      <c r="N1662" s="118">
        <v>588</v>
      </c>
      <c r="O1662" s="118"/>
    </row>
    <row r="1663" spans="1:15" s="2" customFormat="1" ht="14.25" x14ac:dyDescent="0.2">
      <c r="A1663" s="13"/>
      <c r="B1663" s="13"/>
      <c r="C1663" s="14">
        <v>2018</v>
      </c>
      <c r="D1663" s="192" t="s">
        <v>757</v>
      </c>
      <c r="E1663" s="150"/>
      <c r="F1663" s="118">
        <v>52</v>
      </c>
      <c r="G1663" s="118">
        <v>2</v>
      </c>
      <c r="H1663" s="118">
        <v>499</v>
      </c>
      <c r="I1663" s="118">
        <v>501</v>
      </c>
      <c r="J1663" s="118">
        <v>8</v>
      </c>
      <c r="K1663" s="118">
        <v>0</v>
      </c>
      <c r="L1663" s="118">
        <v>0</v>
      </c>
      <c r="M1663" s="118">
        <v>0</v>
      </c>
      <c r="N1663" s="118">
        <v>561</v>
      </c>
      <c r="O1663" s="118"/>
    </row>
    <row r="1664" spans="1:15" s="2" customFormat="1" ht="14.25" x14ac:dyDescent="0.2">
      <c r="A1664" s="13"/>
      <c r="B1664" s="13"/>
      <c r="C1664" s="14"/>
      <c r="D1664" s="192" t="s">
        <v>672</v>
      </c>
      <c r="E1664" s="150"/>
      <c r="F1664" s="118">
        <v>43</v>
      </c>
      <c r="G1664" s="118">
        <v>0</v>
      </c>
      <c r="H1664" s="118">
        <v>583</v>
      </c>
      <c r="I1664" s="118">
        <v>583</v>
      </c>
      <c r="J1664" s="118">
        <v>0</v>
      </c>
      <c r="K1664" s="118">
        <v>1</v>
      </c>
      <c r="L1664" s="118">
        <v>0</v>
      </c>
      <c r="M1664" s="118">
        <v>0</v>
      </c>
      <c r="N1664" s="118">
        <v>627</v>
      </c>
      <c r="O1664" s="118"/>
    </row>
    <row r="1665" spans="1:15" s="2" customFormat="1" ht="14.25" x14ac:dyDescent="0.2">
      <c r="A1665" s="13"/>
      <c r="B1665" s="13"/>
      <c r="C1665" s="14">
        <v>2019</v>
      </c>
      <c r="D1665" s="185" t="s">
        <v>18</v>
      </c>
      <c r="E1665" s="150"/>
      <c r="F1665" s="118">
        <v>54</v>
      </c>
      <c r="G1665" s="118">
        <v>1</v>
      </c>
      <c r="H1665" s="118">
        <v>543</v>
      </c>
      <c r="I1665" s="118">
        <v>544</v>
      </c>
      <c r="J1665" s="118">
        <v>0</v>
      </c>
      <c r="K1665" s="118">
        <v>0</v>
      </c>
      <c r="L1665" s="118">
        <v>0</v>
      </c>
      <c r="M1665" s="118">
        <v>0</v>
      </c>
      <c r="N1665" s="118">
        <v>598</v>
      </c>
      <c r="O1665" s="118"/>
    </row>
    <row r="1666" spans="1:15" s="2" customFormat="1" ht="14.25" x14ac:dyDescent="0.2">
      <c r="A1666" s="13" t="s">
        <v>491</v>
      </c>
      <c r="B1666" s="13" t="s">
        <v>492</v>
      </c>
      <c r="C1666" s="14">
        <v>2016</v>
      </c>
      <c r="D1666" s="88" t="s">
        <v>18</v>
      </c>
      <c r="E1666" s="150"/>
      <c r="F1666" s="118">
        <v>72</v>
      </c>
      <c r="G1666" s="118">
        <v>0</v>
      </c>
      <c r="H1666" s="118">
        <v>80</v>
      </c>
      <c r="I1666" s="118">
        <v>80</v>
      </c>
      <c r="J1666" s="118">
        <v>0</v>
      </c>
      <c r="K1666" s="118">
        <v>0</v>
      </c>
      <c r="L1666" s="118">
        <v>0</v>
      </c>
      <c r="M1666" s="118">
        <v>0</v>
      </c>
      <c r="N1666" s="118">
        <v>152</v>
      </c>
      <c r="O1666" s="118"/>
    </row>
    <row r="1667" spans="1:15" s="2" customFormat="1" ht="14.25" x14ac:dyDescent="0.2">
      <c r="A1667" s="13"/>
      <c r="B1667" s="13"/>
      <c r="C1667" s="14"/>
      <c r="D1667" s="88" t="s">
        <v>672</v>
      </c>
      <c r="E1667" s="150"/>
      <c r="F1667" s="118">
        <v>82</v>
      </c>
      <c r="G1667" s="118">
        <v>0</v>
      </c>
      <c r="H1667" s="118">
        <v>77</v>
      </c>
      <c r="I1667" s="118">
        <v>77</v>
      </c>
      <c r="J1667" s="118">
        <v>0</v>
      </c>
      <c r="K1667" s="118">
        <v>0</v>
      </c>
      <c r="L1667" s="118">
        <v>0</v>
      </c>
      <c r="M1667" s="118">
        <v>13</v>
      </c>
      <c r="N1667" s="118">
        <v>172</v>
      </c>
      <c r="O1667" s="118"/>
    </row>
    <row r="1668" spans="1:15" s="2" customFormat="1" ht="14.25" x14ac:dyDescent="0.2">
      <c r="A1668" s="13"/>
      <c r="B1668" s="13"/>
      <c r="C1668" s="14">
        <v>2017</v>
      </c>
      <c r="D1668" s="88" t="s">
        <v>18</v>
      </c>
      <c r="E1668" s="150"/>
      <c r="F1668" s="118">
        <v>82</v>
      </c>
      <c r="G1668" s="118">
        <v>0</v>
      </c>
      <c r="H1668" s="118">
        <v>86</v>
      </c>
      <c r="I1668" s="118">
        <v>86</v>
      </c>
      <c r="J1668" s="118">
        <v>0</v>
      </c>
      <c r="K1668" s="118">
        <v>0</v>
      </c>
      <c r="L1668" s="118">
        <v>0</v>
      </c>
      <c r="M1668" s="118">
        <v>0</v>
      </c>
      <c r="N1668" s="118">
        <v>168</v>
      </c>
      <c r="O1668" s="118"/>
    </row>
    <row r="1669" spans="1:15" s="2" customFormat="1" ht="14.25" x14ac:dyDescent="0.2">
      <c r="A1669" s="13"/>
      <c r="B1669" s="13"/>
      <c r="C1669" s="14"/>
      <c r="D1669" s="88" t="s">
        <v>672</v>
      </c>
      <c r="E1669" s="150"/>
      <c r="F1669" s="118">
        <v>82</v>
      </c>
      <c r="G1669" s="118">
        <v>0</v>
      </c>
      <c r="H1669" s="118">
        <v>78</v>
      </c>
      <c r="I1669" s="118">
        <v>78</v>
      </c>
      <c r="J1669" s="118">
        <v>0</v>
      </c>
      <c r="K1669" s="118">
        <v>0</v>
      </c>
      <c r="L1669" s="118">
        <v>0</v>
      </c>
      <c r="M1669" s="118">
        <v>0</v>
      </c>
      <c r="N1669" s="118">
        <v>160</v>
      </c>
      <c r="O1669" s="118"/>
    </row>
    <row r="1670" spans="1:15" s="2" customFormat="1" ht="14.25" x14ac:dyDescent="0.2">
      <c r="A1670" s="13"/>
      <c r="B1670" s="13"/>
      <c r="C1670" s="14">
        <v>2018</v>
      </c>
      <c r="D1670" s="192" t="s">
        <v>757</v>
      </c>
      <c r="E1670" s="150"/>
      <c r="F1670" s="118">
        <v>82</v>
      </c>
      <c r="G1670" s="118">
        <v>0</v>
      </c>
      <c r="H1670" s="118">
        <v>80</v>
      </c>
      <c r="I1670" s="118">
        <v>80</v>
      </c>
      <c r="J1670" s="118">
        <v>0</v>
      </c>
      <c r="K1670" s="118">
        <v>0</v>
      </c>
      <c r="L1670" s="118">
        <v>0</v>
      </c>
      <c r="M1670" s="118">
        <v>0</v>
      </c>
      <c r="N1670" s="118">
        <v>162</v>
      </c>
      <c r="O1670" s="118"/>
    </row>
    <row r="1671" spans="1:15" s="2" customFormat="1" x14ac:dyDescent="0.2">
      <c r="A1671" s="13"/>
      <c r="B1671" s="13"/>
      <c r="C1671" s="14"/>
      <c r="D1671" s="192" t="s">
        <v>672</v>
      </c>
      <c r="E1671" s="118"/>
      <c r="F1671" s="118">
        <v>32</v>
      </c>
      <c r="G1671" s="118">
        <v>0</v>
      </c>
      <c r="H1671" s="118">
        <v>84</v>
      </c>
      <c r="I1671" s="118">
        <v>84</v>
      </c>
      <c r="J1671" s="118">
        <v>0</v>
      </c>
      <c r="K1671" s="118">
        <v>0</v>
      </c>
      <c r="L1671" s="118">
        <v>2</v>
      </c>
      <c r="M1671" s="118">
        <v>0</v>
      </c>
      <c r="N1671" s="118">
        <v>118</v>
      </c>
      <c r="O1671" s="118"/>
    </row>
    <row r="1672" spans="1:15" s="2" customFormat="1" x14ac:dyDescent="0.2">
      <c r="A1672" s="13"/>
      <c r="B1672" s="13"/>
      <c r="C1672" s="14">
        <v>2019</v>
      </c>
      <c r="D1672" s="185" t="s">
        <v>18</v>
      </c>
      <c r="E1672" s="118"/>
      <c r="F1672" s="118">
        <v>0</v>
      </c>
      <c r="G1672" s="118">
        <v>0</v>
      </c>
      <c r="H1672" s="118">
        <v>169</v>
      </c>
      <c r="I1672" s="118">
        <v>169</v>
      </c>
      <c r="J1672" s="118">
        <v>0</v>
      </c>
      <c r="K1672" s="118">
        <v>0</v>
      </c>
      <c r="L1672" s="118">
        <v>0</v>
      </c>
      <c r="M1672" s="118">
        <v>0</v>
      </c>
      <c r="N1672" s="118">
        <v>169</v>
      </c>
      <c r="O1672" s="118"/>
    </row>
    <row r="1673" spans="1:15" s="2" customFormat="1" ht="14.25" x14ac:dyDescent="0.2">
      <c r="A1673" s="13" t="s">
        <v>493</v>
      </c>
      <c r="B1673" s="13" t="s">
        <v>494</v>
      </c>
      <c r="C1673" s="14">
        <v>2016</v>
      </c>
      <c r="D1673" s="88" t="s">
        <v>18</v>
      </c>
      <c r="E1673" s="150"/>
      <c r="F1673" s="118">
        <v>90</v>
      </c>
      <c r="G1673" s="118">
        <v>0</v>
      </c>
      <c r="H1673" s="118">
        <v>156</v>
      </c>
      <c r="I1673" s="118">
        <v>156</v>
      </c>
      <c r="J1673" s="118">
        <v>0</v>
      </c>
      <c r="K1673" s="118">
        <v>2</v>
      </c>
      <c r="L1673" s="118">
        <v>0</v>
      </c>
      <c r="M1673" s="118">
        <v>21</v>
      </c>
      <c r="N1673" s="118">
        <v>269</v>
      </c>
      <c r="O1673" s="118"/>
    </row>
    <row r="1674" spans="1:15" s="2" customFormat="1" ht="14.25" x14ac:dyDescent="0.2">
      <c r="A1674" s="13"/>
      <c r="B1674" s="13"/>
      <c r="C1674" s="14"/>
      <c r="D1674" s="88" t="s">
        <v>672</v>
      </c>
      <c r="E1674" s="150"/>
      <c r="F1674" s="118">
        <v>93</v>
      </c>
      <c r="G1674" s="118">
        <v>0</v>
      </c>
      <c r="H1674" s="118">
        <v>155</v>
      </c>
      <c r="I1674" s="118">
        <v>155</v>
      </c>
      <c r="J1674" s="118">
        <v>0</v>
      </c>
      <c r="K1674" s="118">
        <v>3</v>
      </c>
      <c r="L1674" s="118">
        <v>0</v>
      </c>
      <c r="M1674" s="118">
        <v>56</v>
      </c>
      <c r="N1674" s="118">
        <v>307</v>
      </c>
      <c r="O1674" s="118"/>
    </row>
    <row r="1675" spans="1:15" s="2" customFormat="1" ht="14.25" x14ac:dyDescent="0.2">
      <c r="A1675" s="13"/>
      <c r="B1675" s="13"/>
      <c r="C1675" s="14">
        <v>2017</v>
      </c>
      <c r="D1675" s="88" t="s">
        <v>18</v>
      </c>
      <c r="E1675" s="150"/>
      <c r="F1675" s="118">
        <v>86</v>
      </c>
      <c r="G1675" s="118">
        <v>0</v>
      </c>
      <c r="H1675" s="118">
        <v>146</v>
      </c>
      <c r="I1675" s="118">
        <v>146</v>
      </c>
      <c r="J1675" s="118">
        <v>1</v>
      </c>
      <c r="K1675" s="118">
        <v>0</v>
      </c>
      <c r="L1675" s="118">
        <v>0</v>
      </c>
      <c r="M1675" s="118">
        <v>19</v>
      </c>
      <c r="N1675" s="118">
        <v>252</v>
      </c>
      <c r="O1675" s="118"/>
    </row>
    <row r="1676" spans="1:15" s="2" customFormat="1" ht="14.25" x14ac:dyDescent="0.2">
      <c r="A1676" s="13"/>
      <c r="B1676" s="13"/>
      <c r="C1676" s="14"/>
      <c r="D1676" s="88" t="s">
        <v>672</v>
      </c>
      <c r="E1676" s="150"/>
      <c r="F1676" s="118">
        <v>90</v>
      </c>
      <c r="G1676" s="118">
        <v>0</v>
      </c>
      <c r="H1676" s="118">
        <v>169</v>
      </c>
      <c r="I1676" s="118">
        <v>169</v>
      </c>
      <c r="J1676" s="118">
        <v>1</v>
      </c>
      <c r="K1676" s="118">
        <v>1</v>
      </c>
      <c r="L1676" s="118">
        <v>0</v>
      </c>
      <c r="M1676" s="118">
        <v>70</v>
      </c>
      <c r="N1676" s="118">
        <v>331</v>
      </c>
      <c r="O1676" s="118"/>
    </row>
    <row r="1677" spans="1:15" s="2" customFormat="1" x14ac:dyDescent="0.2">
      <c r="A1677" s="13"/>
      <c r="B1677" s="13"/>
      <c r="C1677" s="166">
        <v>2018</v>
      </c>
      <c r="D1677" s="165" t="s">
        <v>757</v>
      </c>
      <c r="E1677" s="118"/>
      <c r="F1677" s="118">
        <v>82</v>
      </c>
      <c r="G1677" s="118">
        <v>0</v>
      </c>
      <c r="H1677" s="118">
        <v>146</v>
      </c>
      <c r="I1677" s="118">
        <v>146</v>
      </c>
      <c r="J1677" s="118">
        <v>1</v>
      </c>
      <c r="K1677" s="118">
        <v>0</v>
      </c>
      <c r="L1677" s="118">
        <v>0</v>
      </c>
      <c r="M1677" s="118">
        <v>19</v>
      </c>
      <c r="N1677" s="118">
        <v>248</v>
      </c>
      <c r="O1677" s="118"/>
    </row>
    <row r="1678" spans="1:15" s="2" customFormat="1" x14ac:dyDescent="0.2">
      <c r="A1678" s="13"/>
      <c r="B1678" s="13"/>
      <c r="C1678" s="14"/>
      <c r="D1678" s="192" t="s">
        <v>672</v>
      </c>
      <c r="E1678" s="118"/>
      <c r="F1678" s="118">
        <v>89</v>
      </c>
      <c r="G1678" s="118">
        <v>0</v>
      </c>
      <c r="H1678" s="118">
        <v>180</v>
      </c>
      <c r="I1678" s="118">
        <v>180</v>
      </c>
      <c r="J1678" s="118">
        <v>1</v>
      </c>
      <c r="K1678" s="118">
        <v>1</v>
      </c>
      <c r="L1678" s="118">
        <v>0</v>
      </c>
      <c r="M1678" s="118">
        <v>0</v>
      </c>
      <c r="N1678" s="118">
        <v>271</v>
      </c>
      <c r="O1678" s="118"/>
    </row>
    <row r="1679" spans="1:15" s="2" customFormat="1" x14ac:dyDescent="0.2">
      <c r="A1679" s="13"/>
      <c r="B1679" s="13"/>
      <c r="C1679" s="14">
        <v>2019</v>
      </c>
      <c r="D1679" s="185" t="s">
        <v>18</v>
      </c>
      <c r="E1679" s="118"/>
      <c r="F1679" s="118">
        <v>86</v>
      </c>
      <c r="G1679" s="118">
        <v>0</v>
      </c>
      <c r="H1679" s="118">
        <v>188</v>
      </c>
      <c r="I1679" s="118">
        <v>188</v>
      </c>
      <c r="J1679" s="118">
        <v>0</v>
      </c>
      <c r="K1679" s="118">
        <v>16</v>
      </c>
      <c r="L1679" s="118">
        <v>0</v>
      </c>
      <c r="M1679" s="118">
        <v>0</v>
      </c>
      <c r="N1679" s="118">
        <v>290</v>
      </c>
      <c r="O1679" s="118"/>
    </row>
    <row r="1680" spans="1:15" s="2" customFormat="1" ht="14.25" x14ac:dyDescent="0.2">
      <c r="A1680" s="13" t="s">
        <v>495</v>
      </c>
      <c r="B1680" s="13" t="s">
        <v>496</v>
      </c>
      <c r="C1680" s="14">
        <v>2016</v>
      </c>
      <c r="D1680" s="88" t="s">
        <v>18</v>
      </c>
      <c r="E1680" s="150"/>
      <c r="F1680" s="118">
        <v>0</v>
      </c>
      <c r="G1680" s="118">
        <v>0</v>
      </c>
      <c r="H1680" s="118">
        <v>11</v>
      </c>
      <c r="I1680" s="118">
        <v>11</v>
      </c>
      <c r="J1680" s="118">
        <v>0</v>
      </c>
      <c r="K1680" s="118">
        <v>0</v>
      </c>
      <c r="L1680" s="118">
        <v>0</v>
      </c>
      <c r="M1680" s="118">
        <v>81</v>
      </c>
      <c r="N1680" s="118">
        <v>92</v>
      </c>
      <c r="O1680" s="118"/>
    </row>
    <row r="1681" spans="1:15" s="2" customFormat="1" ht="14.25" x14ac:dyDescent="0.2">
      <c r="A1681" s="13"/>
      <c r="B1681" s="13"/>
      <c r="C1681" s="14"/>
      <c r="D1681" s="88" t="s">
        <v>672</v>
      </c>
      <c r="E1681" s="150"/>
      <c r="F1681" s="118">
        <v>0</v>
      </c>
      <c r="G1681" s="118">
        <v>0</v>
      </c>
      <c r="H1681" s="118">
        <v>16</v>
      </c>
      <c r="I1681" s="118">
        <v>16</v>
      </c>
      <c r="J1681" s="118">
        <v>0</v>
      </c>
      <c r="K1681" s="118">
        <v>0</v>
      </c>
      <c r="L1681" s="118">
        <v>0</v>
      </c>
      <c r="M1681" s="118">
        <v>68</v>
      </c>
      <c r="N1681" s="118">
        <v>84</v>
      </c>
      <c r="O1681" s="118"/>
    </row>
    <row r="1682" spans="1:15" s="2" customFormat="1" ht="14.25" x14ac:dyDescent="0.2">
      <c r="A1682" s="13"/>
      <c r="B1682" s="13"/>
      <c r="C1682" s="14">
        <v>2017</v>
      </c>
      <c r="D1682" s="88" t="s">
        <v>18</v>
      </c>
      <c r="E1682" s="150"/>
      <c r="F1682" s="118">
        <v>0</v>
      </c>
      <c r="G1682" s="118">
        <v>0</v>
      </c>
      <c r="H1682" s="118">
        <v>11</v>
      </c>
      <c r="I1682" s="118">
        <v>11</v>
      </c>
      <c r="J1682" s="118">
        <v>0</v>
      </c>
      <c r="K1682" s="118">
        <v>0</v>
      </c>
      <c r="L1682" s="118">
        <v>0</v>
      </c>
      <c r="M1682" s="118">
        <v>80</v>
      </c>
      <c r="N1682" s="118">
        <v>91</v>
      </c>
      <c r="O1682" s="118"/>
    </row>
    <row r="1683" spans="1:15" s="2" customFormat="1" ht="14.25" x14ac:dyDescent="0.2">
      <c r="A1683" s="13"/>
      <c r="B1683" s="13"/>
      <c r="C1683" s="14"/>
      <c r="D1683" s="88" t="s">
        <v>672</v>
      </c>
      <c r="E1683" s="150"/>
      <c r="F1683" s="118">
        <v>0</v>
      </c>
      <c r="G1683" s="118">
        <v>0</v>
      </c>
      <c r="H1683" s="118">
        <v>48</v>
      </c>
      <c r="I1683" s="118">
        <v>48</v>
      </c>
      <c r="J1683" s="118">
        <v>0</v>
      </c>
      <c r="K1683" s="118">
        <v>0</v>
      </c>
      <c r="L1683" s="118">
        <v>0</v>
      </c>
      <c r="M1683" s="118">
        <v>69</v>
      </c>
      <c r="N1683" s="118">
        <v>117</v>
      </c>
      <c r="O1683" s="118"/>
    </row>
    <row r="1684" spans="1:15" s="2" customFormat="1" ht="14.25" x14ac:dyDescent="0.2">
      <c r="A1684" s="13"/>
      <c r="B1684" s="13"/>
      <c r="C1684" s="14">
        <v>2018</v>
      </c>
      <c r="D1684" s="192" t="s">
        <v>757</v>
      </c>
      <c r="E1684" s="150"/>
      <c r="F1684" s="118">
        <v>0</v>
      </c>
      <c r="G1684" s="118">
        <v>0</v>
      </c>
      <c r="H1684" s="118">
        <v>11</v>
      </c>
      <c r="I1684" s="118">
        <v>11</v>
      </c>
      <c r="J1684" s="118">
        <v>0</v>
      </c>
      <c r="K1684" s="118">
        <v>0</v>
      </c>
      <c r="L1684" s="118">
        <v>0</v>
      </c>
      <c r="M1684" s="118">
        <v>80</v>
      </c>
      <c r="N1684" s="118">
        <v>91</v>
      </c>
      <c r="O1684" s="118"/>
    </row>
    <row r="1685" spans="1:15" s="2" customFormat="1" ht="14.25" x14ac:dyDescent="0.2">
      <c r="A1685" s="13"/>
      <c r="B1685" s="13"/>
      <c r="C1685" s="14"/>
      <c r="D1685" s="192" t="s">
        <v>672</v>
      </c>
      <c r="E1685" s="150"/>
      <c r="F1685" s="118">
        <v>0</v>
      </c>
      <c r="G1685" s="118">
        <v>0</v>
      </c>
      <c r="H1685" s="118">
        <v>13</v>
      </c>
      <c r="I1685" s="118">
        <v>13</v>
      </c>
      <c r="J1685" s="118">
        <v>0</v>
      </c>
      <c r="K1685" s="118">
        <v>0</v>
      </c>
      <c r="L1685" s="118">
        <v>0</v>
      </c>
      <c r="M1685" s="118">
        <v>77</v>
      </c>
      <c r="N1685" s="118">
        <v>90</v>
      </c>
      <c r="O1685" s="118"/>
    </row>
    <row r="1686" spans="1:15" s="2" customFormat="1" ht="14.25" x14ac:dyDescent="0.2">
      <c r="A1686" s="13"/>
      <c r="B1686" s="13"/>
      <c r="C1686" s="14">
        <v>2019</v>
      </c>
      <c r="D1686" s="185" t="s">
        <v>18</v>
      </c>
      <c r="E1686" s="150"/>
      <c r="F1686" s="118">
        <v>0</v>
      </c>
      <c r="G1686" s="118">
        <v>0</v>
      </c>
      <c r="H1686" s="118">
        <v>12</v>
      </c>
      <c r="I1686" s="118">
        <v>12</v>
      </c>
      <c r="J1686" s="118">
        <v>0</v>
      </c>
      <c r="K1686" s="118">
        <v>0</v>
      </c>
      <c r="L1686" s="118">
        <v>0</v>
      </c>
      <c r="M1686" s="118">
        <v>146</v>
      </c>
      <c r="N1686" s="118">
        <v>158</v>
      </c>
      <c r="O1686" s="118"/>
    </row>
    <row r="1687" spans="1:15" s="2" customFormat="1" ht="14.25" x14ac:dyDescent="0.2">
      <c r="A1687" s="13" t="s">
        <v>497</v>
      </c>
      <c r="B1687" s="13" t="s">
        <v>498</v>
      </c>
      <c r="C1687" s="14">
        <v>2016</v>
      </c>
      <c r="D1687" s="88" t="s">
        <v>18</v>
      </c>
      <c r="E1687" s="150"/>
      <c r="F1687" s="118">
        <v>0</v>
      </c>
      <c r="G1687" s="118">
        <v>3</v>
      </c>
      <c r="H1687" s="118">
        <v>80</v>
      </c>
      <c r="I1687" s="118">
        <v>83</v>
      </c>
      <c r="J1687" s="118">
        <v>0</v>
      </c>
      <c r="K1687" s="118">
        <v>43</v>
      </c>
      <c r="L1687" s="118">
        <v>0</v>
      </c>
      <c r="M1687" s="118">
        <v>0</v>
      </c>
      <c r="N1687" s="118">
        <v>126</v>
      </c>
      <c r="O1687" s="118"/>
    </row>
    <row r="1688" spans="1:15" s="2" customFormat="1" ht="14.25" x14ac:dyDescent="0.2">
      <c r="A1688" s="13"/>
      <c r="B1688" s="13"/>
      <c r="C1688" s="14"/>
      <c r="D1688" s="88" t="s">
        <v>672</v>
      </c>
      <c r="E1688" s="150"/>
      <c r="F1688" s="118">
        <v>0</v>
      </c>
      <c r="G1688" s="118">
        <v>4</v>
      </c>
      <c r="H1688" s="118">
        <v>86</v>
      </c>
      <c r="I1688" s="118">
        <v>90</v>
      </c>
      <c r="J1688" s="118">
        <v>0</v>
      </c>
      <c r="K1688" s="118">
        <v>35</v>
      </c>
      <c r="L1688" s="118">
        <v>0</v>
      </c>
      <c r="M1688" s="118">
        <v>0</v>
      </c>
      <c r="N1688" s="118">
        <v>125</v>
      </c>
      <c r="O1688" s="118"/>
    </row>
    <row r="1689" spans="1:15" s="2" customFormat="1" ht="14.25" x14ac:dyDescent="0.2">
      <c r="A1689" s="13"/>
      <c r="B1689" s="13"/>
      <c r="C1689" s="14">
        <v>2017</v>
      </c>
      <c r="D1689" s="88" t="s">
        <v>18</v>
      </c>
      <c r="E1689" s="150"/>
      <c r="F1689" s="118">
        <v>0</v>
      </c>
      <c r="G1689" s="118">
        <v>5</v>
      </c>
      <c r="H1689" s="118">
        <v>78</v>
      </c>
      <c r="I1689" s="118">
        <v>83</v>
      </c>
      <c r="J1689" s="118">
        <v>9</v>
      </c>
      <c r="K1689" s="118">
        <v>7</v>
      </c>
      <c r="L1689" s="118">
        <v>0</v>
      </c>
      <c r="M1689" s="118">
        <v>0</v>
      </c>
      <c r="N1689" s="118">
        <v>99</v>
      </c>
      <c r="O1689" s="118"/>
    </row>
    <row r="1690" spans="1:15" s="2" customFormat="1" ht="14.25" x14ac:dyDescent="0.2">
      <c r="A1690" s="13"/>
      <c r="B1690" s="13"/>
      <c r="C1690" s="14"/>
      <c r="D1690" s="88" t="s">
        <v>672</v>
      </c>
      <c r="E1690" s="150"/>
      <c r="F1690" s="118">
        <v>0</v>
      </c>
      <c r="G1690" s="118">
        <v>5</v>
      </c>
      <c r="H1690" s="118">
        <v>82</v>
      </c>
      <c r="I1690" s="118">
        <v>87</v>
      </c>
      <c r="J1690" s="118">
        <v>0</v>
      </c>
      <c r="K1690" s="118">
        <v>16</v>
      </c>
      <c r="L1690" s="118">
        <v>0</v>
      </c>
      <c r="M1690" s="118">
        <v>0</v>
      </c>
      <c r="N1690" s="118">
        <v>103</v>
      </c>
      <c r="O1690" s="118"/>
    </row>
    <row r="1691" spans="1:15" s="2" customFormat="1" ht="14.25" x14ac:dyDescent="0.2">
      <c r="A1691" s="13"/>
      <c r="B1691" s="13"/>
      <c r="C1691" s="14">
        <v>2018</v>
      </c>
      <c r="D1691" s="192" t="s">
        <v>757</v>
      </c>
      <c r="E1691" s="150"/>
      <c r="F1691" s="118">
        <v>0</v>
      </c>
      <c r="G1691" s="118">
        <v>0</v>
      </c>
      <c r="H1691" s="118">
        <v>77</v>
      </c>
      <c r="I1691" s="118">
        <v>77</v>
      </c>
      <c r="J1691" s="118">
        <v>17</v>
      </c>
      <c r="K1691" s="118">
        <v>0</v>
      </c>
      <c r="L1691" s="118">
        <v>0</v>
      </c>
      <c r="M1691" s="118">
        <v>0</v>
      </c>
      <c r="N1691" s="118">
        <v>94</v>
      </c>
      <c r="O1691" s="118"/>
    </row>
    <row r="1692" spans="1:15" s="2" customFormat="1" ht="14.25" x14ac:dyDescent="0.2">
      <c r="A1692" s="13"/>
      <c r="B1692" s="13"/>
      <c r="C1692" s="14"/>
      <c r="D1692" s="192" t="s">
        <v>672</v>
      </c>
      <c r="E1692" s="150"/>
      <c r="F1692" s="118">
        <v>0</v>
      </c>
      <c r="G1692" s="118">
        <v>0</v>
      </c>
      <c r="H1692" s="118">
        <v>90</v>
      </c>
      <c r="I1692" s="118">
        <v>90</v>
      </c>
      <c r="J1692" s="118">
        <v>8</v>
      </c>
      <c r="K1692" s="118">
        <v>0</v>
      </c>
      <c r="L1692" s="118">
        <v>0</v>
      </c>
      <c r="M1692" s="118">
        <v>0</v>
      </c>
      <c r="N1692" s="118">
        <v>98</v>
      </c>
      <c r="O1692" s="118"/>
    </row>
    <row r="1693" spans="1:15" s="2" customFormat="1" ht="14.25" x14ac:dyDescent="0.2">
      <c r="A1693" s="13"/>
      <c r="B1693" s="13"/>
      <c r="C1693" s="14">
        <v>2019</v>
      </c>
      <c r="D1693" s="185" t="s">
        <v>18</v>
      </c>
      <c r="E1693" s="150"/>
      <c r="F1693" s="118">
        <v>0</v>
      </c>
      <c r="G1693" s="118">
        <v>5</v>
      </c>
      <c r="H1693" s="118">
        <v>82</v>
      </c>
      <c r="I1693" s="118">
        <v>87</v>
      </c>
      <c r="J1693" s="118">
        <v>2</v>
      </c>
      <c r="K1693" s="118">
        <v>0</v>
      </c>
      <c r="L1693" s="118">
        <v>0</v>
      </c>
      <c r="M1693" s="118">
        <v>0</v>
      </c>
      <c r="N1693" s="118">
        <v>89</v>
      </c>
      <c r="O1693" s="118"/>
    </row>
    <row r="1694" spans="1:15" s="2" customFormat="1" ht="14.25" x14ac:dyDescent="0.2">
      <c r="A1694" s="13" t="s">
        <v>499</v>
      </c>
      <c r="B1694" s="13" t="s">
        <v>500</v>
      </c>
      <c r="C1694" s="14">
        <v>2016</v>
      </c>
      <c r="D1694" s="88" t="s">
        <v>18</v>
      </c>
      <c r="E1694" s="150"/>
      <c r="F1694" s="118">
        <v>21</v>
      </c>
      <c r="G1694" s="118">
        <v>0</v>
      </c>
      <c r="H1694" s="118">
        <v>45</v>
      </c>
      <c r="I1694" s="118">
        <v>45</v>
      </c>
      <c r="J1694" s="118">
        <v>6</v>
      </c>
      <c r="K1694" s="118">
        <v>0</v>
      </c>
      <c r="L1694" s="118">
        <v>0</v>
      </c>
      <c r="M1694" s="118">
        <v>0</v>
      </c>
      <c r="N1694" s="118">
        <v>72</v>
      </c>
      <c r="O1694" s="118"/>
    </row>
    <row r="1695" spans="1:15" s="2" customFormat="1" ht="14.25" x14ac:dyDescent="0.2">
      <c r="A1695" s="13"/>
      <c r="B1695" s="13"/>
      <c r="C1695" s="14"/>
      <c r="D1695" s="88" t="s">
        <v>672</v>
      </c>
      <c r="E1695" s="150"/>
      <c r="F1695" s="118">
        <v>21</v>
      </c>
      <c r="G1695" s="118">
        <v>0</v>
      </c>
      <c r="H1695" s="118">
        <v>42</v>
      </c>
      <c r="I1695" s="118">
        <v>42</v>
      </c>
      <c r="J1695" s="118">
        <v>5</v>
      </c>
      <c r="K1695" s="118">
        <v>0</v>
      </c>
      <c r="L1695" s="118">
        <v>2</v>
      </c>
      <c r="M1695" s="118">
        <v>0</v>
      </c>
      <c r="N1695" s="118">
        <v>70</v>
      </c>
      <c r="O1695" s="118"/>
    </row>
    <row r="1696" spans="1:15" s="2" customFormat="1" ht="14.25" x14ac:dyDescent="0.2">
      <c r="A1696" s="13"/>
      <c r="B1696" s="13"/>
      <c r="C1696" s="14">
        <v>2017</v>
      </c>
      <c r="D1696" s="88" t="s">
        <v>18</v>
      </c>
      <c r="E1696" s="150"/>
      <c r="F1696" s="118">
        <v>21</v>
      </c>
      <c r="G1696" s="118">
        <v>0</v>
      </c>
      <c r="H1696" s="118">
        <v>42</v>
      </c>
      <c r="I1696" s="118">
        <v>42</v>
      </c>
      <c r="J1696" s="118">
        <v>3</v>
      </c>
      <c r="K1696" s="118">
        <v>0</v>
      </c>
      <c r="L1696" s="118">
        <v>0</v>
      </c>
      <c r="M1696" s="118">
        <v>0</v>
      </c>
      <c r="N1696" s="118">
        <v>66</v>
      </c>
      <c r="O1696" s="118"/>
    </row>
    <row r="1697" spans="1:15" s="2" customFormat="1" ht="14.25" x14ac:dyDescent="0.2">
      <c r="A1697" s="13"/>
      <c r="B1697" s="13"/>
      <c r="C1697" s="14"/>
      <c r="D1697" s="88" t="s">
        <v>672</v>
      </c>
      <c r="E1697" s="150"/>
      <c r="F1697" s="118">
        <v>21</v>
      </c>
      <c r="G1697" s="118">
        <v>0</v>
      </c>
      <c r="H1697" s="118">
        <v>42</v>
      </c>
      <c r="I1697" s="118">
        <v>42</v>
      </c>
      <c r="J1697" s="118">
        <v>3</v>
      </c>
      <c r="K1697" s="118">
        <v>0</v>
      </c>
      <c r="L1697" s="118">
        <v>0</v>
      </c>
      <c r="M1697" s="118">
        <v>0</v>
      </c>
      <c r="N1697" s="118">
        <v>66</v>
      </c>
      <c r="O1697" s="118"/>
    </row>
    <row r="1698" spans="1:15" s="2" customFormat="1" ht="14.25" x14ac:dyDescent="0.2">
      <c r="A1698" s="13"/>
      <c r="B1698" s="13"/>
      <c r="C1698" s="14">
        <v>2018</v>
      </c>
      <c r="D1698" s="192" t="s">
        <v>757</v>
      </c>
      <c r="E1698" s="150"/>
      <c r="F1698" s="118">
        <v>21</v>
      </c>
      <c r="G1698" s="118">
        <v>0</v>
      </c>
      <c r="H1698" s="118">
        <v>39</v>
      </c>
      <c r="I1698" s="118">
        <v>39</v>
      </c>
      <c r="J1698" s="118">
        <v>3</v>
      </c>
      <c r="K1698" s="118">
        <v>0</v>
      </c>
      <c r="L1698" s="118">
        <v>0</v>
      </c>
      <c r="M1698" s="118">
        <v>0</v>
      </c>
      <c r="N1698" s="118">
        <v>63</v>
      </c>
      <c r="O1698" s="118"/>
    </row>
    <row r="1699" spans="1:15" s="2" customFormat="1" ht="14.25" x14ac:dyDescent="0.2">
      <c r="A1699" s="13"/>
      <c r="B1699" s="13"/>
      <c r="C1699" s="14"/>
      <c r="D1699" s="192" t="s">
        <v>672</v>
      </c>
      <c r="E1699" s="150"/>
      <c r="F1699" s="118">
        <v>21</v>
      </c>
      <c r="G1699" s="118">
        <v>0</v>
      </c>
      <c r="H1699" s="118">
        <v>39</v>
      </c>
      <c r="I1699" s="118">
        <v>39</v>
      </c>
      <c r="J1699" s="118">
        <v>3</v>
      </c>
      <c r="K1699" s="118">
        <v>0</v>
      </c>
      <c r="L1699" s="118">
        <v>0</v>
      </c>
      <c r="M1699" s="118">
        <v>0</v>
      </c>
      <c r="N1699" s="118">
        <v>63</v>
      </c>
      <c r="O1699" s="118"/>
    </row>
    <row r="1700" spans="1:15" s="2" customFormat="1" ht="14.25" x14ac:dyDescent="0.2">
      <c r="A1700" s="13"/>
      <c r="B1700" s="13"/>
      <c r="C1700" s="14">
        <v>2019</v>
      </c>
      <c r="D1700" s="185" t="s">
        <v>18</v>
      </c>
      <c r="E1700" s="150"/>
      <c r="F1700" s="118">
        <v>21</v>
      </c>
      <c r="G1700" s="118">
        <v>0</v>
      </c>
      <c r="H1700" s="118">
        <v>37</v>
      </c>
      <c r="I1700" s="118">
        <v>37</v>
      </c>
      <c r="J1700" s="118">
        <v>3</v>
      </c>
      <c r="K1700" s="118">
        <v>0</v>
      </c>
      <c r="L1700" s="118">
        <v>0</v>
      </c>
      <c r="M1700" s="118">
        <v>0</v>
      </c>
      <c r="N1700" s="118">
        <v>61</v>
      </c>
      <c r="O1700" s="118"/>
    </row>
    <row r="1701" spans="1:15" s="2" customFormat="1" ht="14.25" x14ac:dyDescent="0.2">
      <c r="A1701" s="13" t="s">
        <v>501</v>
      </c>
      <c r="B1701" s="13" t="s">
        <v>502</v>
      </c>
      <c r="C1701" s="14">
        <v>2016</v>
      </c>
      <c r="D1701" s="88" t="s">
        <v>18</v>
      </c>
      <c r="E1701" s="150"/>
      <c r="F1701" s="118">
        <v>0</v>
      </c>
      <c r="G1701" s="118">
        <v>0</v>
      </c>
      <c r="H1701" s="118">
        <v>0</v>
      </c>
      <c r="I1701" s="118">
        <v>0</v>
      </c>
      <c r="J1701" s="118">
        <v>0</v>
      </c>
      <c r="K1701" s="118">
        <v>0</v>
      </c>
      <c r="L1701" s="118">
        <v>0</v>
      </c>
      <c r="M1701" s="118">
        <v>0</v>
      </c>
      <c r="N1701" s="118">
        <v>0</v>
      </c>
      <c r="O1701" s="118"/>
    </row>
    <row r="1702" spans="1:15" s="2" customFormat="1" ht="14.25" x14ac:dyDescent="0.2">
      <c r="A1702" s="13"/>
      <c r="B1702" s="13"/>
      <c r="C1702" s="14"/>
      <c r="D1702" s="88" t="s">
        <v>672</v>
      </c>
      <c r="E1702" s="150"/>
      <c r="F1702" s="118">
        <v>0</v>
      </c>
      <c r="G1702" s="118">
        <v>0</v>
      </c>
      <c r="H1702" s="118">
        <v>0</v>
      </c>
      <c r="I1702" s="118">
        <v>0</v>
      </c>
      <c r="J1702" s="118">
        <v>0</v>
      </c>
      <c r="K1702" s="118">
        <v>0</v>
      </c>
      <c r="L1702" s="118">
        <v>0</v>
      </c>
      <c r="M1702" s="118">
        <v>0</v>
      </c>
      <c r="N1702" s="118">
        <v>0</v>
      </c>
      <c r="O1702" s="118"/>
    </row>
    <row r="1703" spans="1:15" s="2" customFormat="1" ht="14.25" x14ac:dyDescent="0.2">
      <c r="A1703" s="13"/>
      <c r="B1703" s="13"/>
      <c r="C1703" s="14">
        <v>2017</v>
      </c>
      <c r="D1703" s="88" t="s">
        <v>18</v>
      </c>
      <c r="E1703" s="150"/>
      <c r="F1703" s="118">
        <v>0</v>
      </c>
      <c r="G1703" s="118">
        <v>0</v>
      </c>
      <c r="H1703" s="118">
        <v>0</v>
      </c>
      <c r="I1703" s="118">
        <v>0</v>
      </c>
      <c r="J1703" s="118">
        <v>0</v>
      </c>
      <c r="K1703" s="118">
        <v>0</v>
      </c>
      <c r="L1703" s="118">
        <v>0</v>
      </c>
      <c r="M1703" s="118">
        <v>0</v>
      </c>
      <c r="N1703" s="118">
        <v>0</v>
      </c>
      <c r="O1703" s="118"/>
    </row>
    <row r="1704" spans="1:15" s="2" customFormat="1" ht="14.25" x14ac:dyDescent="0.2">
      <c r="A1704" s="13"/>
      <c r="B1704" s="13"/>
      <c r="C1704" s="14"/>
      <c r="D1704" s="88" t="s">
        <v>672</v>
      </c>
      <c r="E1704" s="150"/>
      <c r="F1704" s="118">
        <v>0</v>
      </c>
      <c r="G1704" s="118">
        <v>0</v>
      </c>
      <c r="H1704" s="118">
        <v>0</v>
      </c>
      <c r="I1704" s="118">
        <v>0</v>
      </c>
      <c r="J1704" s="118">
        <v>0</v>
      </c>
      <c r="K1704" s="118">
        <v>0</v>
      </c>
      <c r="L1704" s="118">
        <v>0</v>
      </c>
      <c r="M1704" s="118">
        <v>0</v>
      </c>
      <c r="N1704" s="118">
        <v>0</v>
      </c>
      <c r="O1704" s="118"/>
    </row>
    <row r="1705" spans="1:15" s="2" customFormat="1" ht="14.25" x14ac:dyDescent="0.2">
      <c r="A1705" s="13"/>
      <c r="B1705" s="13"/>
      <c r="C1705" s="14">
        <v>2018</v>
      </c>
      <c r="D1705" s="192" t="s">
        <v>757</v>
      </c>
      <c r="E1705" s="150"/>
      <c r="F1705" s="118">
        <v>0</v>
      </c>
      <c r="G1705" s="118">
        <v>0</v>
      </c>
      <c r="H1705" s="118">
        <v>1</v>
      </c>
      <c r="I1705" s="118">
        <v>1</v>
      </c>
      <c r="J1705" s="118">
        <v>0</v>
      </c>
      <c r="K1705" s="118">
        <v>0</v>
      </c>
      <c r="L1705" s="118">
        <v>0</v>
      </c>
      <c r="M1705" s="118">
        <v>0</v>
      </c>
      <c r="N1705" s="118">
        <v>1</v>
      </c>
      <c r="O1705" s="118"/>
    </row>
    <row r="1706" spans="1:15" s="2" customFormat="1" ht="14.25" x14ac:dyDescent="0.2">
      <c r="A1706" s="13"/>
      <c r="B1706" s="13"/>
      <c r="C1706" s="14"/>
      <c r="D1706" s="192" t="s">
        <v>672</v>
      </c>
      <c r="E1706" s="150"/>
      <c r="F1706" s="118">
        <v>0</v>
      </c>
      <c r="G1706" s="118">
        <v>0</v>
      </c>
      <c r="H1706" s="118">
        <v>1</v>
      </c>
      <c r="I1706" s="118">
        <v>1</v>
      </c>
      <c r="J1706" s="118">
        <v>0</v>
      </c>
      <c r="K1706" s="118">
        <v>0</v>
      </c>
      <c r="L1706" s="118">
        <v>0</v>
      </c>
      <c r="M1706" s="118">
        <v>0</v>
      </c>
      <c r="N1706" s="118">
        <v>1</v>
      </c>
      <c r="O1706" s="118"/>
    </row>
    <row r="1707" spans="1:15" s="2" customFormat="1" ht="14.25" x14ac:dyDescent="0.2">
      <c r="A1707" s="13"/>
      <c r="B1707" s="13"/>
      <c r="C1707" s="14">
        <v>2019</v>
      </c>
      <c r="D1707" s="185" t="s">
        <v>18</v>
      </c>
      <c r="E1707" s="150"/>
      <c r="F1707" s="118">
        <v>0</v>
      </c>
      <c r="G1707" s="118">
        <v>0</v>
      </c>
      <c r="H1707" s="118">
        <v>1</v>
      </c>
      <c r="I1707" s="118">
        <v>1</v>
      </c>
      <c r="J1707" s="118">
        <v>0</v>
      </c>
      <c r="K1707" s="118">
        <v>0</v>
      </c>
      <c r="L1707" s="118">
        <v>0</v>
      </c>
      <c r="M1707" s="118">
        <v>0</v>
      </c>
      <c r="N1707" s="118">
        <v>1</v>
      </c>
      <c r="O1707" s="118"/>
    </row>
    <row r="1708" spans="1:15" s="2" customFormat="1" ht="14.25" x14ac:dyDescent="0.2">
      <c r="A1708" s="13" t="s">
        <v>503</v>
      </c>
      <c r="B1708" s="13" t="s">
        <v>504</v>
      </c>
      <c r="C1708" s="14">
        <v>2016</v>
      </c>
      <c r="D1708" s="88" t="s">
        <v>18</v>
      </c>
      <c r="E1708" s="150"/>
      <c r="F1708" s="118">
        <v>51</v>
      </c>
      <c r="G1708" s="118">
        <v>1</v>
      </c>
      <c r="H1708" s="118">
        <v>44</v>
      </c>
      <c r="I1708" s="118">
        <v>45</v>
      </c>
      <c r="J1708" s="118">
        <v>2</v>
      </c>
      <c r="K1708" s="118">
        <v>0</v>
      </c>
      <c r="L1708" s="118">
        <v>7</v>
      </c>
      <c r="M1708" s="118">
        <v>0</v>
      </c>
      <c r="N1708" s="118">
        <v>105</v>
      </c>
      <c r="O1708" s="118"/>
    </row>
    <row r="1709" spans="1:15" s="2" customFormat="1" ht="14.25" x14ac:dyDescent="0.2">
      <c r="A1709" s="13"/>
      <c r="B1709" s="13"/>
      <c r="C1709" s="14"/>
      <c r="D1709" s="88" t="s">
        <v>672</v>
      </c>
      <c r="E1709" s="150"/>
      <c r="F1709" s="118">
        <v>44</v>
      </c>
      <c r="G1709" s="118">
        <v>0</v>
      </c>
      <c r="H1709" s="118">
        <v>44</v>
      </c>
      <c r="I1709" s="118">
        <v>44</v>
      </c>
      <c r="J1709" s="118">
        <v>0</v>
      </c>
      <c r="K1709" s="118">
        <v>0</v>
      </c>
      <c r="L1709" s="118">
        <v>0</v>
      </c>
      <c r="M1709" s="118">
        <v>0</v>
      </c>
      <c r="N1709" s="118">
        <v>88</v>
      </c>
      <c r="O1709" s="118"/>
    </row>
    <row r="1710" spans="1:15" s="2" customFormat="1" ht="14.25" x14ac:dyDescent="0.2">
      <c r="A1710" s="13"/>
      <c r="B1710" s="13"/>
      <c r="C1710" s="14">
        <v>2017</v>
      </c>
      <c r="D1710" s="88" t="s">
        <v>18</v>
      </c>
      <c r="E1710" s="150"/>
      <c r="F1710" s="118">
        <v>107</v>
      </c>
      <c r="G1710" s="118">
        <v>0</v>
      </c>
      <c r="H1710" s="118">
        <v>58</v>
      </c>
      <c r="I1710" s="118">
        <v>58</v>
      </c>
      <c r="J1710" s="118">
        <v>0</v>
      </c>
      <c r="K1710" s="118">
        <v>0</v>
      </c>
      <c r="L1710" s="118">
        <v>6</v>
      </c>
      <c r="M1710" s="118">
        <v>0</v>
      </c>
      <c r="N1710" s="118">
        <v>171</v>
      </c>
      <c r="O1710" s="118"/>
    </row>
    <row r="1711" spans="1:15" s="2" customFormat="1" ht="14.25" x14ac:dyDescent="0.2">
      <c r="A1711" s="13"/>
      <c r="B1711" s="13"/>
      <c r="C1711" s="14"/>
      <c r="D1711" s="88" t="s">
        <v>672</v>
      </c>
      <c r="E1711" s="150"/>
      <c r="F1711" s="118">
        <v>24</v>
      </c>
      <c r="G1711" s="118">
        <v>2</v>
      </c>
      <c r="H1711" s="118">
        <v>49</v>
      </c>
      <c r="I1711" s="118">
        <v>51</v>
      </c>
      <c r="J1711" s="118">
        <v>0</v>
      </c>
      <c r="K1711" s="118">
        <v>0</v>
      </c>
      <c r="L1711" s="118">
        <v>0</v>
      </c>
      <c r="M1711" s="118">
        <v>2</v>
      </c>
      <c r="N1711" s="118">
        <v>77</v>
      </c>
      <c r="O1711" s="118"/>
    </row>
    <row r="1712" spans="1:15" s="2" customFormat="1" ht="14.25" x14ac:dyDescent="0.2">
      <c r="A1712" s="13"/>
      <c r="B1712" s="13"/>
      <c r="C1712" s="14">
        <v>2018</v>
      </c>
      <c r="D1712" s="192" t="s">
        <v>757</v>
      </c>
      <c r="E1712" s="150"/>
      <c r="F1712" s="118">
        <v>45</v>
      </c>
      <c r="G1712" s="118">
        <v>3</v>
      </c>
      <c r="H1712" s="118">
        <v>48</v>
      </c>
      <c r="I1712" s="118">
        <v>51</v>
      </c>
      <c r="J1712" s="118">
        <v>0</v>
      </c>
      <c r="K1712" s="118">
        <v>2</v>
      </c>
      <c r="L1712" s="118">
        <v>1</v>
      </c>
      <c r="M1712" s="118">
        <v>0</v>
      </c>
      <c r="N1712" s="118">
        <v>99</v>
      </c>
      <c r="O1712" s="118"/>
    </row>
    <row r="1713" spans="1:15" s="2" customFormat="1" ht="14.25" x14ac:dyDescent="0.2">
      <c r="A1713" s="13"/>
      <c r="B1713" s="13"/>
      <c r="C1713" s="14"/>
      <c r="D1713" s="192" t="s">
        <v>672</v>
      </c>
      <c r="E1713" s="150"/>
      <c r="F1713" s="118">
        <v>45</v>
      </c>
      <c r="G1713" s="118">
        <v>0</v>
      </c>
      <c r="H1713" s="118">
        <v>41</v>
      </c>
      <c r="I1713" s="118">
        <v>41</v>
      </c>
      <c r="J1713" s="118">
        <v>2</v>
      </c>
      <c r="K1713" s="118">
        <v>0</v>
      </c>
      <c r="L1713" s="118">
        <v>4</v>
      </c>
      <c r="M1713" s="118">
        <v>6</v>
      </c>
      <c r="N1713" s="118">
        <v>98</v>
      </c>
      <c r="O1713" s="118"/>
    </row>
    <row r="1714" spans="1:15" s="2" customFormat="1" ht="14.25" x14ac:dyDescent="0.2">
      <c r="A1714" s="13"/>
      <c r="B1714" s="13"/>
      <c r="C1714" s="14">
        <v>2019</v>
      </c>
      <c r="D1714" s="185" t="s">
        <v>18</v>
      </c>
      <c r="E1714" s="150"/>
      <c r="F1714" s="118">
        <v>40</v>
      </c>
      <c r="G1714" s="118">
        <v>0</v>
      </c>
      <c r="H1714" s="118">
        <v>44</v>
      </c>
      <c r="I1714" s="118">
        <v>44</v>
      </c>
      <c r="J1714" s="118">
        <v>1</v>
      </c>
      <c r="K1714" s="118">
        <v>0</v>
      </c>
      <c r="L1714" s="118">
        <v>4</v>
      </c>
      <c r="M1714" s="118">
        <v>6</v>
      </c>
      <c r="N1714" s="118">
        <v>95</v>
      </c>
      <c r="O1714" s="118"/>
    </row>
    <row r="1715" spans="1:15" s="2" customFormat="1" ht="14.25" x14ac:dyDescent="0.2">
      <c r="A1715" s="13" t="s">
        <v>505</v>
      </c>
      <c r="B1715" s="13" t="s">
        <v>506</v>
      </c>
      <c r="C1715" s="14">
        <v>2016</v>
      </c>
      <c r="D1715" s="88" t="s">
        <v>18</v>
      </c>
      <c r="E1715" s="150"/>
      <c r="F1715" s="118">
        <v>0</v>
      </c>
      <c r="G1715" s="118">
        <v>0</v>
      </c>
      <c r="H1715" s="118">
        <v>3</v>
      </c>
      <c r="I1715" s="118">
        <v>3</v>
      </c>
      <c r="J1715" s="118">
        <v>0</v>
      </c>
      <c r="K1715" s="118">
        <v>0</v>
      </c>
      <c r="L1715" s="118">
        <v>0</v>
      </c>
      <c r="M1715" s="118">
        <v>5</v>
      </c>
      <c r="N1715" s="118">
        <v>8</v>
      </c>
      <c r="O1715" s="118"/>
    </row>
    <row r="1716" spans="1:15" s="2" customFormat="1" ht="14.25" x14ac:dyDescent="0.2">
      <c r="A1716" s="13"/>
      <c r="B1716" s="13"/>
      <c r="C1716" s="14"/>
      <c r="D1716" s="88" t="s">
        <v>672</v>
      </c>
      <c r="E1716" s="150"/>
      <c r="F1716" s="118">
        <v>0</v>
      </c>
      <c r="G1716" s="118">
        <v>0</v>
      </c>
      <c r="H1716" s="118">
        <v>3</v>
      </c>
      <c r="I1716" s="118">
        <v>3</v>
      </c>
      <c r="J1716" s="118">
        <v>0</v>
      </c>
      <c r="K1716" s="118">
        <v>0</v>
      </c>
      <c r="L1716" s="118">
        <v>1</v>
      </c>
      <c r="M1716" s="118">
        <v>0</v>
      </c>
      <c r="N1716" s="118">
        <v>4</v>
      </c>
      <c r="O1716" s="118"/>
    </row>
    <row r="1717" spans="1:15" s="2" customFormat="1" ht="14.25" x14ac:dyDescent="0.2">
      <c r="A1717" s="13"/>
      <c r="B1717" s="13"/>
      <c r="C1717" s="14">
        <v>2017</v>
      </c>
      <c r="D1717" s="88" t="s">
        <v>18</v>
      </c>
      <c r="E1717" s="150"/>
      <c r="F1717" s="118">
        <v>0</v>
      </c>
      <c r="G1717" s="118">
        <v>0</v>
      </c>
      <c r="H1717" s="118">
        <v>5</v>
      </c>
      <c r="I1717" s="118">
        <v>5</v>
      </c>
      <c r="J1717" s="118">
        <v>0</v>
      </c>
      <c r="K1717" s="118">
        <v>0</v>
      </c>
      <c r="L1717" s="118">
        <v>0</v>
      </c>
      <c r="M1717" s="118">
        <v>5</v>
      </c>
      <c r="N1717" s="118">
        <v>10</v>
      </c>
      <c r="O1717" s="118"/>
    </row>
    <row r="1718" spans="1:15" s="2" customFormat="1" ht="14.25" x14ac:dyDescent="0.2">
      <c r="A1718" s="13"/>
      <c r="B1718" s="13"/>
      <c r="C1718" s="14"/>
      <c r="D1718" s="88" t="s">
        <v>672</v>
      </c>
      <c r="E1718" s="150"/>
      <c r="F1718" s="118">
        <v>0</v>
      </c>
      <c r="G1718" s="118">
        <v>0</v>
      </c>
      <c r="H1718" s="118">
        <v>7</v>
      </c>
      <c r="I1718" s="118">
        <v>7</v>
      </c>
      <c r="J1718" s="118">
        <v>0</v>
      </c>
      <c r="K1718" s="118">
        <v>0</v>
      </c>
      <c r="L1718" s="118">
        <v>0</v>
      </c>
      <c r="M1718" s="118">
        <v>5</v>
      </c>
      <c r="N1718" s="118">
        <v>12</v>
      </c>
      <c r="O1718" s="118"/>
    </row>
    <row r="1719" spans="1:15" s="2" customFormat="1" ht="14.25" x14ac:dyDescent="0.2">
      <c r="A1719" s="13"/>
      <c r="B1719" s="13"/>
      <c r="C1719" s="14">
        <v>2018</v>
      </c>
      <c r="D1719" s="192" t="s">
        <v>757</v>
      </c>
      <c r="E1719" s="150"/>
      <c r="F1719" s="118">
        <v>0</v>
      </c>
      <c r="G1719" s="118">
        <v>0</v>
      </c>
      <c r="H1719" s="118">
        <v>5</v>
      </c>
      <c r="I1719" s="118">
        <v>5</v>
      </c>
      <c r="J1719" s="118">
        <v>0</v>
      </c>
      <c r="K1719" s="118">
        <v>0</v>
      </c>
      <c r="L1719" s="118">
        <v>0</v>
      </c>
      <c r="M1719" s="118">
        <v>0</v>
      </c>
      <c r="N1719" s="118">
        <v>5</v>
      </c>
      <c r="O1719" s="118"/>
    </row>
    <row r="1720" spans="1:15" s="2" customFormat="1" ht="14.25" x14ac:dyDescent="0.2">
      <c r="A1720" s="13"/>
      <c r="B1720" s="13"/>
      <c r="C1720" s="14"/>
      <c r="D1720" s="192" t="s">
        <v>672</v>
      </c>
      <c r="E1720" s="150"/>
      <c r="F1720" s="118">
        <v>0</v>
      </c>
      <c r="G1720" s="118">
        <v>0</v>
      </c>
      <c r="H1720" s="118">
        <v>5</v>
      </c>
      <c r="I1720" s="118">
        <v>5</v>
      </c>
      <c r="J1720" s="118">
        <v>0</v>
      </c>
      <c r="K1720" s="118">
        <v>0</v>
      </c>
      <c r="L1720" s="118">
        <v>0</v>
      </c>
      <c r="M1720" s="118">
        <v>5</v>
      </c>
      <c r="N1720" s="118">
        <v>10</v>
      </c>
      <c r="O1720" s="118"/>
    </row>
    <row r="1721" spans="1:15" s="2" customFormat="1" ht="14.25" x14ac:dyDescent="0.2">
      <c r="A1721" s="13"/>
      <c r="B1721" s="13"/>
      <c r="C1721" s="14">
        <v>2019</v>
      </c>
      <c r="D1721" s="185" t="s">
        <v>18</v>
      </c>
      <c r="E1721" s="150"/>
      <c r="F1721" s="118">
        <v>0</v>
      </c>
      <c r="G1721" s="118">
        <v>0</v>
      </c>
      <c r="H1721" s="118">
        <v>6</v>
      </c>
      <c r="I1721" s="118">
        <v>6</v>
      </c>
      <c r="J1721" s="118">
        <v>0</v>
      </c>
      <c r="K1721" s="118">
        <v>0</v>
      </c>
      <c r="L1721" s="118">
        <v>0</v>
      </c>
      <c r="M1721" s="118">
        <v>4</v>
      </c>
      <c r="N1721" s="118">
        <v>10</v>
      </c>
      <c r="O1721" s="118"/>
    </row>
    <row r="1722" spans="1:15" s="2" customFormat="1" ht="14.25" x14ac:dyDescent="0.2">
      <c r="A1722" s="13" t="s">
        <v>507</v>
      </c>
      <c r="B1722" s="13" t="s">
        <v>508</v>
      </c>
      <c r="C1722" s="14">
        <v>2016</v>
      </c>
      <c r="D1722" s="88" t="s">
        <v>18</v>
      </c>
      <c r="E1722" s="150"/>
      <c r="F1722" s="118">
        <v>56</v>
      </c>
      <c r="G1722" s="118">
        <v>0</v>
      </c>
      <c r="H1722" s="118">
        <v>0</v>
      </c>
      <c r="I1722" s="118">
        <v>0</v>
      </c>
      <c r="J1722" s="118">
        <v>7</v>
      </c>
      <c r="K1722" s="118">
        <v>0</v>
      </c>
      <c r="L1722" s="118">
        <v>0</v>
      </c>
      <c r="M1722" s="118">
        <v>0</v>
      </c>
      <c r="N1722" s="118">
        <v>63</v>
      </c>
      <c r="O1722" s="118"/>
    </row>
    <row r="1723" spans="1:15" s="2" customFormat="1" ht="14.25" x14ac:dyDescent="0.2">
      <c r="A1723" s="13"/>
      <c r="B1723" s="13"/>
      <c r="C1723" s="14"/>
      <c r="D1723" s="88" t="s">
        <v>672</v>
      </c>
      <c r="E1723" s="150"/>
      <c r="F1723" s="118">
        <v>58</v>
      </c>
      <c r="G1723" s="118">
        <v>0</v>
      </c>
      <c r="H1723" s="118">
        <v>0</v>
      </c>
      <c r="I1723" s="118">
        <v>0</v>
      </c>
      <c r="J1723" s="118">
        <v>8</v>
      </c>
      <c r="K1723" s="118">
        <v>0</v>
      </c>
      <c r="L1723" s="118">
        <v>0</v>
      </c>
      <c r="M1723" s="118">
        <v>0</v>
      </c>
      <c r="N1723" s="118">
        <v>66</v>
      </c>
      <c r="O1723" s="118"/>
    </row>
    <row r="1724" spans="1:15" s="2" customFormat="1" ht="14.25" x14ac:dyDescent="0.2">
      <c r="A1724" s="13"/>
      <c r="B1724" s="13"/>
      <c r="C1724" s="14">
        <v>2017</v>
      </c>
      <c r="D1724" s="88" t="s">
        <v>18</v>
      </c>
      <c r="E1724" s="150"/>
      <c r="F1724" s="118">
        <v>55</v>
      </c>
      <c r="G1724" s="118">
        <v>0</v>
      </c>
      <c r="H1724" s="118">
        <v>0</v>
      </c>
      <c r="I1724" s="118">
        <v>0</v>
      </c>
      <c r="J1724" s="118">
        <v>7</v>
      </c>
      <c r="K1724" s="118">
        <v>0</v>
      </c>
      <c r="L1724" s="118">
        <v>0</v>
      </c>
      <c r="M1724" s="118">
        <v>0</v>
      </c>
      <c r="N1724" s="118">
        <v>62</v>
      </c>
      <c r="O1724" s="118"/>
    </row>
    <row r="1725" spans="1:15" s="2" customFormat="1" ht="14.25" x14ac:dyDescent="0.2">
      <c r="A1725" s="13"/>
      <c r="B1725" s="13"/>
      <c r="C1725" s="14"/>
      <c r="D1725" s="88" t="s">
        <v>672</v>
      </c>
      <c r="E1725" s="150"/>
      <c r="F1725" s="118">
        <v>59</v>
      </c>
      <c r="G1725" s="118">
        <v>0</v>
      </c>
      <c r="H1725" s="118">
        <v>0</v>
      </c>
      <c r="I1725" s="118">
        <v>0</v>
      </c>
      <c r="J1725" s="118">
        <v>8</v>
      </c>
      <c r="K1725" s="118">
        <v>0</v>
      </c>
      <c r="L1725" s="118">
        <v>0</v>
      </c>
      <c r="M1725" s="118">
        <v>0</v>
      </c>
      <c r="N1725" s="118">
        <v>67</v>
      </c>
      <c r="O1725" s="118"/>
    </row>
    <row r="1726" spans="1:15" s="2" customFormat="1" ht="14.25" x14ac:dyDescent="0.2">
      <c r="A1726" s="13"/>
      <c r="B1726" s="13"/>
      <c r="C1726" s="14">
        <v>2018</v>
      </c>
      <c r="D1726" s="192" t="s">
        <v>757</v>
      </c>
      <c r="E1726" s="150"/>
      <c r="F1726" s="118">
        <v>32</v>
      </c>
      <c r="G1726" s="118">
        <v>0</v>
      </c>
      <c r="H1726" s="118">
        <v>0</v>
      </c>
      <c r="I1726" s="118">
        <v>0</v>
      </c>
      <c r="J1726" s="118">
        <v>8</v>
      </c>
      <c r="K1726" s="118">
        <v>0</v>
      </c>
      <c r="L1726" s="118">
        <v>0</v>
      </c>
      <c r="M1726" s="118">
        <v>0</v>
      </c>
      <c r="N1726" s="118">
        <v>40</v>
      </c>
      <c r="O1726" s="118"/>
    </row>
    <row r="1727" spans="1:15" s="2" customFormat="1" ht="14.25" x14ac:dyDescent="0.2">
      <c r="A1727" s="13"/>
      <c r="B1727" s="13"/>
      <c r="C1727" s="14"/>
      <c r="D1727" s="192" t="s">
        <v>672</v>
      </c>
      <c r="E1727" s="150"/>
      <c r="F1727" s="118">
        <v>61</v>
      </c>
      <c r="G1727" s="118">
        <v>0</v>
      </c>
      <c r="H1727" s="118">
        <v>0</v>
      </c>
      <c r="I1727" s="118">
        <v>0</v>
      </c>
      <c r="J1727" s="118">
        <v>7</v>
      </c>
      <c r="K1727" s="118">
        <v>0</v>
      </c>
      <c r="L1727" s="118">
        <v>0</v>
      </c>
      <c r="M1727" s="118">
        <v>0</v>
      </c>
      <c r="N1727" s="118">
        <v>68</v>
      </c>
      <c r="O1727" s="118"/>
    </row>
    <row r="1728" spans="1:15" s="2" customFormat="1" ht="14.25" x14ac:dyDescent="0.2">
      <c r="A1728" s="13"/>
      <c r="B1728" s="13"/>
      <c r="C1728" s="14">
        <v>2019</v>
      </c>
      <c r="D1728" s="185" t="s">
        <v>18</v>
      </c>
      <c r="E1728" s="150"/>
      <c r="F1728" s="118">
        <v>65</v>
      </c>
      <c r="G1728" s="118">
        <v>0</v>
      </c>
      <c r="H1728" s="118">
        <v>7</v>
      </c>
      <c r="I1728" s="118">
        <v>7</v>
      </c>
      <c r="J1728" s="118">
        <v>7</v>
      </c>
      <c r="K1728" s="118">
        <v>0</v>
      </c>
      <c r="L1728" s="118">
        <v>0</v>
      </c>
      <c r="M1728" s="118">
        <v>0</v>
      </c>
      <c r="N1728" s="118">
        <v>79</v>
      </c>
      <c r="O1728" s="118"/>
    </row>
    <row r="1729" spans="1:15" s="2" customFormat="1" ht="14.25" x14ac:dyDescent="0.2">
      <c r="A1729" s="13" t="s">
        <v>509</v>
      </c>
      <c r="B1729" s="13" t="s">
        <v>510</v>
      </c>
      <c r="C1729" s="14">
        <v>2016</v>
      </c>
      <c r="D1729" s="88" t="s">
        <v>18</v>
      </c>
      <c r="E1729" s="150"/>
      <c r="F1729" s="118">
        <v>0</v>
      </c>
      <c r="G1729" s="118">
        <v>0</v>
      </c>
      <c r="H1729" s="118">
        <v>0</v>
      </c>
      <c r="I1729" s="118">
        <v>0</v>
      </c>
      <c r="J1729" s="118">
        <v>0</v>
      </c>
      <c r="K1729" s="118">
        <v>0</v>
      </c>
      <c r="L1729" s="118">
        <v>0</v>
      </c>
      <c r="M1729" s="118">
        <v>0</v>
      </c>
      <c r="N1729" s="118">
        <v>0</v>
      </c>
      <c r="O1729" s="118"/>
    </row>
    <row r="1730" spans="1:15" s="2" customFormat="1" ht="14.25" x14ac:dyDescent="0.2">
      <c r="A1730" s="13"/>
      <c r="B1730" s="13"/>
      <c r="C1730" s="14"/>
      <c r="D1730" s="88" t="s">
        <v>672</v>
      </c>
      <c r="E1730" s="150"/>
      <c r="F1730" s="118">
        <v>0</v>
      </c>
      <c r="G1730" s="118">
        <v>0</v>
      </c>
      <c r="H1730" s="118">
        <v>0</v>
      </c>
      <c r="I1730" s="118">
        <v>0</v>
      </c>
      <c r="J1730" s="118">
        <v>0</v>
      </c>
      <c r="K1730" s="118">
        <v>0</v>
      </c>
      <c r="L1730" s="118">
        <v>0</v>
      </c>
      <c r="M1730" s="118">
        <v>0</v>
      </c>
      <c r="N1730" s="118">
        <v>0</v>
      </c>
      <c r="O1730" s="118"/>
    </row>
    <row r="1731" spans="1:15" s="2" customFormat="1" ht="14.25" x14ac:dyDescent="0.2">
      <c r="A1731" s="13"/>
      <c r="B1731" s="13"/>
      <c r="C1731" s="14">
        <v>2017</v>
      </c>
      <c r="D1731" s="88" t="s">
        <v>18</v>
      </c>
      <c r="E1731" s="150"/>
      <c r="F1731" s="118">
        <v>0</v>
      </c>
      <c r="G1731" s="118">
        <v>0</v>
      </c>
      <c r="H1731" s="118">
        <v>0</v>
      </c>
      <c r="I1731" s="118">
        <v>0</v>
      </c>
      <c r="J1731" s="118">
        <v>0</v>
      </c>
      <c r="K1731" s="118">
        <v>0</v>
      </c>
      <c r="L1731" s="118">
        <v>0</v>
      </c>
      <c r="M1731" s="118">
        <v>0</v>
      </c>
      <c r="N1731" s="118">
        <v>0</v>
      </c>
      <c r="O1731" s="118"/>
    </row>
    <row r="1732" spans="1:15" s="2" customFormat="1" ht="14.25" x14ac:dyDescent="0.2">
      <c r="A1732" s="13"/>
      <c r="B1732" s="13"/>
      <c r="C1732" s="14"/>
      <c r="D1732" s="88" t="s">
        <v>672</v>
      </c>
      <c r="E1732" s="150"/>
      <c r="F1732" s="118">
        <v>0</v>
      </c>
      <c r="G1732" s="118">
        <v>0</v>
      </c>
      <c r="H1732" s="118">
        <v>0</v>
      </c>
      <c r="I1732" s="118">
        <v>0</v>
      </c>
      <c r="J1732" s="118">
        <v>0</v>
      </c>
      <c r="K1732" s="118">
        <v>0</v>
      </c>
      <c r="L1732" s="118">
        <v>0</v>
      </c>
      <c r="M1732" s="118">
        <v>0</v>
      </c>
      <c r="N1732" s="118">
        <v>0</v>
      </c>
      <c r="O1732" s="118"/>
    </row>
    <row r="1733" spans="1:15" s="2" customFormat="1" ht="14.25" x14ac:dyDescent="0.2">
      <c r="A1733" s="13"/>
      <c r="B1733" s="13"/>
      <c r="C1733" s="14">
        <v>2018</v>
      </c>
      <c r="D1733" s="192" t="s">
        <v>757</v>
      </c>
      <c r="E1733" s="150"/>
      <c r="F1733" s="118">
        <v>0</v>
      </c>
      <c r="G1733" s="118">
        <v>0</v>
      </c>
      <c r="H1733" s="118">
        <v>0</v>
      </c>
      <c r="I1733" s="118">
        <v>0</v>
      </c>
      <c r="J1733" s="118">
        <v>0</v>
      </c>
      <c r="K1733" s="118">
        <v>0</v>
      </c>
      <c r="L1733" s="118">
        <v>1</v>
      </c>
      <c r="M1733" s="118">
        <v>0</v>
      </c>
      <c r="N1733" s="118">
        <v>1</v>
      </c>
      <c r="O1733" s="118"/>
    </row>
    <row r="1734" spans="1:15" s="2" customFormat="1" ht="14.25" x14ac:dyDescent="0.2">
      <c r="A1734" s="13"/>
      <c r="B1734" s="13"/>
      <c r="C1734" s="14"/>
      <c r="D1734" s="192" t="s">
        <v>672</v>
      </c>
      <c r="E1734" s="150"/>
      <c r="F1734" s="118">
        <v>0</v>
      </c>
      <c r="G1734" s="118">
        <v>0</v>
      </c>
      <c r="H1734" s="118">
        <v>0</v>
      </c>
      <c r="I1734" s="118">
        <v>0</v>
      </c>
      <c r="J1734" s="118">
        <v>0</v>
      </c>
      <c r="K1734" s="118">
        <v>0</v>
      </c>
      <c r="L1734" s="118">
        <v>0</v>
      </c>
      <c r="M1734" s="118">
        <v>0</v>
      </c>
      <c r="N1734" s="118">
        <v>0</v>
      </c>
      <c r="O1734" s="118"/>
    </row>
    <row r="1735" spans="1:15" s="2" customFormat="1" ht="14.25" x14ac:dyDescent="0.2">
      <c r="A1735" s="13"/>
      <c r="B1735" s="13"/>
      <c r="C1735" s="14">
        <v>2019</v>
      </c>
      <c r="D1735" s="185" t="s">
        <v>18</v>
      </c>
      <c r="E1735" s="150"/>
      <c r="F1735" s="118">
        <v>0</v>
      </c>
      <c r="G1735" s="118">
        <v>0</v>
      </c>
      <c r="H1735" s="118">
        <v>0</v>
      </c>
      <c r="I1735" s="118">
        <v>0</v>
      </c>
      <c r="J1735" s="118">
        <v>0</v>
      </c>
      <c r="K1735" s="118">
        <v>0</v>
      </c>
      <c r="L1735" s="118">
        <v>0</v>
      </c>
      <c r="M1735" s="118">
        <v>0</v>
      </c>
      <c r="N1735" s="118">
        <v>0</v>
      </c>
      <c r="O1735" s="118"/>
    </row>
    <row r="1736" spans="1:15" s="2" customFormat="1" ht="14.25" x14ac:dyDescent="0.2">
      <c r="A1736" s="13" t="s">
        <v>511</v>
      </c>
      <c r="B1736" s="13" t="s">
        <v>512</v>
      </c>
      <c r="C1736" s="14">
        <v>2016</v>
      </c>
      <c r="D1736" s="88" t="s">
        <v>18</v>
      </c>
      <c r="E1736" s="150"/>
      <c r="F1736" s="118">
        <v>21</v>
      </c>
      <c r="G1736" s="118">
        <v>0</v>
      </c>
      <c r="H1736" s="118">
        <v>24</v>
      </c>
      <c r="I1736" s="118">
        <v>24</v>
      </c>
      <c r="J1736" s="118">
        <v>10</v>
      </c>
      <c r="K1736" s="118">
        <v>0</v>
      </c>
      <c r="L1736" s="118">
        <v>0</v>
      </c>
      <c r="M1736" s="118">
        <v>1</v>
      </c>
      <c r="N1736" s="118">
        <v>56</v>
      </c>
      <c r="O1736" s="118"/>
    </row>
    <row r="1737" spans="1:15" s="2" customFormat="1" ht="14.25" x14ac:dyDescent="0.2">
      <c r="A1737" s="13"/>
      <c r="B1737" s="13"/>
      <c r="C1737" s="14"/>
      <c r="D1737" s="88" t="s">
        <v>672</v>
      </c>
      <c r="E1737" s="150"/>
      <c r="F1737" s="118">
        <v>23</v>
      </c>
      <c r="G1737" s="118">
        <v>0</v>
      </c>
      <c r="H1737" s="118">
        <v>30</v>
      </c>
      <c r="I1737" s="118">
        <v>30</v>
      </c>
      <c r="J1737" s="118">
        <v>3</v>
      </c>
      <c r="K1737" s="118">
        <v>0</v>
      </c>
      <c r="L1737" s="118">
        <v>0</v>
      </c>
      <c r="M1737" s="118">
        <v>0</v>
      </c>
      <c r="N1737" s="118">
        <v>56</v>
      </c>
      <c r="O1737" s="118"/>
    </row>
    <row r="1738" spans="1:15" s="2" customFormat="1" ht="14.25" x14ac:dyDescent="0.2">
      <c r="A1738" s="13"/>
      <c r="B1738" s="13"/>
      <c r="C1738" s="14">
        <v>2017</v>
      </c>
      <c r="D1738" s="88" t="s">
        <v>18</v>
      </c>
      <c r="E1738" s="150"/>
      <c r="F1738" s="118">
        <v>16</v>
      </c>
      <c r="G1738" s="118">
        <v>0</v>
      </c>
      <c r="H1738" s="118">
        <v>31</v>
      </c>
      <c r="I1738" s="118">
        <v>31</v>
      </c>
      <c r="J1738" s="118">
        <v>4</v>
      </c>
      <c r="K1738" s="118">
        <v>0</v>
      </c>
      <c r="L1738" s="118">
        <v>0</v>
      </c>
      <c r="M1738" s="118">
        <v>0</v>
      </c>
      <c r="N1738" s="118">
        <v>51</v>
      </c>
      <c r="O1738" s="118"/>
    </row>
    <row r="1739" spans="1:15" s="2" customFormat="1" ht="14.25" x14ac:dyDescent="0.2">
      <c r="A1739" s="13"/>
      <c r="B1739" s="13"/>
      <c r="C1739" s="14"/>
      <c r="D1739" s="88" t="s">
        <v>672</v>
      </c>
      <c r="E1739" s="150"/>
      <c r="F1739" s="118">
        <v>8</v>
      </c>
      <c r="G1739" s="118">
        <v>0</v>
      </c>
      <c r="H1739" s="118">
        <v>27</v>
      </c>
      <c r="I1739" s="118">
        <v>27</v>
      </c>
      <c r="J1739" s="118">
        <v>4</v>
      </c>
      <c r="K1739" s="118">
        <v>0</v>
      </c>
      <c r="L1739" s="118">
        <v>0</v>
      </c>
      <c r="M1739" s="118">
        <v>0</v>
      </c>
      <c r="N1739" s="118">
        <v>39</v>
      </c>
      <c r="O1739" s="118"/>
    </row>
    <row r="1740" spans="1:15" s="2" customFormat="1" ht="14.25" x14ac:dyDescent="0.2">
      <c r="A1740" s="13"/>
      <c r="B1740" s="13"/>
      <c r="C1740" s="14">
        <v>2018</v>
      </c>
      <c r="D1740" s="192" t="s">
        <v>757</v>
      </c>
      <c r="E1740" s="150"/>
      <c r="F1740" s="118">
        <v>16</v>
      </c>
      <c r="G1740" s="118">
        <v>0</v>
      </c>
      <c r="H1740" s="118">
        <v>31</v>
      </c>
      <c r="I1740" s="118">
        <v>31</v>
      </c>
      <c r="J1740" s="118">
        <v>4</v>
      </c>
      <c r="K1740" s="118">
        <v>0</v>
      </c>
      <c r="L1740" s="118">
        <v>0</v>
      </c>
      <c r="M1740" s="118">
        <v>0</v>
      </c>
      <c r="N1740" s="118">
        <v>51</v>
      </c>
      <c r="O1740" s="118"/>
    </row>
    <row r="1741" spans="1:15" s="2" customFormat="1" ht="14.25" x14ac:dyDescent="0.2">
      <c r="A1741" s="13"/>
      <c r="B1741" s="13"/>
      <c r="C1741" s="14"/>
      <c r="D1741" s="192" t="s">
        <v>672</v>
      </c>
      <c r="E1741" s="150"/>
      <c r="F1741" s="118">
        <v>16</v>
      </c>
      <c r="G1741" s="118">
        <v>0</v>
      </c>
      <c r="H1741" s="118">
        <v>30</v>
      </c>
      <c r="I1741" s="118">
        <v>30</v>
      </c>
      <c r="J1741" s="118">
        <v>4</v>
      </c>
      <c r="K1741" s="118">
        <v>0</v>
      </c>
      <c r="L1741" s="118">
        <v>0</v>
      </c>
      <c r="M1741" s="118">
        <v>0</v>
      </c>
      <c r="N1741" s="118">
        <v>50</v>
      </c>
      <c r="O1741" s="118"/>
    </row>
    <row r="1742" spans="1:15" s="2" customFormat="1" ht="14.25" x14ac:dyDescent="0.2">
      <c r="A1742" s="13"/>
      <c r="B1742" s="13"/>
      <c r="C1742" s="14">
        <v>2019</v>
      </c>
      <c r="D1742" s="185" t="s">
        <v>18</v>
      </c>
      <c r="E1742" s="150"/>
      <c r="F1742" s="118">
        <v>18</v>
      </c>
      <c r="G1742" s="118">
        <v>0</v>
      </c>
      <c r="H1742" s="118">
        <v>30</v>
      </c>
      <c r="I1742" s="118">
        <v>30</v>
      </c>
      <c r="J1742" s="118">
        <v>4</v>
      </c>
      <c r="K1742" s="118">
        <v>0</v>
      </c>
      <c r="L1742" s="118">
        <v>2</v>
      </c>
      <c r="M1742" s="118">
        <v>0</v>
      </c>
      <c r="N1742" s="118">
        <v>54</v>
      </c>
      <c r="O1742" s="118"/>
    </row>
    <row r="1743" spans="1:15" s="2" customFormat="1" ht="14.25" x14ac:dyDescent="0.2">
      <c r="A1743" s="13" t="s">
        <v>513</v>
      </c>
      <c r="B1743" s="13" t="s">
        <v>514</v>
      </c>
      <c r="C1743" s="14">
        <v>2016</v>
      </c>
      <c r="D1743" s="88" t="s">
        <v>18</v>
      </c>
      <c r="E1743" s="150"/>
      <c r="F1743" s="118">
        <v>0</v>
      </c>
      <c r="G1743" s="118">
        <v>0</v>
      </c>
      <c r="H1743" s="118">
        <v>112</v>
      </c>
      <c r="I1743" s="118">
        <v>112</v>
      </c>
      <c r="J1743" s="118">
        <v>0</v>
      </c>
      <c r="K1743" s="118">
        <v>16</v>
      </c>
      <c r="L1743" s="118">
        <v>0</v>
      </c>
      <c r="M1743" s="118">
        <v>0</v>
      </c>
      <c r="N1743" s="118">
        <v>128</v>
      </c>
      <c r="O1743" s="118"/>
    </row>
    <row r="1744" spans="1:15" s="2" customFormat="1" ht="14.25" x14ac:dyDescent="0.2">
      <c r="A1744" s="13"/>
      <c r="B1744" s="13"/>
      <c r="C1744" s="14"/>
      <c r="D1744" s="88" t="s">
        <v>672</v>
      </c>
      <c r="E1744" s="150"/>
      <c r="F1744" s="118">
        <v>0</v>
      </c>
      <c r="G1744" s="118">
        <v>1</v>
      </c>
      <c r="H1744" s="118">
        <v>140</v>
      </c>
      <c r="I1744" s="118">
        <v>141</v>
      </c>
      <c r="J1744" s="118">
        <v>17</v>
      </c>
      <c r="K1744" s="118">
        <v>14</v>
      </c>
      <c r="L1744" s="118">
        <v>0</v>
      </c>
      <c r="M1744" s="118">
        <v>0</v>
      </c>
      <c r="N1744" s="118">
        <v>172</v>
      </c>
      <c r="O1744" s="118"/>
    </row>
    <row r="1745" spans="1:15" s="2" customFormat="1" ht="14.25" x14ac:dyDescent="0.2">
      <c r="A1745" s="13"/>
      <c r="B1745" s="13"/>
      <c r="C1745" s="14">
        <v>2017</v>
      </c>
      <c r="D1745" s="88" t="s">
        <v>18</v>
      </c>
      <c r="E1745" s="150"/>
      <c r="F1745" s="118">
        <v>0</v>
      </c>
      <c r="G1745" s="118">
        <v>0</v>
      </c>
      <c r="H1745" s="118">
        <v>143</v>
      </c>
      <c r="I1745" s="118">
        <v>143</v>
      </c>
      <c r="J1745" s="118">
        <v>0</v>
      </c>
      <c r="K1745" s="118">
        <v>10</v>
      </c>
      <c r="L1745" s="118">
        <v>0</v>
      </c>
      <c r="M1745" s="118">
        <v>0</v>
      </c>
      <c r="N1745" s="118">
        <v>153</v>
      </c>
      <c r="O1745" s="118"/>
    </row>
    <row r="1746" spans="1:15" s="2" customFormat="1" ht="14.25" x14ac:dyDescent="0.2">
      <c r="A1746" s="13"/>
      <c r="B1746" s="13"/>
      <c r="C1746" s="14"/>
      <c r="D1746" s="88" t="s">
        <v>672</v>
      </c>
      <c r="E1746" s="150"/>
      <c r="F1746" s="118">
        <v>0</v>
      </c>
      <c r="G1746" s="118">
        <v>0</v>
      </c>
      <c r="H1746" s="118">
        <v>109</v>
      </c>
      <c r="I1746" s="118">
        <v>109</v>
      </c>
      <c r="J1746" s="118">
        <v>9</v>
      </c>
      <c r="K1746" s="118">
        <v>5</v>
      </c>
      <c r="L1746" s="118">
        <v>0</v>
      </c>
      <c r="M1746" s="118">
        <v>0</v>
      </c>
      <c r="N1746" s="118">
        <v>123</v>
      </c>
      <c r="O1746" s="118"/>
    </row>
    <row r="1747" spans="1:15" s="2" customFormat="1" ht="14.25" x14ac:dyDescent="0.2">
      <c r="A1747" s="13"/>
      <c r="B1747" s="13"/>
      <c r="C1747" s="14">
        <v>2018</v>
      </c>
      <c r="D1747" s="192" t="s">
        <v>757</v>
      </c>
      <c r="E1747" s="150"/>
      <c r="F1747" s="118">
        <v>0</v>
      </c>
      <c r="G1747" s="118">
        <v>5</v>
      </c>
      <c r="H1747" s="118">
        <v>155</v>
      </c>
      <c r="I1747" s="118">
        <v>160</v>
      </c>
      <c r="J1747" s="118">
        <v>0</v>
      </c>
      <c r="K1747" s="118">
        <v>7</v>
      </c>
      <c r="L1747" s="118">
        <v>0</v>
      </c>
      <c r="M1747" s="118">
        <v>0</v>
      </c>
      <c r="N1747" s="118">
        <v>167</v>
      </c>
      <c r="O1747" s="118"/>
    </row>
    <row r="1748" spans="1:15" s="2" customFormat="1" ht="14.25" x14ac:dyDescent="0.2">
      <c r="A1748" s="13"/>
      <c r="B1748" s="13"/>
      <c r="C1748" s="14"/>
      <c r="D1748" s="192" t="s">
        <v>672</v>
      </c>
      <c r="E1748" s="150"/>
      <c r="F1748" s="118">
        <v>0</v>
      </c>
      <c r="G1748" s="118">
        <v>2</v>
      </c>
      <c r="H1748" s="118">
        <v>121</v>
      </c>
      <c r="I1748" s="118">
        <v>123</v>
      </c>
      <c r="J1748" s="118">
        <v>12</v>
      </c>
      <c r="K1748" s="118">
        <v>0</v>
      </c>
      <c r="L1748" s="118">
        <v>0</v>
      </c>
      <c r="M1748" s="118">
        <v>0</v>
      </c>
      <c r="N1748" s="118">
        <v>135</v>
      </c>
      <c r="O1748" s="118"/>
    </row>
    <row r="1749" spans="1:15" s="2" customFormat="1" ht="14.25" x14ac:dyDescent="0.2">
      <c r="A1749" s="13"/>
      <c r="B1749" s="13"/>
      <c r="C1749" s="14">
        <v>2019</v>
      </c>
      <c r="D1749" s="185" t="s">
        <v>18</v>
      </c>
      <c r="E1749" s="150"/>
      <c r="F1749" s="118">
        <v>0</v>
      </c>
      <c r="G1749" s="118">
        <v>0</v>
      </c>
      <c r="H1749" s="118">
        <v>202</v>
      </c>
      <c r="I1749" s="118">
        <v>202</v>
      </c>
      <c r="J1749" s="118">
        <v>2</v>
      </c>
      <c r="K1749" s="118">
        <v>0</v>
      </c>
      <c r="L1749" s="118">
        <v>0</v>
      </c>
      <c r="M1749" s="118">
        <v>0</v>
      </c>
      <c r="N1749" s="118">
        <v>204</v>
      </c>
      <c r="O1749" s="118"/>
    </row>
    <row r="1750" spans="1:15" s="2" customFormat="1" ht="14.25" x14ac:dyDescent="0.2">
      <c r="A1750" s="13" t="s">
        <v>515</v>
      </c>
      <c r="B1750" s="13" t="s">
        <v>516</v>
      </c>
      <c r="C1750" s="14">
        <v>2016</v>
      </c>
      <c r="D1750" s="88" t="s">
        <v>18</v>
      </c>
      <c r="E1750" s="150"/>
      <c r="F1750" s="118">
        <v>0</v>
      </c>
      <c r="G1750" s="118">
        <v>0</v>
      </c>
      <c r="H1750" s="118">
        <v>21</v>
      </c>
      <c r="I1750" s="118">
        <v>21</v>
      </c>
      <c r="J1750" s="118">
        <v>0</v>
      </c>
      <c r="K1750" s="118">
        <v>0</v>
      </c>
      <c r="L1750" s="118">
        <v>0</v>
      </c>
      <c r="M1750" s="118">
        <v>0</v>
      </c>
      <c r="N1750" s="118">
        <v>21</v>
      </c>
      <c r="O1750" s="118"/>
    </row>
    <row r="1751" spans="1:15" s="2" customFormat="1" ht="14.25" x14ac:dyDescent="0.2">
      <c r="A1751" s="13"/>
      <c r="B1751" s="13"/>
      <c r="C1751" s="14"/>
      <c r="D1751" s="88" t="s">
        <v>672</v>
      </c>
      <c r="E1751" s="150"/>
      <c r="F1751" s="118">
        <v>0</v>
      </c>
      <c r="G1751" s="118">
        <v>0</v>
      </c>
      <c r="H1751" s="118">
        <v>16</v>
      </c>
      <c r="I1751" s="118">
        <v>16</v>
      </c>
      <c r="J1751" s="118">
        <v>0</v>
      </c>
      <c r="K1751" s="118">
        <v>0</v>
      </c>
      <c r="L1751" s="118">
        <v>0</v>
      </c>
      <c r="M1751" s="118">
        <v>0</v>
      </c>
      <c r="N1751" s="118">
        <v>16</v>
      </c>
      <c r="O1751" s="118"/>
    </row>
    <row r="1752" spans="1:15" s="2" customFormat="1" ht="14.25" x14ac:dyDescent="0.2">
      <c r="A1752" s="13"/>
      <c r="B1752" s="13"/>
      <c r="C1752" s="14">
        <v>2017</v>
      </c>
      <c r="D1752" s="88" t="s">
        <v>18</v>
      </c>
      <c r="E1752" s="150"/>
      <c r="F1752" s="118">
        <v>0</v>
      </c>
      <c r="G1752" s="118">
        <v>0</v>
      </c>
      <c r="H1752" s="118">
        <v>14</v>
      </c>
      <c r="I1752" s="118">
        <v>14</v>
      </c>
      <c r="J1752" s="118">
        <v>0</v>
      </c>
      <c r="K1752" s="118">
        <v>0</v>
      </c>
      <c r="L1752" s="118">
        <v>0</v>
      </c>
      <c r="M1752" s="118">
        <v>0</v>
      </c>
      <c r="N1752" s="118">
        <v>14</v>
      </c>
      <c r="O1752" s="118"/>
    </row>
    <row r="1753" spans="1:15" s="2" customFormat="1" ht="14.25" x14ac:dyDescent="0.2">
      <c r="A1753" s="13"/>
      <c r="B1753" s="13"/>
      <c r="C1753" s="14"/>
      <c r="D1753" s="88" t="s">
        <v>672</v>
      </c>
      <c r="E1753" s="150"/>
      <c r="F1753" s="118">
        <v>0</v>
      </c>
      <c r="G1753" s="118">
        <v>0</v>
      </c>
      <c r="H1753" s="118">
        <v>11</v>
      </c>
      <c r="I1753" s="118">
        <v>11</v>
      </c>
      <c r="J1753" s="118">
        <v>0</v>
      </c>
      <c r="K1753" s="118">
        <v>0</v>
      </c>
      <c r="L1753" s="118">
        <v>0</v>
      </c>
      <c r="M1753" s="118">
        <v>4</v>
      </c>
      <c r="N1753" s="118">
        <v>15</v>
      </c>
      <c r="O1753" s="118"/>
    </row>
    <row r="1754" spans="1:15" s="2" customFormat="1" ht="14.25" x14ac:dyDescent="0.2">
      <c r="A1754" s="13"/>
      <c r="B1754" s="13"/>
      <c r="C1754" s="14">
        <v>2018</v>
      </c>
      <c r="D1754" s="192" t="s">
        <v>757</v>
      </c>
      <c r="E1754" s="150"/>
      <c r="F1754" s="118">
        <v>0</v>
      </c>
      <c r="G1754" s="118">
        <v>0</v>
      </c>
      <c r="H1754" s="118">
        <v>11</v>
      </c>
      <c r="I1754" s="118">
        <v>11</v>
      </c>
      <c r="J1754" s="118">
        <v>0</v>
      </c>
      <c r="K1754" s="118">
        <v>0</v>
      </c>
      <c r="L1754" s="118">
        <v>0</v>
      </c>
      <c r="M1754" s="118">
        <v>0</v>
      </c>
      <c r="N1754" s="118">
        <v>11</v>
      </c>
      <c r="O1754" s="118"/>
    </row>
    <row r="1755" spans="1:15" s="2" customFormat="1" ht="14.25" x14ac:dyDescent="0.2">
      <c r="A1755" s="13"/>
      <c r="B1755" s="13"/>
      <c r="C1755" s="14"/>
      <c r="D1755" s="192" t="s">
        <v>672</v>
      </c>
      <c r="E1755" s="150"/>
      <c r="F1755" s="118">
        <v>0</v>
      </c>
      <c r="G1755" s="118">
        <v>0</v>
      </c>
      <c r="H1755" s="118">
        <v>13</v>
      </c>
      <c r="I1755" s="118">
        <v>13</v>
      </c>
      <c r="J1755" s="118">
        <v>0</v>
      </c>
      <c r="K1755" s="118">
        <v>0</v>
      </c>
      <c r="L1755" s="118">
        <v>0</v>
      </c>
      <c r="M1755" s="118">
        <v>0</v>
      </c>
      <c r="N1755" s="118">
        <v>13</v>
      </c>
      <c r="O1755" s="118"/>
    </row>
    <row r="1756" spans="1:15" s="2" customFormat="1" ht="14.25" x14ac:dyDescent="0.2">
      <c r="A1756" s="13"/>
      <c r="B1756" s="13"/>
      <c r="C1756" s="14">
        <v>2019</v>
      </c>
      <c r="D1756" s="185" t="s">
        <v>18</v>
      </c>
      <c r="E1756" s="150"/>
      <c r="F1756" s="118">
        <v>0</v>
      </c>
      <c r="G1756" s="118">
        <v>0</v>
      </c>
      <c r="H1756" s="118">
        <v>15</v>
      </c>
      <c r="I1756" s="118">
        <v>15</v>
      </c>
      <c r="J1756" s="118">
        <v>0</v>
      </c>
      <c r="K1756" s="118">
        <v>0</v>
      </c>
      <c r="L1756" s="118">
        <v>0</v>
      </c>
      <c r="M1756" s="118">
        <v>0</v>
      </c>
      <c r="N1756" s="118">
        <v>15</v>
      </c>
      <c r="O1756" s="118"/>
    </row>
    <row r="1757" spans="1:15" s="2" customFormat="1" ht="14.25" x14ac:dyDescent="0.2">
      <c r="A1757" s="13" t="s">
        <v>517</v>
      </c>
      <c r="B1757" s="13" t="s">
        <v>518</v>
      </c>
      <c r="C1757" s="14">
        <v>2016</v>
      </c>
      <c r="D1757" s="88" t="s">
        <v>18</v>
      </c>
      <c r="E1757" s="150"/>
      <c r="F1757" s="118">
        <v>12</v>
      </c>
      <c r="G1757" s="118">
        <v>0</v>
      </c>
      <c r="H1757" s="118">
        <v>0</v>
      </c>
      <c r="I1757" s="118">
        <v>0</v>
      </c>
      <c r="J1757" s="118">
        <v>0</v>
      </c>
      <c r="K1757" s="118">
        <v>0</v>
      </c>
      <c r="L1757" s="118">
        <v>0</v>
      </c>
      <c r="M1757" s="118">
        <v>0</v>
      </c>
      <c r="N1757" s="118">
        <v>12</v>
      </c>
      <c r="O1757" s="118"/>
    </row>
    <row r="1758" spans="1:15" s="2" customFormat="1" ht="14.25" x14ac:dyDescent="0.2">
      <c r="A1758" s="13"/>
      <c r="B1758" s="13"/>
      <c r="C1758" s="14"/>
      <c r="D1758" s="88" t="s">
        <v>672</v>
      </c>
      <c r="E1758" s="150"/>
      <c r="F1758" s="118">
        <v>12</v>
      </c>
      <c r="G1758" s="118">
        <v>0</v>
      </c>
      <c r="H1758" s="118">
        <v>0</v>
      </c>
      <c r="I1758" s="118">
        <v>0</v>
      </c>
      <c r="J1758" s="118">
        <v>0</v>
      </c>
      <c r="K1758" s="118">
        <v>0</v>
      </c>
      <c r="L1758" s="118">
        <v>0</v>
      </c>
      <c r="M1758" s="118">
        <v>0</v>
      </c>
      <c r="N1758" s="118">
        <v>12</v>
      </c>
      <c r="O1758" s="118"/>
    </row>
    <row r="1759" spans="1:15" s="2" customFormat="1" ht="14.25" x14ac:dyDescent="0.2">
      <c r="A1759" s="13"/>
      <c r="B1759" s="13"/>
      <c r="C1759" s="14">
        <v>2017</v>
      </c>
      <c r="D1759" s="88" t="s">
        <v>18</v>
      </c>
      <c r="E1759" s="150"/>
      <c r="F1759" s="118">
        <v>0</v>
      </c>
      <c r="G1759" s="118">
        <v>0</v>
      </c>
      <c r="H1759" s="118">
        <v>0</v>
      </c>
      <c r="I1759" s="118">
        <v>0</v>
      </c>
      <c r="J1759" s="118">
        <v>0</v>
      </c>
      <c r="K1759" s="118">
        <v>0</v>
      </c>
      <c r="L1759" s="118">
        <v>0</v>
      </c>
      <c r="M1759" s="118">
        <v>0</v>
      </c>
      <c r="N1759" s="118">
        <v>0</v>
      </c>
      <c r="O1759" s="118"/>
    </row>
    <row r="1760" spans="1:15" s="2" customFormat="1" ht="14.25" x14ac:dyDescent="0.2">
      <c r="A1760" s="13"/>
      <c r="B1760" s="13"/>
      <c r="C1760" s="14"/>
      <c r="D1760" s="88" t="s">
        <v>672</v>
      </c>
      <c r="E1760" s="150"/>
      <c r="F1760" s="118">
        <v>12</v>
      </c>
      <c r="G1760" s="118">
        <v>0</v>
      </c>
      <c r="H1760" s="118">
        <v>0</v>
      </c>
      <c r="I1760" s="118">
        <v>0</v>
      </c>
      <c r="J1760" s="118">
        <v>0</v>
      </c>
      <c r="K1760" s="118">
        <v>0</v>
      </c>
      <c r="L1760" s="118">
        <v>0</v>
      </c>
      <c r="M1760" s="118">
        <v>0</v>
      </c>
      <c r="N1760" s="118">
        <v>12</v>
      </c>
      <c r="O1760" s="118"/>
    </row>
    <row r="1761" spans="1:15" s="2" customFormat="1" ht="14.25" x14ac:dyDescent="0.2">
      <c r="A1761" s="13"/>
      <c r="B1761" s="13"/>
      <c r="C1761" s="14">
        <v>2018</v>
      </c>
      <c r="D1761" s="192" t="s">
        <v>757</v>
      </c>
      <c r="E1761" s="150"/>
      <c r="F1761" s="118">
        <v>36</v>
      </c>
      <c r="G1761" s="118">
        <v>0</v>
      </c>
      <c r="H1761" s="118">
        <v>0</v>
      </c>
      <c r="I1761" s="118">
        <v>0</v>
      </c>
      <c r="J1761" s="118">
        <v>0</v>
      </c>
      <c r="K1761" s="118">
        <v>0</v>
      </c>
      <c r="L1761" s="118">
        <v>0</v>
      </c>
      <c r="M1761" s="118">
        <v>0</v>
      </c>
      <c r="N1761" s="118">
        <v>36</v>
      </c>
      <c r="O1761" s="118"/>
    </row>
    <row r="1762" spans="1:15" s="2" customFormat="1" ht="14.25" x14ac:dyDescent="0.2">
      <c r="A1762" s="13"/>
      <c r="B1762" s="13"/>
      <c r="C1762" s="14"/>
      <c r="D1762" s="192" t="s">
        <v>672</v>
      </c>
      <c r="E1762" s="150"/>
      <c r="F1762" s="118">
        <v>28</v>
      </c>
      <c r="G1762" s="118">
        <v>0</v>
      </c>
      <c r="H1762" s="118">
        <v>0</v>
      </c>
      <c r="I1762" s="118">
        <v>0</v>
      </c>
      <c r="J1762" s="118">
        <v>0</v>
      </c>
      <c r="K1762" s="118">
        <v>0</v>
      </c>
      <c r="L1762" s="118">
        <v>0</v>
      </c>
      <c r="M1762" s="118">
        <v>0</v>
      </c>
      <c r="N1762" s="118">
        <v>28</v>
      </c>
      <c r="O1762" s="118"/>
    </row>
    <row r="1763" spans="1:15" s="2" customFormat="1" ht="14.25" x14ac:dyDescent="0.2">
      <c r="A1763" s="13"/>
      <c r="B1763" s="13"/>
      <c r="C1763" s="14">
        <v>2019</v>
      </c>
      <c r="D1763" s="185" t="s">
        <v>18</v>
      </c>
      <c r="E1763" s="150"/>
      <c r="F1763" s="118">
        <v>28</v>
      </c>
      <c r="G1763" s="118">
        <v>0</v>
      </c>
      <c r="H1763" s="118">
        <v>0</v>
      </c>
      <c r="I1763" s="118">
        <v>0</v>
      </c>
      <c r="J1763" s="118">
        <v>0</v>
      </c>
      <c r="K1763" s="118">
        <v>0</v>
      </c>
      <c r="L1763" s="118">
        <v>0</v>
      </c>
      <c r="M1763" s="118">
        <v>0</v>
      </c>
      <c r="N1763" s="118">
        <v>28</v>
      </c>
      <c r="O1763" s="118"/>
    </row>
    <row r="1764" spans="1:15" s="2" customFormat="1" ht="14.25" x14ac:dyDescent="0.2">
      <c r="A1764" s="13" t="s">
        <v>519</v>
      </c>
      <c r="B1764" s="13" t="s">
        <v>520</v>
      </c>
      <c r="C1764" s="14">
        <v>2016</v>
      </c>
      <c r="D1764" s="88" t="s">
        <v>18</v>
      </c>
      <c r="E1764" s="150"/>
      <c r="F1764" s="118">
        <v>0</v>
      </c>
      <c r="G1764" s="118">
        <v>0</v>
      </c>
      <c r="H1764" s="118">
        <v>0</v>
      </c>
      <c r="I1764" s="118">
        <v>0</v>
      </c>
      <c r="J1764" s="118">
        <v>0</v>
      </c>
      <c r="K1764" s="118">
        <v>0</v>
      </c>
      <c r="L1764" s="118">
        <v>0</v>
      </c>
      <c r="M1764" s="118">
        <v>0</v>
      </c>
      <c r="N1764" s="118">
        <v>0</v>
      </c>
      <c r="O1764" s="118"/>
    </row>
    <row r="1765" spans="1:15" s="2" customFormat="1" ht="14.25" x14ac:dyDescent="0.2">
      <c r="A1765" s="13"/>
      <c r="B1765" s="13"/>
      <c r="C1765" s="14"/>
      <c r="D1765" s="88" t="s">
        <v>672</v>
      </c>
      <c r="E1765" s="150"/>
      <c r="F1765" s="118">
        <v>0</v>
      </c>
      <c r="G1765" s="118">
        <v>0</v>
      </c>
      <c r="H1765" s="118">
        <v>0</v>
      </c>
      <c r="I1765" s="118">
        <v>0</v>
      </c>
      <c r="J1765" s="118">
        <v>0</v>
      </c>
      <c r="K1765" s="118">
        <v>0</v>
      </c>
      <c r="L1765" s="118">
        <v>0</v>
      </c>
      <c r="M1765" s="118">
        <v>0</v>
      </c>
      <c r="N1765" s="118">
        <v>0</v>
      </c>
      <c r="O1765" s="118"/>
    </row>
    <row r="1766" spans="1:15" s="2" customFormat="1" ht="14.25" x14ac:dyDescent="0.2">
      <c r="A1766" s="13"/>
      <c r="B1766" s="13"/>
      <c r="C1766" s="14">
        <v>2017</v>
      </c>
      <c r="D1766" s="88" t="s">
        <v>18</v>
      </c>
      <c r="E1766" s="150"/>
      <c r="F1766" s="118">
        <v>0</v>
      </c>
      <c r="G1766" s="118">
        <v>0</v>
      </c>
      <c r="H1766" s="118">
        <v>0</v>
      </c>
      <c r="I1766" s="118">
        <v>0</v>
      </c>
      <c r="J1766" s="118">
        <v>0</v>
      </c>
      <c r="K1766" s="118">
        <v>0</v>
      </c>
      <c r="L1766" s="118">
        <v>0</v>
      </c>
      <c r="M1766" s="118">
        <v>0</v>
      </c>
      <c r="N1766" s="118">
        <v>0</v>
      </c>
      <c r="O1766" s="118"/>
    </row>
    <row r="1767" spans="1:15" s="2" customFormat="1" ht="14.25" x14ac:dyDescent="0.2">
      <c r="A1767" s="13"/>
      <c r="B1767" s="13"/>
      <c r="C1767" s="14"/>
      <c r="D1767" s="88" t="s">
        <v>672</v>
      </c>
      <c r="E1767" s="150"/>
      <c r="F1767" s="118">
        <v>0</v>
      </c>
      <c r="G1767" s="118">
        <v>0</v>
      </c>
      <c r="H1767" s="118">
        <v>0</v>
      </c>
      <c r="I1767" s="118">
        <v>0</v>
      </c>
      <c r="J1767" s="118">
        <v>0</v>
      </c>
      <c r="K1767" s="118">
        <v>0</v>
      </c>
      <c r="L1767" s="118">
        <v>0</v>
      </c>
      <c r="M1767" s="118">
        <v>0</v>
      </c>
      <c r="N1767" s="118">
        <v>0</v>
      </c>
      <c r="O1767" s="118"/>
    </row>
    <row r="1768" spans="1:15" s="2" customFormat="1" x14ac:dyDescent="0.2">
      <c r="A1768" s="13"/>
      <c r="B1768" s="13"/>
      <c r="C1768" s="14">
        <v>2018</v>
      </c>
      <c r="D1768" s="192" t="s">
        <v>757</v>
      </c>
      <c r="F1768" s="118">
        <v>0</v>
      </c>
      <c r="G1768" s="118">
        <v>0</v>
      </c>
      <c r="H1768" s="118">
        <v>0</v>
      </c>
      <c r="I1768" s="118">
        <v>0</v>
      </c>
      <c r="J1768" s="118">
        <v>0</v>
      </c>
      <c r="K1768" s="118">
        <v>0</v>
      </c>
      <c r="L1768" s="118">
        <v>0</v>
      </c>
      <c r="M1768" s="118">
        <v>0</v>
      </c>
      <c r="N1768" s="118">
        <v>0</v>
      </c>
      <c r="O1768" s="118"/>
    </row>
    <row r="1769" spans="1:15" s="2" customFormat="1" x14ac:dyDescent="0.2">
      <c r="A1769" s="13"/>
      <c r="B1769" s="13"/>
      <c r="C1769" s="14"/>
      <c r="D1769" s="192" t="s">
        <v>672</v>
      </c>
      <c r="E1769" s="118"/>
      <c r="F1769" s="118">
        <v>0</v>
      </c>
      <c r="G1769" s="118">
        <v>0</v>
      </c>
      <c r="H1769" s="118">
        <v>0</v>
      </c>
      <c r="I1769" s="118">
        <v>0</v>
      </c>
      <c r="J1769" s="118">
        <v>0</v>
      </c>
      <c r="K1769" s="118">
        <v>0</v>
      </c>
      <c r="L1769" s="118">
        <v>0</v>
      </c>
      <c r="M1769" s="118">
        <v>0</v>
      </c>
      <c r="N1769" s="118">
        <v>0</v>
      </c>
      <c r="O1769" s="118"/>
    </row>
    <row r="1770" spans="1:15" s="2" customFormat="1" x14ac:dyDescent="0.2">
      <c r="A1770" s="13"/>
      <c r="B1770" s="13"/>
      <c r="C1770" s="14">
        <v>2019</v>
      </c>
      <c r="D1770" s="185" t="s">
        <v>18</v>
      </c>
      <c r="E1770" s="118"/>
      <c r="F1770" s="118">
        <v>0</v>
      </c>
      <c r="G1770" s="118">
        <v>0</v>
      </c>
      <c r="H1770" s="118">
        <v>0</v>
      </c>
      <c r="I1770" s="118">
        <v>0</v>
      </c>
      <c r="J1770" s="118">
        <v>0</v>
      </c>
      <c r="K1770" s="118">
        <v>0</v>
      </c>
      <c r="L1770" s="118">
        <v>0</v>
      </c>
      <c r="M1770" s="118">
        <v>0</v>
      </c>
      <c r="N1770" s="118">
        <v>0</v>
      </c>
      <c r="O1770" s="118"/>
    </row>
    <row r="1771" spans="1:15" s="2" customFormat="1" ht="14.25" x14ac:dyDescent="0.2">
      <c r="A1771" s="13" t="s">
        <v>521</v>
      </c>
      <c r="B1771" s="13" t="s">
        <v>522</v>
      </c>
      <c r="C1771" s="14">
        <v>2016</v>
      </c>
      <c r="D1771" s="88" t="s">
        <v>18</v>
      </c>
      <c r="E1771" s="150"/>
      <c r="F1771" s="118">
        <v>52</v>
      </c>
      <c r="G1771" s="118">
        <v>0</v>
      </c>
      <c r="H1771" s="118">
        <v>0</v>
      </c>
      <c r="I1771" s="118">
        <v>0</v>
      </c>
      <c r="J1771" s="118">
        <v>0</v>
      </c>
      <c r="K1771" s="118">
        <v>0</v>
      </c>
      <c r="L1771" s="118">
        <v>0</v>
      </c>
      <c r="M1771" s="118">
        <v>0</v>
      </c>
      <c r="N1771" s="118">
        <v>52</v>
      </c>
      <c r="O1771" s="118"/>
    </row>
    <row r="1772" spans="1:15" s="2" customFormat="1" ht="14.25" x14ac:dyDescent="0.2">
      <c r="A1772" s="13"/>
      <c r="B1772" s="13"/>
      <c r="C1772" s="14"/>
      <c r="D1772" s="88" t="s">
        <v>672</v>
      </c>
      <c r="E1772" s="150"/>
      <c r="F1772" s="118">
        <v>54</v>
      </c>
      <c r="G1772" s="118">
        <v>0</v>
      </c>
      <c r="H1772" s="118">
        <v>0</v>
      </c>
      <c r="I1772" s="118">
        <v>0</v>
      </c>
      <c r="J1772" s="118">
        <v>0</v>
      </c>
      <c r="K1772" s="118">
        <v>0</v>
      </c>
      <c r="L1772" s="118">
        <v>0</v>
      </c>
      <c r="M1772" s="118">
        <v>0</v>
      </c>
      <c r="N1772" s="118">
        <v>54</v>
      </c>
      <c r="O1772" s="118"/>
    </row>
    <row r="1773" spans="1:15" s="2" customFormat="1" ht="14.25" x14ac:dyDescent="0.2">
      <c r="A1773" s="13"/>
      <c r="B1773" s="13"/>
      <c r="C1773" s="14">
        <v>2017</v>
      </c>
      <c r="D1773" s="88" t="s">
        <v>18</v>
      </c>
      <c r="E1773" s="150"/>
      <c r="F1773" s="118">
        <v>63</v>
      </c>
      <c r="G1773" s="118">
        <v>0</v>
      </c>
      <c r="H1773" s="118">
        <v>0</v>
      </c>
      <c r="I1773" s="118">
        <v>0</v>
      </c>
      <c r="J1773" s="118">
        <v>0</v>
      </c>
      <c r="K1773" s="118">
        <v>0</v>
      </c>
      <c r="L1773" s="118">
        <v>0</v>
      </c>
      <c r="M1773" s="118">
        <v>0</v>
      </c>
      <c r="N1773" s="118">
        <v>63</v>
      </c>
      <c r="O1773" s="118"/>
    </row>
    <row r="1774" spans="1:15" s="2" customFormat="1" ht="14.25" x14ac:dyDescent="0.2">
      <c r="A1774" s="13"/>
      <c r="B1774" s="13"/>
      <c r="C1774" s="14"/>
      <c r="D1774" s="88" t="s">
        <v>672</v>
      </c>
      <c r="E1774" s="150"/>
      <c r="F1774" s="118">
        <v>55</v>
      </c>
      <c r="G1774" s="118">
        <v>0</v>
      </c>
      <c r="H1774" s="118">
        <v>0</v>
      </c>
      <c r="I1774" s="118">
        <v>0</v>
      </c>
      <c r="J1774" s="118">
        <v>0</v>
      </c>
      <c r="K1774" s="118">
        <v>0</v>
      </c>
      <c r="L1774" s="118">
        <v>0</v>
      </c>
      <c r="M1774" s="118">
        <v>0</v>
      </c>
      <c r="N1774" s="118">
        <v>55</v>
      </c>
      <c r="O1774" s="118"/>
    </row>
    <row r="1775" spans="1:15" s="2" customFormat="1" ht="14.25" x14ac:dyDescent="0.2">
      <c r="A1775" s="13"/>
      <c r="B1775" s="13"/>
      <c r="C1775" s="14">
        <v>2018</v>
      </c>
      <c r="D1775" s="192" t="s">
        <v>757</v>
      </c>
      <c r="E1775" s="150"/>
      <c r="F1775" s="118">
        <v>47</v>
      </c>
      <c r="G1775" s="118">
        <v>0</v>
      </c>
      <c r="H1775" s="118">
        <v>0</v>
      </c>
      <c r="I1775" s="118">
        <v>0</v>
      </c>
      <c r="J1775" s="118">
        <v>0</v>
      </c>
      <c r="K1775" s="118">
        <v>0</v>
      </c>
      <c r="L1775" s="118">
        <v>0</v>
      </c>
      <c r="M1775" s="118">
        <v>0</v>
      </c>
      <c r="N1775" s="118">
        <v>47</v>
      </c>
      <c r="O1775" s="118"/>
    </row>
    <row r="1776" spans="1:15" s="2" customFormat="1" ht="14.25" x14ac:dyDescent="0.2">
      <c r="A1776" s="13"/>
      <c r="B1776" s="13"/>
      <c r="C1776" s="14"/>
      <c r="D1776" s="192" t="s">
        <v>672</v>
      </c>
      <c r="E1776" s="150"/>
      <c r="F1776" s="118">
        <v>53</v>
      </c>
      <c r="G1776" s="118">
        <v>0</v>
      </c>
      <c r="H1776" s="118">
        <v>0</v>
      </c>
      <c r="I1776" s="118">
        <v>0</v>
      </c>
      <c r="J1776" s="118">
        <v>0</v>
      </c>
      <c r="K1776" s="118">
        <v>0</v>
      </c>
      <c r="L1776" s="118">
        <v>0</v>
      </c>
      <c r="M1776" s="118">
        <v>0</v>
      </c>
      <c r="N1776" s="118">
        <v>53</v>
      </c>
      <c r="O1776" s="118"/>
    </row>
    <row r="1777" spans="1:15" s="2" customFormat="1" ht="14.25" x14ac:dyDescent="0.2">
      <c r="A1777" s="13"/>
      <c r="B1777" s="13"/>
      <c r="C1777" s="14">
        <v>2019</v>
      </c>
      <c r="D1777" s="185" t="s">
        <v>18</v>
      </c>
      <c r="E1777" s="150"/>
      <c r="F1777" s="118">
        <v>52</v>
      </c>
      <c r="G1777" s="118">
        <v>0</v>
      </c>
      <c r="H1777" s="118">
        <v>0</v>
      </c>
      <c r="I1777" s="118">
        <v>0</v>
      </c>
      <c r="J1777" s="118">
        <v>0</v>
      </c>
      <c r="K1777" s="118">
        <v>0</v>
      </c>
      <c r="L1777" s="118">
        <v>0</v>
      </c>
      <c r="M1777" s="118">
        <v>0</v>
      </c>
      <c r="N1777" s="118">
        <v>52</v>
      </c>
      <c r="O1777" s="118"/>
    </row>
    <row r="1778" spans="1:15" s="2" customFormat="1" ht="14.25" x14ac:dyDescent="0.2">
      <c r="A1778" s="13" t="s">
        <v>523</v>
      </c>
      <c r="B1778" s="13" t="s">
        <v>524</v>
      </c>
      <c r="C1778" s="14">
        <v>2016</v>
      </c>
      <c r="D1778" s="88" t="s">
        <v>18</v>
      </c>
      <c r="E1778" s="150"/>
      <c r="F1778" s="118">
        <v>0</v>
      </c>
      <c r="G1778" s="118">
        <v>0</v>
      </c>
      <c r="H1778" s="118">
        <v>0</v>
      </c>
      <c r="I1778" s="118">
        <v>0</v>
      </c>
      <c r="J1778" s="118">
        <v>0</v>
      </c>
      <c r="K1778" s="118">
        <v>0</v>
      </c>
      <c r="L1778" s="118">
        <v>0</v>
      </c>
      <c r="M1778" s="118">
        <v>0</v>
      </c>
      <c r="N1778" s="118">
        <v>0</v>
      </c>
      <c r="O1778" s="118"/>
    </row>
    <row r="1779" spans="1:15" s="2" customFormat="1" ht="14.25" x14ac:dyDescent="0.2">
      <c r="A1779" s="13"/>
      <c r="B1779" s="13"/>
      <c r="C1779" s="14"/>
      <c r="D1779" s="88" t="s">
        <v>672</v>
      </c>
      <c r="E1779" s="150"/>
      <c r="F1779" s="118">
        <v>0</v>
      </c>
      <c r="G1779" s="118">
        <v>0</v>
      </c>
      <c r="H1779" s="118">
        <v>0</v>
      </c>
      <c r="I1779" s="118">
        <v>0</v>
      </c>
      <c r="J1779" s="118">
        <v>0</v>
      </c>
      <c r="K1779" s="118">
        <v>0</v>
      </c>
      <c r="L1779" s="118">
        <v>0</v>
      </c>
      <c r="M1779" s="118">
        <v>0</v>
      </c>
      <c r="N1779" s="118">
        <v>0</v>
      </c>
      <c r="O1779" s="118"/>
    </row>
    <row r="1780" spans="1:15" s="2" customFormat="1" ht="14.25" x14ac:dyDescent="0.2">
      <c r="A1780" s="13"/>
      <c r="B1780" s="13"/>
      <c r="C1780" s="14">
        <v>2017</v>
      </c>
      <c r="D1780" s="88" t="s">
        <v>18</v>
      </c>
      <c r="E1780" s="150"/>
      <c r="F1780" s="118">
        <v>0</v>
      </c>
      <c r="G1780" s="118">
        <v>0</v>
      </c>
      <c r="H1780" s="118">
        <v>0</v>
      </c>
      <c r="I1780" s="118">
        <v>0</v>
      </c>
      <c r="J1780" s="118">
        <v>0</v>
      </c>
      <c r="K1780" s="118">
        <v>0</v>
      </c>
      <c r="L1780" s="118">
        <v>0</v>
      </c>
      <c r="M1780" s="118">
        <v>0</v>
      </c>
      <c r="N1780" s="118">
        <v>0</v>
      </c>
      <c r="O1780" s="118"/>
    </row>
    <row r="1781" spans="1:15" s="2" customFormat="1" ht="14.25" x14ac:dyDescent="0.2">
      <c r="A1781" s="13"/>
      <c r="B1781" s="13"/>
      <c r="C1781" s="14"/>
      <c r="D1781" s="88" t="s">
        <v>672</v>
      </c>
      <c r="E1781" s="150"/>
      <c r="F1781" s="118">
        <v>0</v>
      </c>
      <c r="G1781" s="118">
        <v>0</v>
      </c>
      <c r="H1781" s="118">
        <v>0</v>
      </c>
      <c r="I1781" s="118">
        <v>0</v>
      </c>
      <c r="J1781" s="118">
        <v>0</v>
      </c>
      <c r="K1781" s="118">
        <v>0</v>
      </c>
      <c r="L1781" s="118">
        <v>0</v>
      </c>
      <c r="M1781" s="118">
        <v>0</v>
      </c>
      <c r="N1781" s="118">
        <v>0</v>
      </c>
      <c r="O1781" s="118"/>
    </row>
    <row r="1782" spans="1:15" s="2" customFormat="1" x14ac:dyDescent="0.2">
      <c r="A1782" s="13"/>
      <c r="B1782" s="13"/>
      <c r="C1782" s="14">
        <v>2018</v>
      </c>
      <c r="D1782" s="192" t="s">
        <v>757</v>
      </c>
      <c r="F1782" s="118">
        <v>0</v>
      </c>
      <c r="G1782" s="118">
        <v>0</v>
      </c>
      <c r="H1782" s="118">
        <v>0</v>
      </c>
      <c r="I1782" s="118">
        <v>0</v>
      </c>
      <c r="J1782" s="118">
        <v>0</v>
      </c>
      <c r="K1782" s="118">
        <v>0</v>
      </c>
      <c r="L1782" s="118">
        <v>0</v>
      </c>
      <c r="M1782" s="118">
        <v>0</v>
      </c>
      <c r="N1782" s="118">
        <v>0</v>
      </c>
      <c r="O1782" s="118"/>
    </row>
    <row r="1783" spans="1:15" s="2" customFormat="1" x14ac:dyDescent="0.2">
      <c r="A1783" s="13"/>
      <c r="B1783" s="13"/>
      <c r="C1783" s="14"/>
      <c r="D1783" s="192" t="s">
        <v>672</v>
      </c>
      <c r="F1783" s="118">
        <v>0</v>
      </c>
      <c r="G1783" s="118">
        <v>0</v>
      </c>
      <c r="H1783" s="118">
        <v>0</v>
      </c>
      <c r="I1783" s="118">
        <v>0</v>
      </c>
      <c r="J1783" s="118">
        <v>0</v>
      </c>
      <c r="K1783" s="118">
        <v>0</v>
      </c>
      <c r="L1783" s="118">
        <v>0</v>
      </c>
      <c r="M1783" s="118">
        <v>0</v>
      </c>
      <c r="N1783" s="118">
        <v>0</v>
      </c>
      <c r="O1783" s="118"/>
    </row>
    <row r="1784" spans="1:15" s="2" customFormat="1" x14ac:dyDescent="0.2">
      <c r="A1784" s="13"/>
      <c r="B1784" s="13"/>
      <c r="C1784" s="14">
        <v>2019</v>
      </c>
      <c r="D1784" s="185" t="s">
        <v>18</v>
      </c>
      <c r="E1784" s="118" t="s">
        <v>703</v>
      </c>
      <c r="F1784" s="118">
        <v>0</v>
      </c>
      <c r="G1784" s="118">
        <v>0</v>
      </c>
      <c r="H1784" s="118">
        <v>0</v>
      </c>
      <c r="I1784" s="118">
        <v>0</v>
      </c>
      <c r="J1784" s="118">
        <v>0</v>
      </c>
      <c r="K1784" s="118">
        <v>0</v>
      </c>
      <c r="L1784" s="118">
        <v>0</v>
      </c>
      <c r="M1784" s="118">
        <v>0</v>
      </c>
      <c r="N1784" s="118">
        <v>0</v>
      </c>
      <c r="O1784" s="118"/>
    </row>
    <row r="1785" spans="1:15" s="2" customFormat="1" ht="14.25" x14ac:dyDescent="0.2">
      <c r="A1785" s="13" t="s">
        <v>525</v>
      </c>
      <c r="B1785" s="13" t="s">
        <v>800</v>
      </c>
      <c r="C1785" s="14">
        <v>2016</v>
      </c>
      <c r="D1785" s="88" t="s">
        <v>18</v>
      </c>
      <c r="E1785" s="150"/>
      <c r="F1785" s="118">
        <v>73</v>
      </c>
      <c r="G1785" s="118">
        <v>15</v>
      </c>
      <c r="H1785" s="118">
        <v>57</v>
      </c>
      <c r="I1785" s="118">
        <v>72</v>
      </c>
      <c r="J1785" s="118">
        <v>6</v>
      </c>
      <c r="K1785" s="118">
        <v>3</v>
      </c>
      <c r="L1785" s="118">
        <v>0</v>
      </c>
      <c r="M1785" s="118">
        <v>0</v>
      </c>
      <c r="N1785" s="118">
        <v>154</v>
      </c>
      <c r="O1785" s="118"/>
    </row>
    <row r="1786" spans="1:15" s="2" customFormat="1" ht="14.25" x14ac:dyDescent="0.2">
      <c r="A1786" s="13"/>
      <c r="B1786" s="13"/>
      <c r="C1786" s="14"/>
      <c r="D1786" s="88" t="s">
        <v>672</v>
      </c>
      <c r="E1786" s="150"/>
      <c r="F1786" s="118">
        <v>92</v>
      </c>
      <c r="G1786" s="118">
        <v>12</v>
      </c>
      <c r="H1786" s="118">
        <v>31</v>
      </c>
      <c r="I1786" s="118">
        <v>43</v>
      </c>
      <c r="J1786" s="118">
        <v>7</v>
      </c>
      <c r="K1786" s="118">
        <v>0</v>
      </c>
      <c r="L1786" s="118">
        <v>0</v>
      </c>
      <c r="M1786" s="118">
        <v>0</v>
      </c>
      <c r="N1786" s="118">
        <v>142</v>
      </c>
      <c r="O1786" s="118"/>
    </row>
    <row r="1787" spans="1:15" s="2" customFormat="1" ht="14.25" x14ac:dyDescent="0.2">
      <c r="A1787" s="13"/>
      <c r="B1787" s="13"/>
      <c r="C1787" s="14">
        <v>2017</v>
      </c>
      <c r="D1787" s="88" t="s">
        <v>18</v>
      </c>
      <c r="E1787" s="150"/>
      <c r="F1787" s="118">
        <v>81</v>
      </c>
      <c r="G1787" s="118">
        <v>3</v>
      </c>
      <c r="H1787" s="118">
        <v>62</v>
      </c>
      <c r="I1787" s="118">
        <v>65</v>
      </c>
      <c r="J1787" s="118">
        <v>7</v>
      </c>
      <c r="K1787" s="118">
        <v>0</v>
      </c>
      <c r="L1787" s="118">
        <v>0</v>
      </c>
      <c r="M1787" s="118">
        <v>0</v>
      </c>
      <c r="N1787" s="118">
        <v>153</v>
      </c>
      <c r="O1787" s="118"/>
    </row>
    <row r="1788" spans="1:15" s="2" customFormat="1" ht="14.25" x14ac:dyDescent="0.2">
      <c r="A1788" s="13"/>
      <c r="B1788" s="13"/>
      <c r="C1788" s="14"/>
      <c r="D1788" s="88" t="s">
        <v>672</v>
      </c>
      <c r="E1788" s="150"/>
      <c r="F1788" s="118">
        <v>75</v>
      </c>
      <c r="G1788" s="118">
        <v>6</v>
      </c>
      <c r="H1788" s="118">
        <v>78</v>
      </c>
      <c r="I1788" s="118">
        <v>84</v>
      </c>
      <c r="J1788" s="118">
        <v>11</v>
      </c>
      <c r="K1788" s="118">
        <v>0</v>
      </c>
      <c r="L1788" s="118">
        <v>0</v>
      </c>
      <c r="M1788" s="118">
        <v>0</v>
      </c>
      <c r="N1788" s="118">
        <v>170</v>
      </c>
      <c r="O1788" s="118"/>
    </row>
    <row r="1789" spans="1:15" s="2" customFormat="1" ht="14.25" x14ac:dyDescent="0.2">
      <c r="A1789" s="13"/>
      <c r="B1789" s="13"/>
      <c r="C1789" s="14">
        <v>2018</v>
      </c>
      <c r="D1789" s="192" t="s">
        <v>757</v>
      </c>
      <c r="E1789" s="150"/>
      <c r="F1789" s="118">
        <v>86</v>
      </c>
      <c r="G1789" s="118">
        <v>6</v>
      </c>
      <c r="H1789" s="118">
        <v>72</v>
      </c>
      <c r="I1789" s="118">
        <v>78</v>
      </c>
      <c r="J1789" s="118">
        <v>9</v>
      </c>
      <c r="K1789" s="118">
        <v>2</v>
      </c>
      <c r="L1789" s="118">
        <v>0</v>
      </c>
      <c r="M1789" s="118">
        <v>0</v>
      </c>
      <c r="N1789" s="118">
        <v>175</v>
      </c>
      <c r="O1789" s="118"/>
    </row>
    <row r="1790" spans="1:15" s="2" customFormat="1" ht="14.25" x14ac:dyDescent="0.2">
      <c r="A1790" s="13"/>
      <c r="B1790" s="13"/>
      <c r="C1790" s="14"/>
      <c r="D1790" s="192" t="s">
        <v>672</v>
      </c>
      <c r="E1790" s="150"/>
      <c r="F1790" s="118">
        <v>69</v>
      </c>
      <c r="G1790" s="118">
        <v>0</v>
      </c>
      <c r="H1790" s="118">
        <v>72</v>
      </c>
      <c r="I1790" s="118">
        <v>72</v>
      </c>
      <c r="J1790" s="118">
        <v>10</v>
      </c>
      <c r="K1790" s="118">
        <v>0</v>
      </c>
      <c r="L1790" s="118">
        <v>0</v>
      </c>
      <c r="M1790" s="118">
        <v>0</v>
      </c>
      <c r="N1790" s="118">
        <v>151</v>
      </c>
      <c r="O1790" s="118"/>
    </row>
    <row r="1791" spans="1:15" s="2" customFormat="1" ht="14.25" x14ac:dyDescent="0.2">
      <c r="A1791" s="13"/>
      <c r="B1791" s="13"/>
      <c r="C1791" s="14">
        <v>2019</v>
      </c>
      <c r="D1791" s="185" t="s">
        <v>18</v>
      </c>
      <c r="E1791" s="150"/>
      <c r="F1791" s="118">
        <v>68</v>
      </c>
      <c r="G1791" s="118">
        <v>0</v>
      </c>
      <c r="H1791" s="118">
        <v>87</v>
      </c>
      <c r="I1791" s="118">
        <v>87</v>
      </c>
      <c r="J1791" s="118">
        <v>11</v>
      </c>
      <c r="K1791" s="118">
        <v>0</v>
      </c>
      <c r="L1791" s="118">
        <v>0</v>
      </c>
      <c r="M1791" s="118">
        <v>0</v>
      </c>
      <c r="N1791" s="118">
        <v>166</v>
      </c>
      <c r="O1791" s="118"/>
    </row>
    <row r="1792" spans="1:15" s="2" customFormat="1" ht="14.25" x14ac:dyDescent="0.2">
      <c r="A1792" s="13" t="s">
        <v>526</v>
      </c>
      <c r="B1792" s="13" t="s">
        <v>801</v>
      </c>
      <c r="C1792" s="14">
        <v>2016</v>
      </c>
      <c r="D1792" s="88" t="s">
        <v>18</v>
      </c>
      <c r="E1792" s="150"/>
      <c r="F1792" s="118">
        <v>0</v>
      </c>
      <c r="G1792" s="118">
        <v>0</v>
      </c>
      <c r="H1792" s="118">
        <v>12</v>
      </c>
      <c r="I1792" s="118">
        <v>12</v>
      </c>
      <c r="J1792" s="118">
        <v>9</v>
      </c>
      <c r="K1792" s="118">
        <v>0</v>
      </c>
      <c r="L1792" s="118">
        <v>0</v>
      </c>
      <c r="M1792" s="118">
        <v>15</v>
      </c>
      <c r="N1792" s="118">
        <v>36</v>
      </c>
      <c r="O1792" s="118"/>
    </row>
    <row r="1793" spans="1:15" s="2" customFormat="1" ht="14.25" x14ac:dyDescent="0.2">
      <c r="A1793" s="13"/>
      <c r="B1793" s="13"/>
      <c r="C1793" s="14"/>
      <c r="D1793" s="88" t="s">
        <v>672</v>
      </c>
      <c r="E1793" s="150"/>
      <c r="F1793" s="118">
        <v>0</v>
      </c>
      <c r="G1793" s="118">
        <v>0</v>
      </c>
      <c r="H1793" s="118">
        <v>15</v>
      </c>
      <c r="I1793" s="118">
        <v>15</v>
      </c>
      <c r="J1793" s="118">
        <v>12</v>
      </c>
      <c r="K1793" s="118">
        <v>0</v>
      </c>
      <c r="L1793" s="118">
        <v>7</v>
      </c>
      <c r="M1793" s="118">
        <v>0</v>
      </c>
      <c r="N1793" s="118">
        <v>34</v>
      </c>
      <c r="O1793" s="118"/>
    </row>
    <row r="1794" spans="1:15" s="2" customFormat="1" ht="14.25" x14ac:dyDescent="0.2">
      <c r="A1794" s="13"/>
      <c r="B1794" s="13"/>
      <c r="C1794" s="14">
        <v>2017</v>
      </c>
      <c r="D1794" s="88" t="s">
        <v>18</v>
      </c>
      <c r="E1794" s="150"/>
      <c r="F1794" s="118">
        <v>0</v>
      </c>
      <c r="G1794" s="118">
        <v>0</v>
      </c>
      <c r="H1794" s="118">
        <v>12</v>
      </c>
      <c r="I1794" s="118">
        <v>12</v>
      </c>
      <c r="J1794" s="118">
        <v>9</v>
      </c>
      <c r="K1794" s="118">
        <v>0</v>
      </c>
      <c r="L1794" s="118">
        <v>15</v>
      </c>
      <c r="M1794" s="118">
        <v>0</v>
      </c>
      <c r="N1794" s="118">
        <v>36</v>
      </c>
      <c r="O1794" s="118"/>
    </row>
    <row r="1795" spans="1:15" s="2" customFormat="1" ht="14.25" x14ac:dyDescent="0.2">
      <c r="A1795" s="13"/>
      <c r="B1795" s="13"/>
      <c r="C1795" s="14"/>
      <c r="D1795" s="88" t="s">
        <v>672</v>
      </c>
      <c r="E1795" s="150"/>
      <c r="F1795" s="118">
        <v>0</v>
      </c>
      <c r="G1795" s="118">
        <v>0</v>
      </c>
      <c r="H1795" s="118">
        <v>15</v>
      </c>
      <c r="I1795" s="118">
        <v>15</v>
      </c>
      <c r="J1795" s="118">
        <v>11</v>
      </c>
      <c r="K1795" s="118">
        <v>0</v>
      </c>
      <c r="L1795" s="118">
        <v>9</v>
      </c>
      <c r="M1795" s="118">
        <v>0</v>
      </c>
      <c r="N1795" s="118">
        <v>35</v>
      </c>
      <c r="O1795" s="118"/>
    </row>
    <row r="1796" spans="1:15" s="2" customFormat="1" ht="14.25" x14ac:dyDescent="0.2">
      <c r="A1796" s="13"/>
      <c r="B1796" s="13"/>
      <c r="C1796" s="14">
        <v>2018</v>
      </c>
      <c r="D1796" s="192" t="s">
        <v>757</v>
      </c>
      <c r="E1796" s="150"/>
      <c r="F1796" s="118">
        <v>0</v>
      </c>
      <c r="G1796" s="118">
        <v>0</v>
      </c>
      <c r="H1796" s="118">
        <v>12</v>
      </c>
      <c r="I1796" s="118">
        <v>12</v>
      </c>
      <c r="J1796" s="118">
        <v>6</v>
      </c>
      <c r="K1796" s="118">
        <v>0</v>
      </c>
      <c r="L1796" s="118">
        <v>28</v>
      </c>
      <c r="M1796" s="118">
        <v>0</v>
      </c>
      <c r="N1796" s="118">
        <v>46</v>
      </c>
      <c r="O1796" s="118"/>
    </row>
    <row r="1797" spans="1:15" s="2" customFormat="1" ht="14.25" x14ac:dyDescent="0.2">
      <c r="A1797" s="13"/>
      <c r="B1797" s="13"/>
      <c r="C1797" s="14"/>
      <c r="D1797" s="192" t="s">
        <v>672</v>
      </c>
      <c r="E1797" s="150"/>
      <c r="F1797" s="118">
        <v>0</v>
      </c>
      <c r="G1797" s="118">
        <v>0</v>
      </c>
      <c r="H1797" s="118">
        <v>15</v>
      </c>
      <c r="I1797" s="118">
        <v>15</v>
      </c>
      <c r="J1797" s="118">
        <v>3</v>
      </c>
      <c r="K1797" s="118">
        <v>0</v>
      </c>
      <c r="L1797" s="118">
        <v>9</v>
      </c>
      <c r="M1797" s="118">
        <v>0</v>
      </c>
      <c r="N1797" s="118">
        <v>27</v>
      </c>
      <c r="O1797" s="118"/>
    </row>
    <row r="1798" spans="1:15" s="2" customFormat="1" ht="14.25" x14ac:dyDescent="0.2">
      <c r="A1798" s="13"/>
      <c r="B1798" s="13"/>
      <c r="C1798" s="14">
        <v>2019</v>
      </c>
      <c r="D1798" s="185" t="s">
        <v>18</v>
      </c>
      <c r="E1798" s="150"/>
      <c r="F1798" s="118">
        <v>0</v>
      </c>
      <c r="G1798" s="118">
        <v>0</v>
      </c>
      <c r="H1798" s="118">
        <v>14</v>
      </c>
      <c r="I1798" s="118">
        <v>14</v>
      </c>
      <c r="J1798" s="118">
        <v>3</v>
      </c>
      <c r="K1798" s="118">
        <v>0</v>
      </c>
      <c r="L1798" s="118">
        <v>9</v>
      </c>
      <c r="M1798" s="118">
        <v>0</v>
      </c>
      <c r="N1798" s="118">
        <v>26</v>
      </c>
      <c r="O1798" s="118"/>
    </row>
    <row r="1799" spans="1:15" s="2" customFormat="1" ht="14.25" x14ac:dyDescent="0.2">
      <c r="A1799" s="13" t="s">
        <v>527</v>
      </c>
      <c r="B1799" s="13" t="s">
        <v>528</v>
      </c>
      <c r="C1799" s="14">
        <v>2016</v>
      </c>
      <c r="D1799" s="88" t="s">
        <v>18</v>
      </c>
      <c r="E1799" s="150"/>
      <c r="F1799" s="118">
        <v>27</v>
      </c>
      <c r="G1799" s="118">
        <v>0</v>
      </c>
      <c r="H1799" s="118">
        <v>30</v>
      </c>
      <c r="I1799" s="118">
        <v>30</v>
      </c>
      <c r="J1799" s="118">
        <v>8</v>
      </c>
      <c r="K1799" s="118">
        <v>8</v>
      </c>
      <c r="L1799" s="118">
        <v>0</v>
      </c>
      <c r="M1799" s="118">
        <v>0</v>
      </c>
      <c r="N1799" s="118">
        <v>73</v>
      </c>
      <c r="O1799" s="118"/>
    </row>
    <row r="1800" spans="1:15" s="2" customFormat="1" ht="14.25" x14ac:dyDescent="0.2">
      <c r="A1800" s="13"/>
      <c r="B1800" s="13"/>
      <c r="C1800" s="14"/>
      <c r="D1800" s="88" t="s">
        <v>672</v>
      </c>
      <c r="E1800" s="150"/>
      <c r="F1800" s="118">
        <v>29</v>
      </c>
      <c r="G1800" s="118">
        <v>0</v>
      </c>
      <c r="H1800" s="118">
        <v>28</v>
      </c>
      <c r="I1800" s="118">
        <v>28</v>
      </c>
      <c r="J1800" s="118">
        <v>7</v>
      </c>
      <c r="K1800" s="118">
        <v>8</v>
      </c>
      <c r="L1800" s="118">
        <v>0</v>
      </c>
      <c r="M1800" s="118">
        <v>0</v>
      </c>
      <c r="N1800" s="118">
        <v>72</v>
      </c>
      <c r="O1800" s="118"/>
    </row>
    <row r="1801" spans="1:15" s="2" customFormat="1" ht="14.25" x14ac:dyDescent="0.2">
      <c r="A1801" s="13"/>
      <c r="B1801" s="13"/>
      <c r="C1801" s="14">
        <v>2017</v>
      </c>
      <c r="D1801" s="88" t="s">
        <v>18</v>
      </c>
      <c r="E1801" s="150"/>
      <c r="F1801" s="118">
        <v>29</v>
      </c>
      <c r="G1801" s="118">
        <v>0</v>
      </c>
      <c r="H1801" s="118">
        <v>28</v>
      </c>
      <c r="I1801" s="118">
        <v>28</v>
      </c>
      <c r="J1801" s="118">
        <v>5</v>
      </c>
      <c r="K1801" s="118">
        <v>9</v>
      </c>
      <c r="L1801" s="118">
        <v>0</v>
      </c>
      <c r="M1801" s="118">
        <v>0</v>
      </c>
      <c r="N1801" s="118">
        <v>71</v>
      </c>
      <c r="O1801" s="118"/>
    </row>
    <row r="1802" spans="1:15" s="2" customFormat="1" ht="14.25" x14ac:dyDescent="0.2">
      <c r="A1802" s="13"/>
      <c r="B1802" s="13"/>
      <c r="C1802" s="14"/>
      <c r="D1802" s="88" t="s">
        <v>672</v>
      </c>
      <c r="E1802" s="150"/>
      <c r="F1802" s="118">
        <v>25</v>
      </c>
      <c r="G1802" s="118">
        <v>0</v>
      </c>
      <c r="H1802" s="118">
        <v>24</v>
      </c>
      <c r="I1802" s="118">
        <v>24</v>
      </c>
      <c r="J1802" s="118">
        <v>6</v>
      </c>
      <c r="K1802" s="118">
        <v>10</v>
      </c>
      <c r="L1802" s="118">
        <v>0</v>
      </c>
      <c r="M1802" s="118">
        <v>0</v>
      </c>
      <c r="N1802" s="118">
        <v>65</v>
      </c>
      <c r="O1802" s="118"/>
    </row>
    <row r="1803" spans="1:15" s="2" customFormat="1" ht="14.25" x14ac:dyDescent="0.2">
      <c r="A1803" s="13"/>
      <c r="B1803" s="13"/>
      <c r="C1803" s="14">
        <v>2018</v>
      </c>
      <c r="D1803" s="192" t="s">
        <v>757</v>
      </c>
      <c r="E1803" s="150"/>
      <c r="F1803" s="118">
        <v>21</v>
      </c>
      <c r="G1803" s="118">
        <v>0</v>
      </c>
      <c r="H1803" s="118">
        <v>25</v>
      </c>
      <c r="I1803" s="118">
        <v>25</v>
      </c>
      <c r="J1803" s="118">
        <v>6</v>
      </c>
      <c r="K1803" s="118">
        <v>11</v>
      </c>
      <c r="L1803" s="118">
        <v>0</v>
      </c>
      <c r="M1803" s="118">
        <v>0</v>
      </c>
      <c r="N1803" s="118">
        <v>63</v>
      </c>
      <c r="O1803" s="118"/>
    </row>
    <row r="1804" spans="1:15" s="2" customFormat="1" ht="14.25" x14ac:dyDescent="0.2">
      <c r="A1804" s="13"/>
      <c r="B1804" s="13"/>
      <c r="C1804" s="14"/>
      <c r="D1804" s="192" t="s">
        <v>672</v>
      </c>
      <c r="E1804" s="150"/>
      <c r="F1804" s="118">
        <v>17</v>
      </c>
      <c r="G1804" s="118">
        <v>0</v>
      </c>
      <c r="H1804" s="118">
        <v>25</v>
      </c>
      <c r="I1804" s="118">
        <v>25</v>
      </c>
      <c r="J1804" s="118">
        <v>5</v>
      </c>
      <c r="K1804" s="118">
        <v>9</v>
      </c>
      <c r="L1804" s="118">
        <v>0</v>
      </c>
      <c r="M1804" s="118">
        <v>0</v>
      </c>
      <c r="N1804" s="118">
        <v>56</v>
      </c>
      <c r="O1804" s="118"/>
    </row>
    <row r="1805" spans="1:15" s="2" customFormat="1" ht="14.25" x14ac:dyDescent="0.2">
      <c r="A1805" s="13"/>
      <c r="B1805" s="13"/>
      <c r="C1805" s="14">
        <v>2019</v>
      </c>
      <c r="D1805" s="185" t="s">
        <v>18</v>
      </c>
      <c r="E1805" s="150"/>
      <c r="F1805" s="118">
        <v>22</v>
      </c>
      <c r="G1805" s="118">
        <v>0</v>
      </c>
      <c r="H1805" s="118">
        <v>28</v>
      </c>
      <c r="I1805" s="118">
        <v>28</v>
      </c>
      <c r="J1805" s="118">
        <v>6</v>
      </c>
      <c r="K1805" s="118">
        <v>11</v>
      </c>
      <c r="L1805" s="118">
        <v>0</v>
      </c>
      <c r="M1805" s="118">
        <v>0</v>
      </c>
      <c r="N1805" s="118">
        <v>67</v>
      </c>
      <c r="O1805" s="118"/>
    </row>
    <row r="1806" spans="1:15" s="2" customFormat="1" ht="14.25" x14ac:dyDescent="0.2">
      <c r="A1806" s="13" t="s">
        <v>529</v>
      </c>
      <c r="B1806" s="13" t="s">
        <v>530</v>
      </c>
      <c r="C1806" s="14">
        <v>2016</v>
      </c>
      <c r="D1806" s="88" t="s">
        <v>18</v>
      </c>
      <c r="E1806" s="150"/>
      <c r="F1806" s="118">
        <v>6</v>
      </c>
      <c r="G1806" s="118">
        <v>10</v>
      </c>
      <c r="H1806" s="118">
        <v>60</v>
      </c>
      <c r="I1806" s="118">
        <v>70</v>
      </c>
      <c r="J1806" s="118">
        <v>3</v>
      </c>
      <c r="K1806" s="118">
        <v>0</v>
      </c>
      <c r="L1806" s="118">
        <v>0</v>
      </c>
      <c r="M1806" s="118">
        <v>0</v>
      </c>
      <c r="N1806" s="118">
        <v>79</v>
      </c>
      <c r="O1806" s="118"/>
    </row>
    <row r="1807" spans="1:15" s="2" customFormat="1" ht="14.25" x14ac:dyDescent="0.2">
      <c r="A1807" s="13"/>
      <c r="B1807" s="13"/>
      <c r="C1807" s="14"/>
      <c r="D1807" s="88" t="s">
        <v>672</v>
      </c>
      <c r="E1807" s="150"/>
      <c r="F1807" s="118">
        <v>6</v>
      </c>
      <c r="G1807" s="118">
        <v>13</v>
      </c>
      <c r="H1807" s="118">
        <v>64</v>
      </c>
      <c r="I1807" s="118">
        <v>77</v>
      </c>
      <c r="J1807" s="118">
        <v>3</v>
      </c>
      <c r="K1807" s="118">
        <v>0</v>
      </c>
      <c r="L1807" s="118">
        <v>0</v>
      </c>
      <c r="M1807" s="118">
        <v>0</v>
      </c>
      <c r="N1807" s="118">
        <v>86</v>
      </c>
      <c r="O1807" s="118"/>
    </row>
    <row r="1808" spans="1:15" s="2" customFormat="1" ht="14.25" x14ac:dyDescent="0.2">
      <c r="A1808" s="13"/>
      <c r="B1808" s="13"/>
      <c r="C1808" s="14">
        <v>2017</v>
      </c>
      <c r="D1808" s="88" t="s">
        <v>18</v>
      </c>
      <c r="E1808" s="150"/>
      <c r="F1808" s="118">
        <v>6</v>
      </c>
      <c r="G1808" s="118">
        <v>10</v>
      </c>
      <c r="H1808" s="118">
        <v>66</v>
      </c>
      <c r="I1808" s="118">
        <v>76</v>
      </c>
      <c r="J1808" s="118">
        <v>3</v>
      </c>
      <c r="K1808" s="118">
        <v>0</v>
      </c>
      <c r="L1808" s="118">
        <v>0</v>
      </c>
      <c r="M1808" s="118">
        <v>0</v>
      </c>
      <c r="N1808" s="118">
        <v>85</v>
      </c>
      <c r="O1808" s="118"/>
    </row>
    <row r="1809" spans="1:15" s="2" customFormat="1" ht="14.25" x14ac:dyDescent="0.2">
      <c r="A1809" s="13"/>
      <c r="B1809" s="13"/>
      <c r="C1809" s="14"/>
      <c r="D1809" s="88" t="s">
        <v>672</v>
      </c>
      <c r="E1809" s="150"/>
      <c r="F1809" s="118">
        <v>5</v>
      </c>
      <c r="G1809" s="118">
        <v>8</v>
      </c>
      <c r="H1809" s="118">
        <v>58</v>
      </c>
      <c r="I1809" s="118">
        <v>66</v>
      </c>
      <c r="J1809" s="118">
        <v>3</v>
      </c>
      <c r="K1809" s="118">
        <v>0</v>
      </c>
      <c r="L1809" s="118">
        <v>0</v>
      </c>
      <c r="M1809" s="118">
        <v>0</v>
      </c>
      <c r="N1809" s="118">
        <v>74</v>
      </c>
      <c r="O1809" s="118"/>
    </row>
    <row r="1810" spans="1:15" s="2" customFormat="1" ht="14.25" x14ac:dyDescent="0.2">
      <c r="A1810" s="13"/>
      <c r="B1810" s="13"/>
      <c r="C1810" s="14">
        <v>2018</v>
      </c>
      <c r="D1810" s="192" t="s">
        <v>757</v>
      </c>
      <c r="E1810" s="150"/>
      <c r="F1810" s="118">
        <v>10</v>
      </c>
      <c r="G1810" s="118">
        <v>15</v>
      </c>
      <c r="H1810" s="118">
        <v>65</v>
      </c>
      <c r="I1810" s="118">
        <v>80</v>
      </c>
      <c r="J1810" s="118">
        <v>6</v>
      </c>
      <c r="K1810" s="118">
        <v>0</v>
      </c>
      <c r="L1810" s="118">
        <v>0</v>
      </c>
      <c r="M1810" s="118">
        <v>0</v>
      </c>
      <c r="N1810" s="118">
        <v>96</v>
      </c>
      <c r="O1810" s="118"/>
    </row>
    <row r="1811" spans="1:15" s="2" customFormat="1" ht="14.25" x14ac:dyDescent="0.2">
      <c r="A1811" s="13"/>
      <c r="B1811" s="13"/>
      <c r="C1811" s="14"/>
      <c r="D1811" s="192" t="s">
        <v>672</v>
      </c>
      <c r="E1811" s="150"/>
      <c r="F1811" s="118">
        <v>4</v>
      </c>
      <c r="G1811" s="118">
        <v>15</v>
      </c>
      <c r="H1811" s="118">
        <v>70</v>
      </c>
      <c r="I1811" s="118">
        <v>85</v>
      </c>
      <c r="J1811" s="118">
        <v>3</v>
      </c>
      <c r="K1811" s="118">
        <v>0</v>
      </c>
      <c r="L1811" s="118">
        <v>0</v>
      </c>
      <c r="M1811" s="118">
        <v>0</v>
      </c>
      <c r="N1811" s="118">
        <v>92</v>
      </c>
      <c r="O1811" s="118"/>
    </row>
    <row r="1812" spans="1:15" s="2" customFormat="1" ht="14.25" x14ac:dyDescent="0.2">
      <c r="A1812" s="13"/>
      <c r="B1812" s="13"/>
      <c r="C1812" s="14">
        <v>2019</v>
      </c>
      <c r="D1812" s="185" t="s">
        <v>18</v>
      </c>
      <c r="E1812" s="150"/>
      <c r="F1812" s="118">
        <v>4</v>
      </c>
      <c r="G1812" s="118">
        <v>9</v>
      </c>
      <c r="H1812" s="118">
        <v>64</v>
      </c>
      <c r="I1812" s="118">
        <v>73</v>
      </c>
      <c r="J1812" s="118">
        <v>2</v>
      </c>
      <c r="K1812" s="118">
        <v>0</v>
      </c>
      <c r="L1812" s="118">
        <v>0</v>
      </c>
      <c r="M1812" s="118">
        <v>0</v>
      </c>
      <c r="N1812" s="118">
        <v>79</v>
      </c>
      <c r="O1812" s="118"/>
    </row>
    <row r="1813" spans="1:15" s="2" customFormat="1" ht="14.25" x14ac:dyDescent="0.2">
      <c r="A1813" s="13" t="s">
        <v>531</v>
      </c>
      <c r="B1813" s="13" t="s">
        <v>532</v>
      </c>
      <c r="C1813" s="14">
        <v>2016</v>
      </c>
      <c r="D1813" s="88" t="s">
        <v>18</v>
      </c>
      <c r="E1813" s="150"/>
      <c r="F1813" s="118">
        <v>0</v>
      </c>
      <c r="G1813" s="118">
        <v>0</v>
      </c>
      <c r="H1813" s="118">
        <v>2</v>
      </c>
      <c r="I1813" s="118">
        <v>2</v>
      </c>
      <c r="J1813" s="118">
        <v>2</v>
      </c>
      <c r="K1813" s="118">
        <v>0</v>
      </c>
      <c r="L1813" s="118">
        <v>0</v>
      </c>
      <c r="M1813" s="118">
        <v>0</v>
      </c>
      <c r="N1813" s="118">
        <v>4</v>
      </c>
      <c r="O1813" s="118"/>
    </row>
    <row r="1814" spans="1:15" s="2" customFormat="1" ht="14.25" x14ac:dyDescent="0.2">
      <c r="A1814" s="13"/>
      <c r="B1814" s="13"/>
      <c r="C1814" s="14"/>
      <c r="D1814" s="88" t="s">
        <v>672</v>
      </c>
      <c r="E1814" s="150"/>
      <c r="F1814" s="118">
        <v>0</v>
      </c>
      <c r="G1814" s="118">
        <v>0</v>
      </c>
      <c r="H1814" s="118">
        <v>2</v>
      </c>
      <c r="I1814" s="118">
        <v>2</v>
      </c>
      <c r="J1814" s="118">
        <v>2</v>
      </c>
      <c r="K1814" s="118">
        <v>0</v>
      </c>
      <c r="L1814" s="118">
        <v>0</v>
      </c>
      <c r="M1814" s="118">
        <v>0</v>
      </c>
      <c r="N1814" s="118">
        <v>4</v>
      </c>
      <c r="O1814" s="118"/>
    </row>
    <row r="1815" spans="1:15" s="2" customFormat="1" ht="14.25" x14ac:dyDescent="0.2">
      <c r="A1815" s="13"/>
      <c r="B1815" s="13"/>
      <c r="C1815" s="14">
        <v>2017</v>
      </c>
      <c r="D1815" s="88" t="s">
        <v>18</v>
      </c>
      <c r="E1815" s="150"/>
      <c r="F1815" s="118">
        <v>0</v>
      </c>
      <c r="G1815" s="118">
        <v>0</v>
      </c>
      <c r="H1815" s="118">
        <v>2</v>
      </c>
      <c r="I1815" s="118">
        <v>2</v>
      </c>
      <c r="J1815" s="118">
        <v>2</v>
      </c>
      <c r="K1815" s="118">
        <v>0</v>
      </c>
      <c r="L1815" s="118">
        <v>0</v>
      </c>
      <c r="M1815" s="118">
        <v>0</v>
      </c>
      <c r="N1815" s="118">
        <v>4</v>
      </c>
      <c r="O1815" s="118"/>
    </row>
    <row r="1816" spans="1:15" s="2" customFormat="1" ht="14.25" x14ac:dyDescent="0.2">
      <c r="A1816" s="13"/>
      <c r="B1816" s="13"/>
      <c r="C1816" s="14"/>
      <c r="D1816" s="88" t="s">
        <v>672</v>
      </c>
      <c r="E1816" s="150"/>
      <c r="F1816" s="118">
        <v>0</v>
      </c>
      <c r="G1816" s="118">
        <v>0</v>
      </c>
      <c r="H1816" s="118">
        <v>2</v>
      </c>
      <c r="I1816" s="118">
        <v>2</v>
      </c>
      <c r="J1816" s="118">
        <v>2</v>
      </c>
      <c r="K1816" s="118">
        <v>0</v>
      </c>
      <c r="L1816" s="118">
        <v>0</v>
      </c>
      <c r="M1816" s="118">
        <v>0</v>
      </c>
      <c r="N1816" s="118">
        <v>4</v>
      </c>
      <c r="O1816" s="118"/>
    </row>
    <row r="1817" spans="1:15" s="2" customFormat="1" ht="14.25" x14ac:dyDescent="0.2">
      <c r="A1817" s="13"/>
      <c r="B1817" s="13"/>
      <c r="C1817" s="14">
        <v>2018</v>
      </c>
      <c r="D1817" s="192" t="s">
        <v>757</v>
      </c>
      <c r="E1817" s="150"/>
      <c r="F1817" s="118">
        <v>0</v>
      </c>
      <c r="G1817" s="118">
        <v>3</v>
      </c>
      <c r="H1817" s="118">
        <v>2</v>
      </c>
      <c r="I1817" s="118">
        <v>5</v>
      </c>
      <c r="J1817" s="118">
        <v>0</v>
      </c>
      <c r="K1817" s="118">
        <v>0</v>
      </c>
      <c r="L1817" s="118">
        <v>0</v>
      </c>
      <c r="M1817" s="118">
        <v>0</v>
      </c>
      <c r="N1817" s="118">
        <v>5</v>
      </c>
      <c r="O1817" s="118"/>
    </row>
    <row r="1818" spans="1:15" s="2" customFormat="1" ht="14.25" x14ac:dyDescent="0.2">
      <c r="A1818" s="13"/>
      <c r="B1818" s="13"/>
      <c r="C1818" s="14"/>
      <c r="D1818" s="192" t="s">
        <v>672</v>
      </c>
      <c r="E1818" s="150"/>
      <c r="F1818" s="118">
        <v>0</v>
      </c>
      <c r="G1818" s="118">
        <v>0</v>
      </c>
      <c r="H1818" s="118">
        <v>4</v>
      </c>
      <c r="I1818" s="118">
        <v>4</v>
      </c>
      <c r="J1818" s="118">
        <v>0</v>
      </c>
      <c r="K1818" s="118">
        <v>0</v>
      </c>
      <c r="L1818" s="118">
        <v>0</v>
      </c>
      <c r="M1818" s="118">
        <v>0</v>
      </c>
      <c r="N1818" s="118">
        <v>4</v>
      </c>
      <c r="O1818" s="118"/>
    </row>
    <row r="1819" spans="1:15" s="2" customFormat="1" ht="14.25" x14ac:dyDescent="0.2">
      <c r="A1819" s="13"/>
      <c r="B1819" s="13"/>
      <c r="C1819" s="14">
        <v>2019</v>
      </c>
      <c r="D1819" s="185" t="s">
        <v>18</v>
      </c>
      <c r="E1819" s="150"/>
      <c r="F1819" s="118">
        <v>0</v>
      </c>
      <c r="G1819" s="118">
        <v>3</v>
      </c>
      <c r="H1819" s="118">
        <v>0</v>
      </c>
      <c r="I1819" s="118">
        <v>3</v>
      </c>
      <c r="J1819" s="118">
        <v>0</v>
      </c>
      <c r="K1819" s="118">
        <v>0</v>
      </c>
      <c r="L1819" s="118">
        <v>0</v>
      </c>
      <c r="M1819" s="118">
        <v>0</v>
      </c>
      <c r="N1819" s="118">
        <v>3</v>
      </c>
      <c r="O1819" s="118"/>
    </row>
    <row r="1820" spans="1:15" s="2" customFormat="1" ht="14.25" x14ac:dyDescent="0.2">
      <c r="A1820" s="13" t="s">
        <v>533</v>
      </c>
      <c r="B1820" s="13" t="s">
        <v>534</v>
      </c>
      <c r="C1820" s="14">
        <v>2016</v>
      </c>
      <c r="D1820" s="88" t="s">
        <v>18</v>
      </c>
      <c r="E1820" s="150"/>
      <c r="F1820" s="118">
        <v>27</v>
      </c>
      <c r="G1820" s="118">
        <v>0</v>
      </c>
      <c r="H1820" s="118">
        <v>0</v>
      </c>
      <c r="I1820" s="118">
        <v>0</v>
      </c>
      <c r="J1820" s="118">
        <v>0</v>
      </c>
      <c r="K1820" s="118">
        <v>0</v>
      </c>
      <c r="L1820" s="118">
        <v>0</v>
      </c>
      <c r="M1820" s="118">
        <v>0</v>
      </c>
      <c r="N1820" s="118">
        <v>27</v>
      </c>
      <c r="O1820" s="118"/>
    </row>
    <row r="1821" spans="1:15" s="2" customFormat="1" ht="14.25" x14ac:dyDescent="0.2">
      <c r="A1821" s="13"/>
      <c r="B1821" s="13"/>
      <c r="C1821" s="14"/>
      <c r="D1821" s="88" t="s">
        <v>672</v>
      </c>
      <c r="E1821" s="150"/>
      <c r="F1821" s="118">
        <v>32</v>
      </c>
      <c r="G1821" s="118">
        <v>0</v>
      </c>
      <c r="H1821" s="118">
        <v>0</v>
      </c>
      <c r="I1821" s="118">
        <v>0</v>
      </c>
      <c r="J1821" s="118">
        <v>0</v>
      </c>
      <c r="K1821" s="118">
        <v>0</v>
      </c>
      <c r="L1821" s="118">
        <v>0</v>
      </c>
      <c r="M1821" s="118">
        <v>0</v>
      </c>
      <c r="N1821" s="118">
        <v>32</v>
      </c>
      <c r="O1821" s="118"/>
    </row>
    <row r="1822" spans="1:15" s="2" customFormat="1" ht="14.25" x14ac:dyDescent="0.2">
      <c r="A1822" s="13"/>
      <c r="B1822" s="13"/>
      <c r="C1822" s="14">
        <v>2017</v>
      </c>
      <c r="D1822" s="88" t="s">
        <v>18</v>
      </c>
      <c r="E1822" s="150"/>
      <c r="F1822" s="118">
        <v>31</v>
      </c>
      <c r="G1822" s="118">
        <v>0</v>
      </c>
      <c r="H1822" s="118">
        <v>0</v>
      </c>
      <c r="I1822" s="118">
        <v>0</v>
      </c>
      <c r="J1822" s="118">
        <v>0</v>
      </c>
      <c r="K1822" s="118">
        <v>0</v>
      </c>
      <c r="L1822" s="118">
        <v>0</v>
      </c>
      <c r="M1822" s="118">
        <v>0</v>
      </c>
      <c r="N1822" s="118">
        <v>31</v>
      </c>
      <c r="O1822" s="118"/>
    </row>
    <row r="1823" spans="1:15" s="2" customFormat="1" ht="14.25" x14ac:dyDescent="0.2">
      <c r="A1823" s="13"/>
      <c r="B1823" s="13"/>
      <c r="C1823" s="14"/>
      <c r="D1823" s="88" t="s">
        <v>672</v>
      </c>
      <c r="E1823" s="150"/>
      <c r="F1823" s="118">
        <v>30</v>
      </c>
      <c r="G1823" s="118">
        <v>0</v>
      </c>
      <c r="H1823" s="118">
        <v>0</v>
      </c>
      <c r="I1823" s="118">
        <v>0</v>
      </c>
      <c r="J1823" s="118">
        <v>0</v>
      </c>
      <c r="K1823" s="118">
        <v>0</v>
      </c>
      <c r="L1823" s="118">
        <v>0</v>
      </c>
      <c r="M1823" s="118">
        <v>0</v>
      </c>
      <c r="N1823" s="118">
        <v>30</v>
      </c>
      <c r="O1823" s="118"/>
    </row>
    <row r="1824" spans="1:15" s="2" customFormat="1" ht="14.25" x14ac:dyDescent="0.2">
      <c r="A1824" s="13"/>
      <c r="B1824" s="13"/>
      <c r="C1824" s="14">
        <v>2018</v>
      </c>
      <c r="D1824" s="192" t="s">
        <v>757</v>
      </c>
      <c r="E1824" s="150"/>
      <c r="F1824" s="118">
        <v>0</v>
      </c>
      <c r="G1824" s="118">
        <v>0</v>
      </c>
      <c r="H1824" s="118">
        <v>0</v>
      </c>
      <c r="I1824" s="118">
        <v>0</v>
      </c>
      <c r="J1824" s="118">
        <v>0</v>
      </c>
      <c r="K1824" s="118">
        <v>0</v>
      </c>
      <c r="L1824" s="118">
        <v>0</v>
      </c>
      <c r="M1824" s="118">
        <v>0</v>
      </c>
      <c r="N1824" s="118">
        <v>0</v>
      </c>
      <c r="O1824" s="118"/>
    </row>
    <row r="1825" spans="1:15" s="2" customFormat="1" ht="14.25" x14ac:dyDescent="0.2">
      <c r="A1825" s="13"/>
      <c r="B1825" s="13"/>
      <c r="C1825" s="14"/>
      <c r="D1825" s="192" t="s">
        <v>672</v>
      </c>
      <c r="E1825" s="150"/>
      <c r="F1825" s="118">
        <v>34</v>
      </c>
      <c r="G1825" s="118">
        <v>0</v>
      </c>
      <c r="H1825" s="118">
        <v>0</v>
      </c>
      <c r="I1825" s="118">
        <v>0</v>
      </c>
      <c r="J1825" s="118">
        <v>0</v>
      </c>
      <c r="K1825" s="118">
        <v>0</v>
      </c>
      <c r="L1825" s="118">
        <v>0</v>
      </c>
      <c r="M1825" s="118">
        <v>0</v>
      </c>
      <c r="N1825" s="118">
        <v>34</v>
      </c>
      <c r="O1825" s="118"/>
    </row>
    <row r="1826" spans="1:15" s="2" customFormat="1" ht="14.25" x14ac:dyDescent="0.2">
      <c r="A1826" s="13"/>
      <c r="B1826" s="13"/>
      <c r="C1826" s="14">
        <v>2019</v>
      </c>
      <c r="D1826" s="185" t="s">
        <v>18</v>
      </c>
      <c r="E1826" s="150"/>
      <c r="F1826" s="118">
        <v>0</v>
      </c>
      <c r="G1826" s="118">
        <v>0</v>
      </c>
      <c r="H1826" s="118">
        <v>0</v>
      </c>
      <c r="I1826" s="118">
        <v>0</v>
      </c>
      <c r="J1826" s="118">
        <v>0</v>
      </c>
      <c r="K1826" s="118">
        <v>0</v>
      </c>
      <c r="L1826" s="118">
        <v>0</v>
      </c>
      <c r="M1826" s="118">
        <v>0</v>
      </c>
      <c r="N1826" s="118">
        <v>0</v>
      </c>
      <c r="O1826" s="118"/>
    </row>
    <row r="1827" spans="1:15" s="2" customFormat="1" ht="14.25" x14ac:dyDescent="0.2">
      <c r="A1827" s="13" t="s">
        <v>535</v>
      </c>
      <c r="B1827" s="13" t="s">
        <v>536</v>
      </c>
      <c r="C1827" s="14">
        <v>2016</v>
      </c>
      <c r="D1827" s="88" t="s">
        <v>18</v>
      </c>
      <c r="E1827" s="150"/>
      <c r="F1827" s="118">
        <v>0</v>
      </c>
      <c r="G1827" s="118">
        <v>0</v>
      </c>
      <c r="H1827" s="118">
        <v>0</v>
      </c>
      <c r="I1827" s="118">
        <v>0</v>
      </c>
      <c r="J1827" s="118">
        <v>0</v>
      </c>
      <c r="K1827" s="118">
        <v>0</v>
      </c>
      <c r="L1827" s="118">
        <v>0</v>
      </c>
      <c r="M1827" s="118">
        <v>0</v>
      </c>
      <c r="N1827" s="118">
        <v>0</v>
      </c>
      <c r="O1827" s="118"/>
    </row>
    <row r="1828" spans="1:15" s="2" customFormat="1" ht="14.25" x14ac:dyDescent="0.2">
      <c r="A1828" s="13"/>
      <c r="B1828" s="13"/>
      <c r="C1828" s="14"/>
      <c r="D1828" s="88" t="s">
        <v>672</v>
      </c>
      <c r="E1828" s="150"/>
      <c r="F1828" s="118">
        <v>0</v>
      </c>
      <c r="G1828" s="118">
        <v>0</v>
      </c>
      <c r="H1828" s="118">
        <v>0</v>
      </c>
      <c r="I1828" s="118">
        <v>0</v>
      </c>
      <c r="J1828" s="118">
        <v>0</v>
      </c>
      <c r="K1828" s="118">
        <v>0</v>
      </c>
      <c r="L1828" s="118">
        <v>0</v>
      </c>
      <c r="M1828" s="118">
        <v>0</v>
      </c>
      <c r="N1828" s="118">
        <v>0</v>
      </c>
      <c r="O1828" s="118"/>
    </row>
    <row r="1829" spans="1:15" s="2" customFormat="1" ht="14.25" x14ac:dyDescent="0.2">
      <c r="A1829" s="13"/>
      <c r="B1829" s="13"/>
      <c r="C1829" s="14">
        <v>2017</v>
      </c>
      <c r="D1829" s="88" t="s">
        <v>18</v>
      </c>
      <c r="E1829" s="150"/>
      <c r="F1829" s="118">
        <v>0</v>
      </c>
      <c r="G1829" s="118">
        <v>0</v>
      </c>
      <c r="H1829" s="118">
        <v>0</v>
      </c>
      <c r="I1829" s="118">
        <v>0</v>
      </c>
      <c r="J1829" s="118">
        <v>0</v>
      </c>
      <c r="K1829" s="118">
        <v>12</v>
      </c>
      <c r="L1829" s="118">
        <v>0</v>
      </c>
      <c r="M1829" s="118">
        <v>12</v>
      </c>
      <c r="N1829" s="118">
        <v>24</v>
      </c>
      <c r="O1829" s="118"/>
    </row>
    <row r="1830" spans="1:15" s="2" customFormat="1" ht="14.25" x14ac:dyDescent="0.2">
      <c r="A1830" s="13"/>
      <c r="B1830" s="13"/>
      <c r="C1830" s="14"/>
      <c r="D1830" s="88" t="s">
        <v>672</v>
      </c>
      <c r="E1830" s="150"/>
      <c r="F1830" s="118">
        <v>0</v>
      </c>
      <c r="G1830" s="118">
        <v>0</v>
      </c>
      <c r="H1830" s="118">
        <v>0</v>
      </c>
      <c r="I1830" s="118">
        <v>0</v>
      </c>
      <c r="J1830" s="118">
        <v>0</v>
      </c>
      <c r="K1830" s="118">
        <v>0</v>
      </c>
      <c r="L1830" s="118">
        <v>0</v>
      </c>
      <c r="M1830" s="118">
        <v>0</v>
      </c>
      <c r="N1830" s="118">
        <v>0</v>
      </c>
      <c r="O1830" s="118"/>
    </row>
    <row r="1831" spans="1:15" s="2" customFormat="1" ht="14.25" x14ac:dyDescent="0.2">
      <c r="A1831" s="13"/>
      <c r="B1831" s="13"/>
      <c r="C1831" s="14">
        <v>2018</v>
      </c>
      <c r="D1831" s="192" t="s">
        <v>757</v>
      </c>
      <c r="E1831" s="150"/>
      <c r="F1831" s="118">
        <v>0</v>
      </c>
      <c r="G1831" s="118">
        <v>0</v>
      </c>
      <c r="H1831" s="118">
        <v>0</v>
      </c>
      <c r="I1831" s="118">
        <v>0</v>
      </c>
      <c r="J1831" s="118">
        <v>0</v>
      </c>
      <c r="K1831" s="118">
        <v>0</v>
      </c>
      <c r="L1831" s="118">
        <v>0</v>
      </c>
      <c r="M1831" s="118">
        <v>7</v>
      </c>
      <c r="N1831" s="118">
        <v>7</v>
      </c>
      <c r="O1831" s="118"/>
    </row>
    <row r="1832" spans="1:15" s="2" customFormat="1" ht="14.25" x14ac:dyDescent="0.2">
      <c r="A1832" s="13"/>
      <c r="B1832" s="13"/>
      <c r="C1832" s="14"/>
      <c r="D1832" s="192" t="s">
        <v>672</v>
      </c>
      <c r="E1832" s="150"/>
      <c r="F1832" s="118">
        <v>0</v>
      </c>
      <c r="G1832" s="118">
        <v>0</v>
      </c>
      <c r="H1832" s="118">
        <v>0</v>
      </c>
      <c r="I1832" s="118">
        <v>0</v>
      </c>
      <c r="J1832" s="118">
        <v>0</v>
      </c>
      <c r="K1832" s="118">
        <v>0</v>
      </c>
      <c r="L1832" s="118">
        <v>0</v>
      </c>
      <c r="M1832" s="118">
        <v>0</v>
      </c>
      <c r="N1832" s="118">
        <v>0</v>
      </c>
      <c r="O1832" s="118"/>
    </row>
    <row r="1833" spans="1:15" s="2" customFormat="1" ht="14.25" x14ac:dyDescent="0.2">
      <c r="A1833" s="13"/>
      <c r="B1833" s="13"/>
      <c r="C1833" s="14">
        <v>2019</v>
      </c>
      <c r="D1833" s="185" t="s">
        <v>18</v>
      </c>
      <c r="E1833" s="150"/>
      <c r="F1833" s="118">
        <v>0</v>
      </c>
      <c r="G1833" s="118">
        <v>0</v>
      </c>
      <c r="H1833" s="118">
        <v>0</v>
      </c>
      <c r="I1833" s="118">
        <v>0</v>
      </c>
      <c r="J1833" s="118">
        <v>0</v>
      </c>
      <c r="K1833" s="118">
        <v>0</v>
      </c>
      <c r="L1833" s="118">
        <v>0</v>
      </c>
      <c r="M1833" s="118">
        <v>2</v>
      </c>
      <c r="N1833" s="118">
        <v>2</v>
      </c>
      <c r="O1833" s="118"/>
    </row>
    <row r="1834" spans="1:15" s="2" customFormat="1" ht="14.25" x14ac:dyDescent="0.2">
      <c r="A1834" s="13" t="s">
        <v>537</v>
      </c>
      <c r="B1834" s="13" t="s">
        <v>538</v>
      </c>
      <c r="C1834" s="14">
        <v>2016</v>
      </c>
      <c r="D1834" s="88" t="s">
        <v>18</v>
      </c>
      <c r="E1834" s="150"/>
      <c r="F1834" s="118">
        <v>22</v>
      </c>
      <c r="G1834" s="118">
        <v>0</v>
      </c>
      <c r="H1834" s="118">
        <v>15</v>
      </c>
      <c r="I1834" s="118">
        <v>15</v>
      </c>
      <c r="J1834" s="118">
        <v>0</v>
      </c>
      <c r="K1834" s="118">
        <v>0</v>
      </c>
      <c r="L1834" s="118">
        <v>0</v>
      </c>
      <c r="M1834" s="118">
        <v>0</v>
      </c>
      <c r="N1834" s="118">
        <v>37</v>
      </c>
      <c r="O1834" s="118"/>
    </row>
    <row r="1835" spans="1:15" s="2" customFormat="1" ht="14.25" x14ac:dyDescent="0.2">
      <c r="A1835" s="13"/>
      <c r="B1835" s="13"/>
      <c r="C1835" s="14"/>
      <c r="D1835" s="88" t="s">
        <v>672</v>
      </c>
      <c r="E1835" s="150"/>
      <c r="F1835" s="118">
        <v>21</v>
      </c>
      <c r="G1835" s="118">
        <v>0</v>
      </c>
      <c r="H1835" s="118">
        <v>15</v>
      </c>
      <c r="I1835" s="118">
        <v>15</v>
      </c>
      <c r="J1835" s="118">
        <v>0</v>
      </c>
      <c r="K1835" s="118">
        <v>0</v>
      </c>
      <c r="L1835" s="118">
        <v>0</v>
      </c>
      <c r="M1835" s="118">
        <v>0</v>
      </c>
      <c r="N1835" s="118">
        <v>36</v>
      </c>
      <c r="O1835" s="118"/>
    </row>
    <row r="1836" spans="1:15" s="2" customFormat="1" ht="14.25" x14ac:dyDescent="0.2">
      <c r="A1836" s="13"/>
      <c r="B1836" s="13"/>
      <c r="C1836" s="14">
        <v>2017</v>
      </c>
      <c r="D1836" s="88" t="s">
        <v>18</v>
      </c>
      <c r="E1836" s="150"/>
      <c r="F1836" s="118">
        <v>36</v>
      </c>
      <c r="G1836" s="118">
        <v>0</v>
      </c>
      <c r="H1836" s="118">
        <v>19</v>
      </c>
      <c r="I1836" s="118">
        <v>19</v>
      </c>
      <c r="J1836" s="118">
        <v>0</v>
      </c>
      <c r="K1836" s="118">
        <v>0</v>
      </c>
      <c r="L1836" s="118">
        <v>0</v>
      </c>
      <c r="M1836" s="118">
        <v>0</v>
      </c>
      <c r="N1836" s="118">
        <v>55</v>
      </c>
      <c r="O1836" s="118"/>
    </row>
    <row r="1837" spans="1:15" s="2" customFormat="1" ht="14.25" x14ac:dyDescent="0.2">
      <c r="A1837" s="13"/>
      <c r="B1837" s="13"/>
      <c r="C1837" s="14"/>
      <c r="D1837" s="88" t="s">
        <v>672</v>
      </c>
      <c r="E1837" s="150"/>
      <c r="F1837" s="118">
        <v>21</v>
      </c>
      <c r="G1837" s="118">
        <v>0</v>
      </c>
      <c r="H1837" s="118">
        <v>19</v>
      </c>
      <c r="I1837" s="118">
        <v>19</v>
      </c>
      <c r="J1837" s="118">
        <v>0</v>
      </c>
      <c r="K1837" s="118">
        <v>0</v>
      </c>
      <c r="L1837" s="118">
        <v>0</v>
      </c>
      <c r="M1837" s="118">
        <v>0</v>
      </c>
      <c r="N1837" s="118">
        <v>40</v>
      </c>
      <c r="O1837" s="118"/>
    </row>
    <row r="1838" spans="1:15" s="2" customFormat="1" ht="14.25" x14ac:dyDescent="0.2">
      <c r="A1838" s="13"/>
      <c r="B1838" s="13"/>
      <c r="C1838" s="14">
        <v>2018</v>
      </c>
      <c r="D1838" s="192" t="s">
        <v>757</v>
      </c>
      <c r="E1838" s="150"/>
      <c r="F1838" s="118">
        <v>28</v>
      </c>
      <c r="G1838" s="118">
        <v>0</v>
      </c>
      <c r="H1838" s="118">
        <v>21</v>
      </c>
      <c r="I1838" s="118">
        <v>21</v>
      </c>
      <c r="J1838" s="118">
        <v>0</v>
      </c>
      <c r="K1838" s="118">
        <v>0</v>
      </c>
      <c r="L1838" s="118">
        <v>0</v>
      </c>
      <c r="M1838" s="118">
        <v>0</v>
      </c>
      <c r="N1838" s="118">
        <v>49</v>
      </c>
      <c r="O1838" s="118"/>
    </row>
    <row r="1839" spans="1:15" s="2" customFormat="1" ht="14.25" x14ac:dyDescent="0.2">
      <c r="A1839" s="13"/>
      <c r="B1839" s="13"/>
      <c r="C1839" s="14"/>
      <c r="D1839" s="192" t="s">
        <v>672</v>
      </c>
      <c r="E1839" s="150"/>
      <c r="F1839" s="118">
        <v>27</v>
      </c>
      <c r="G1839" s="118">
        <v>0</v>
      </c>
      <c r="H1839" s="118">
        <v>16</v>
      </c>
      <c r="I1839" s="118">
        <v>16</v>
      </c>
      <c r="J1839" s="118">
        <v>0</v>
      </c>
      <c r="K1839" s="118">
        <v>0</v>
      </c>
      <c r="L1839" s="118">
        <v>0</v>
      </c>
      <c r="M1839" s="118">
        <v>0</v>
      </c>
      <c r="N1839" s="118">
        <v>43</v>
      </c>
      <c r="O1839" s="118"/>
    </row>
    <row r="1840" spans="1:15" s="2" customFormat="1" ht="14.25" x14ac:dyDescent="0.2">
      <c r="A1840" s="13"/>
      <c r="B1840" s="13"/>
      <c r="C1840" s="14">
        <v>2019</v>
      </c>
      <c r="D1840" s="185" t="s">
        <v>18</v>
      </c>
      <c r="E1840" s="150"/>
      <c r="F1840" s="118">
        <v>19</v>
      </c>
      <c r="G1840" s="118">
        <v>0</v>
      </c>
      <c r="H1840" s="118">
        <v>16</v>
      </c>
      <c r="I1840" s="118">
        <v>16</v>
      </c>
      <c r="J1840" s="118">
        <v>0</v>
      </c>
      <c r="K1840" s="118">
        <v>0</v>
      </c>
      <c r="L1840" s="118">
        <v>0</v>
      </c>
      <c r="M1840" s="118">
        <v>0</v>
      </c>
      <c r="N1840" s="118">
        <v>35</v>
      </c>
      <c r="O1840" s="118"/>
    </row>
    <row r="1841" spans="1:15" s="2" customFormat="1" ht="14.25" x14ac:dyDescent="0.2">
      <c r="A1841" s="13" t="s">
        <v>539</v>
      </c>
      <c r="B1841" s="13" t="s">
        <v>540</v>
      </c>
      <c r="C1841" s="14">
        <v>2016</v>
      </c>
      <c r="D1841" s="88" t="s">
        <v>18</v>
      </c>
      <c r="E1841" s="150"/>
      <c r="F1841" s="118">
        <v>78</v>
      </c>
      <c r="G1841" s="118">
        <v>0</v>
      </c>
      <c r="H1841" s="118">
        <v>0</v>
      </c>
      <c r="I1841" s="118">
        <v>0</v>
      </c>
      <c r="J1841" s="118">
        <v>0</v>
      </c>
      <c r="K1841" s="118">
        <v>0</v>
      </c>
      <c r="L1841" s="118">
        <v>0</v>
      </c>
      <c r="M1841" s="118">
        <v>0</v>
      </c>
      <c r="N1841" s="118">
        <v>78</v>
      </c>
      <c r="O1841" s="118"/>
    </row>
    <row r="1842" spans="1:15" s="2" customFormat="1" ht="14.25" x14ac:dyDescent="0.2">
      <c r="A1842" s="13"/>
      <c r="B1842" s="13"/>
      <c r="C1842" s="14"/>
      <c r="D1842" s="88" t="s">
        <v>672</v>
      </c>
      <c r="E1842" s="150"/>
      <c r="F1842" s="118">
        <v>78</v>
      </c>
      <c r="G1842" s="118">
        <v>0</v>
      </c>
      <c r="H1842" s="118">
        <v>0</v>
      </c>
      <c r="I1842" s="118">
        <v>0</v>
      </c>
      <c r="J1842" s="118">
        <v>0</v>
      </c>
      <c r="K1842" s="118">
        <v>0</v>
      </c>
      <c r="L1842" s="118">
        <v>0</v>
      </c>
      <c r="M1842" s="118">
        <v>0</v>
      </c>
      <c r="N1842" s="118">
        <v>78</v>
      </c>
      <c r="O1842" s="118"/>
    </row>
    <row r="1843" spans="1:15" s="2" customFormat="1" ht="14.25" x14ac:dyDescent="0.2">
      <c r="A1843" s="13"/>
      <c r="B1843" s="13"/>
      <c r="C1843" s="14">
        <v>2017</v>
      </c>
      <c r="D1843" s="88" t="s">
        <v>18</v>
      </c>
      <c r="E1843" s="150"/>
      <c r="F1843" s="118">
        <v>55</v>
      </c>
      <c r="G1843" s="118">
        <v>0</v>
      </c>
      <c r="H1843" s="118">
        <v>0</v>
      </c>
      <c r="I1843" s="118">
        <v>0</v>
      </c>
      <c r="J1843" s="118">
        <v>0</v>
      </c>
      <c r="K1843" s="118">
        <v>0</v>
      </c>
      <c r="L1843" s="118">
        <v>0</v>
      </c>
      <c r="M1843" s="118">
        <v>0</v>
      </c>
      <c r="N1843" s="118">
        <v>55</v>
      </c>
      <c r="O1843" s="118"/>
    </row>
    <row r="1844" spans="1:15" s="2" customFormat="1" ht="14.25" x14ac:dyDescent="0.2">
      <c r="A1844" s="13"/>
      <c r="B1844" s="13"/>
      <c r="C1844" s="14"/>
      <c r="D1844" s="88" t="s">
        <v>672</v>
      </c>
      <c r="E1844" s="150"/>
      <c r="F1844" s="118">
        <v>40</v>
      </c>
      <c r="G1844" s="118">
        <v>0</v>
      </c>
      <c r="H1844" s="118">
        <v>0</v>
      </c>
      <c r="I1844" s="118">
        <v>0</v>
      </c>
      <c r="J1844" s="118">
        <v>0</v>
      </c>
      <c r="K1844" s="118">
        <v>0</v>
      </c>
      <c r="L1844" s="118">
        <v>0</v>
      </c>
      <c r="M1844" s="118">
        <v>0</v>
      </c>
      <c r="N1844" s="118">
        <v>40</v>
      </c>
      <c r="O1844" s="118"/>
    </row>
    <row r="1845" spans="1:15" s="2" customFormat="1" ht="14.25" x14ac:dyDescent="0.2">
      <c r="A1845" s="13"/>
      <c r="B1845" s="13"/>
      <c r="C1845" s="14">
        <v>2018</v>
      </c>
      <c r="D1845" s="192" t="s">
        <v>757</v>
      </c>
      <c r="E1845" s="150"/>
      <c r="F1845" s="118">
        <v>45</v>
      </c>
      <c r="G1845" s="118">
        <v>0</v>
      </c>
      <c r="H1845" s="118">
        <v>0</v>
      </c>
      <c r="I1845" s="118">
        <v>0</v>
      </c>
      <c r="J1845" s="118">
        <v>0</v>
      </c>
      <c r="K1845" s="118">
        <v>0</v>
      </c>
      <c r="L1845" s="118">
        <v>0</v>
      </c>
      <c r="M1845" s="118">
        <v>0</v>
      </c>
      <c r="N1845" s="118">
        <v>45</v>
      </c>
      <c r="O1845" s="118"/>
    </row>
    <row r="1846" spans="1:15" s="2" customFormat="1" ht="14.25" x14ac:dyDescent="0.2">
      <c r="A1846" s="13"/>
      <c r="B1846" s="13"/>
      <c r="C1846" s="14"/>
      <c r="D1846" s="192" t="s">
        <v>672</v>
      </c>
      <c r="E1846" s="150"/>
      <c r="F1846" s="118">
        <v>45</v>
      </c>
      <c r="G1846" s="118">
        <v>0</v>
      </c>
      <c r="H1846" s="118">
        <v>0</v>
      </c>
      <c r="I1846" s="118">
        <v>0</v>
      </c>
      <c r="J1846" s="118">
        <v>0</v>
      </c>
      <c r="K1846" s="118">
        <v>0</v>
      </c>
      <c r="L1846" s="118">
        <v>0</v>
      </c>
      <c r="M1846" s="118">
        <v>0</v>
      </c>
      <c r="N1846" s="118">
        <v>45</v>
      </c>
      <c r="O1846" s="118"/>
    </row>
    <row r="1847" spans="1:15" s="2" customFormat="1" ht="14.25" x14ac:dyDescent="0.2">
      <c r="A1847" s="13"/>
      <c r="B1847" s="13"/>
      <c r="C1847" s="14">
        <v>2019</v>
      </c>
      <c r="D1847" s="185" t="s">
        <v>18</v>
      </c>
      <c r="E1847" s="150"/>
      <c r="F1847" s="118">
        <v>55</v>
      </c>
      <c r="G1847" s="118">
        <v>0</v>
      </c>
      <c r="H1847" s="118">
        <v>0</v>
      </c>
      <c r="I1847" s="118">
        <v>0</v>
      </c>
      <c r="J1847" s="118">
        <v>0</v>
      </c>
      <c r="K1847" s="118">
        <v>0</v>
      </c>
      <c r="L1847" s="118">
        <v>0</v>
      </c>
      <c r="M1847" s="118">
        <v>0</v>
      </c>
      <c r="N1847" s="118">
        <v>55</v>
      </c>
      <c r="O1847" s="118"/>
    </row>
    <row r="1848" spans="1:15" s="2" customFormat="1" ht="14.25" x14ac:dyDescent="0.2">
      <c r="A1848" s="13" t="s">
        <v>541</v>
      </c>
      <c r="B1848" s="13" t="s">
        <v>542</v>
      </c>
      <c r="C1848" s="14">
        <v>2016</v>
      </c>
      <c r="D1848" s="88" t="s">
        <v>18</v>
      </c>
      <c r="E1848" s="150"/>
      <c r="F1848" s="118">
        <v>42</v>
      </c>
      <c r="G1848" s="118">
        <v>11</v>
      </c>
      <c r="H1848" s="118">
        <v>18</v>
      </c>
      <c r="I1848" s="118">
        <v>29</v>
      </c>
      <c r="J1848" s="118">
        <v>5</v>
      </c>
      <c r="K1848" s="118">
        <v>0</v>
      </c>
      <c r="L1848" s="118">
        <v>0</v>
      </c>
      <c r="M1848" s="118">
        <v>0</v>
      </c>
      <c r="N1848" s="118">
        <v>76</v>
      </c>
      <c r="O1848" s="118"/>
    </row>
    <row r="1849" spans="1:15" s="2" customFormat="1" ht="14.25" x14ac:dyDescent="0.2">
      <c r="A1849" s="13"/>
      <c r="B1849" s="13"/>
      <c r="C1849" s="14"/>
      <c r="D1849" s="88" t="s">
        <v>672</v>
      </c>
      <c r="E1849" s="150"/>
      <c r="F1849" s="118">
        <v>42</v>
      </c>
      <c r="G1849" s="118">
        <v>10</v>
      </c>
      <c r="H1849" s="118">
        <v>34</v>
      </c>
      <c r="I1849" s="118">
        <v>44</v>
      </c>
      <c r="J1849" s="118">
        <v>3</v>
      </c>
      <c r="K1849" s="118">
        <v>0</v>
      </c>
      <c r="L1849" s="118">
        <v>0</v>
      </c>
      <c r="M1849" s="118">
        <v>0</v>
      </c>
      <c r="N1849" s="118">
        <v>89</v>
      </c>
      <c r="O1849" s="118"/>
    </row>
    <row r="1850" spans="1:15" s="2" customFormat="1" ht="14.25" x14ac:dyDescent="0.2">
      <c r="A1850" s="13"/>
      <c r="B1850" s="13"/>
      <c r="C1850" s="14">
        <v>2017</v>
      </c>
      <c r="D1850" s="88" t="s">
        <v>18</v>
      </c>
      <c r="E1850" s="150"/>
      <c r="F1850" s="118">
        <v>14</v>
      </c>
      <c r="G1850" s="118">
        <v>0</v>
      </c>
      <c r="H1850" s="118">
        <v>56</v>
      </c>
      <c r="I1850" s="118">
        <v>56</v>
      </c>
      <c r="J1850" s="118">
        <v>0</v>
      </c>
      <c r="K1850" s="118">
        <v>1</v>
      </c>
      <c r="L1850" s="118">
        <v>0</v>
      </c>
      <c r="M1850" s="118">
        <v>0</v>
      </c>
      <c r="N1850" s="118">
        <v>71</v>
      </c>
      <c r="O1850" s="118"/>
    </row>
    <row r="1851" spans="1:15" s="2" customFormat="1" ht="14.25" x14ac:dyDescent="0.2">
      <c r="A1851" s="13"/>
      <c r="B1851" s="13"/>
      <c r="C1851" s="14"/>
      <c r="D1851" s="88" t="s">
        <v>672</v>
      </c>
      <c r="E1851" s="150"/>
      <c r="F1851" s="118">
        <v>43</v>
      </c>
      <c r="G1851" s="118">
        <v>0</v>
      </c>
      <c r="H1851" s="118">
        <v>56</v>
      </c>
      <c r="I1851" s="118">
        <v>56</v>
      </c>
      <c r="J1851" s="118">
        <v>0</v>
      </c>
      <c r="K1851" s="118">
        <v>0</v>
      </c>
      <c r="L1851" s="118">
        <v>0</v>
      </c>
      <c r="M1851" s="118">
        <v>0</v>
      </c>
      <c r="N1851" s="118">
        <v>99</v>
      </c>
      <c r="O1851" s="118"/>
    </row>
    <row r="1852" spans="1:15" s="2" customFormat="1" ht="14.25" x14ac:dyDescent="0.2">
      <c r="A1852" s="13"/>
      <c r="B1852" s="13"/>
      <c r="C1852" s="14">
        <v>2018</v>
      </c>
      <c r="D1852" s="192" t="s">
        <v>757</v>
      </c>
      <c r="E1852" s="150"/>
      <c r="F1852" s="118">
        <v>36</v>
      </c>
      <c r="G1852" s="118">
        <v>0</v>
      </c>
      <c r="H1852" s="118">
        <v>63</v>
      </c>
      <c r="I1852" s="118">
        <v>63</v>
      </c>
      <c r="J1852" s="118">
        <v>0</v>
      </c>
      <c r="K1852" s="118">
        <v>0</v>
      </c>
      <c r="L1852" s="118">
        <v>0</v>
      </c>
      <c r="M1852" s="118">
        <v>0</v>
      </c>
      <c r="N1852" s="118">
        <v>99</v>
      </c>
      <c r="O1852" s="118"/>
    </row>
    <row r="1853" spans="1:15" s="2" customFormat="1" ht="14.25" x14ac:dyDescent="0.2">
      <c r="A1853" s="13"/>
      <c r="B1853" s="13"/>
      <c r="C1853" s="14"/>
      <c r="D1853" s="192" t="s">
        <v>672</v>
      </c>
      <c r="E1853" s="150"/>
      <c r="F1853" s="118">
        <v>42</v>
      </c>
      <c r="G1853" s="118">
        <v>0</v>
      </c>
      <c r="H1853" s="118">
        <v>77</v>
      </c>
      <c r="I1853" s="118">
        <v>77</v>
      </c>
      <c r="J1853" s="118">
        <v>2</v>
      </c>
      <c r="K1853" s="118">
        <v>0</v>
      </c>
      <c r="L1853" s="118">
        <v>0</v>
      </c>
      <c r="M1853" s="118">
        <v>0</v>
      </c>
      <c r="N1853" s="118">
        <v>121</v>
      </c>
      <c r="O1853" s="118"/>
    </row>
    <row r="1854" spans="1:15" s="2" customFormat="1" ht="14.25" x14ac:dyDescent="0.2">
      <c r="A1854" s="13"/>
      <c r="B1854" s="13"/>
      <c r="C1854" s="14">
        <v>2019</v>
      </c>
      <c r="D1854" s="185" t="s">
        <v>18</v>
      </c>
      <c r="E1854" s="150"/>
      <c r="F1854" s="118">
        <v>38</v>
      </c>
      <c r="G1854" s="118">
        <v>0</v>
      </c>
      <c r="H1854" s="118">
        <v>88</v>
      </c>
      <c r="I1854" s="118">
        <v>88</v>
      </c>
      <c r="J1854" s="118">
        <v>3</v>
      </c>
      <c r="K1854" s="118">
        <v>0</v>
      </c>
      <c r="L1854" s="118">
        <v>0</v>
      </c>
      <c r="M1854" s="118">
        <v>0</v>
      </c>
      <c r="N1854" s="118">
        <v>129</v>
      </c>
      <c r="O1854" s="118"/>
    </row>
    <row r="1855" spans="1:15" s="2" customFormat="1" ht="14.25" x14ac:dyDescent="0.2">
      <c r="A1855" s="13" t="s">
        <v>543</v>
      </c>
      <c r="B1855" s="13" t="s">
        <v>544</v>
      </c>
      <c r="C1855" s="14">
        <v>2016</v>
      </c>
      <c r="D1855" s="88" t="s">
        <v>18</v>
      </c>
      <c r="E1855" s="150"/>
      <c r="F1855" s="118">
        <v>0</v>
      </c>
      <c r="G1855" s="118">
        <v>0</v>
      </c>
      <c r="H1855" s="118">
        <v>51</v>
      </c>
      <c r="I1855" s="118">
        <v>51</v>
      </c>
      <c r="J1855" s="118">
        <v>4</v>
      </c>
      <c r="K1855" s="118">
        <v>0</v>
      </c>
      <c r="L1855" s="118">
        <v>0</v>
      </c>
      <c r="M1855" s="118">
        <v>0</v>
      </c>
      <c r="N1855" s="118">
        <v>55</v>
      </c>
      <c r="O1855" s="118"/>
    </row>
    <row r="1856" spans="1:15" s="2" customFormat="1" ht="14.25" x14ac:dyDescent="0.2">
      <c r="A1856" s="13"/>
      <c r="B1856" s="13"/>
      <c r="C1856" s="14"/>
      <c r="D1856" s="88" t="s">
        <v>672</v>
      </c>
      <c r="E1856" s="150"/>
      <c r="F1856" s="118">
        <v>0</v>
      </c>
      <c r="G1856" s="118">
        <v>0</v>
      </c>
      <c r="H1856" s="118">
        <v>54</v>
      </c>
      <c r="I1856" s="118">
        <v>54</v>
      </c>
      <c r="J1856" s="118">
        <v>4</v>
      </c>
      <c r="K1856" s="118">
        <v>0</v>
      </c>
      <c r="L1856" s="118">
        <v>0</v>
      </c>
      <c r="M1856" s="118">
        <v>2</v>
      </c>
      <c r="N1856" s="118">
        <v>60</v>
      </c>
      <c r="O1856" s="118"/>
    </row>
    <row r="1857" spans="1:15" s="2" customFormat="1" ht="14.25" x14ac:dyDescent="0.2">
      <c r="A1857" s="13"/>
      <c r="B1857" s="13"/>
      <c r="C1857" s="14">
        <v>2017</v>
      </c>
      <c r="D1857" s="88" t="s">
        <v>18</v>
      </c>
      <c r="E1857" s="150"/>
      <c r="F1857" s="118">
        <v>0</v>
      </c>
      <c r="G1857" s="118">
        <v>0</v>
      </c>
      <c r="H1857" s="118">
        <v>57</v>
      </c>
      <c r="I1857" s="118">
        <v>57</v>
      </c>
      <c r="J1857" s="118">
        <v>4</v>
      </c>
      <c r="K1857" s="118">
        <v>0</v>
      </c>
      <c r="L1857" s="118">
        <v>6</v>
      </c>
      <c r="M1857" s="118">
        <v>4</v>
      </c>
      <c r="N1857" s="118">
        <v>71</v>
      </c>
      <c r="O1857" s="118"/>
    </row>
    <row r="1858" spans="1:15" s="2" customFormat="1" ht="14.25" x14ac:dyDescent="0.2">
      <c r="A1858" s="13"/>
      <c r="B1858" s="13"/>
      <c r="C1858" s="14"/>
      <c r="D1858" s="88" t="s">
        <v>672</v>
      </c>
      <c r="E1858" s="150"/>
      <c r="F1858" s="118">
        <v>0</v>
      </c>
      <c r="G1858" s="118">
        <v>0</v>
      </c>
      <c r="H1858" s="118">
        <v>57</v>
      </c>
      <c r="I1858" s="118">
        <v>57</v>
      </c>
      <c r="J1858" s="118">
        <v>4</v>
      </c>
      <c r="K1858" s="118">
        <v>0</v>
      </c>
      <c r="L1858" s="118">
        <v>9</v>
      </c>
      <c r="M1858" s="118">
        <v>0</v>
      </c>
      <c r="N1858" s="118">
        <v>70</v>
      </c>
      <c r="O1858" s="118"/>
    </row>
    <row r="1859" spans="1:15" s="2" customFormat="1" ht="14.25" x14ac:dyDescent="0.2">
      <c r="A1859" s="13"/>
      <c r="B1859" s="13"/>
      <c r="C1859" s="14">
        <v>2018</v>
      </c>
      <c r="D1859" s="192" t="s">
        <v>757</v>
      </c>
      <c r="E1859" s="150"/>
      <c r="F1859" s="118">
        <v>0</v>
      </c>
      <c r="G1859" s="118">
        <v>0</v>
      </c>
      <c r="H1859" s="118">
        <v>59</v>
      </c>
      <c r="I1859" s="118">
        <v>59</v>
      </c>
      <c r="J1859" s="118">
        <v>4</v>
      </c>
      <c r="K1859" s="118">
        <v>0</v>
      </c>
      <c r="L1859" s="118">
        <v>9</v>
      </c>
      <c r="M1859" s="118">
        <v>0</v>
      </c>
      <c r="N1859" s="118">
        <v>72</v>
      </c>
      <c r="O1859" s="118"/>
    </row>
    <row r="1860" spans="1:15" s="2" customFormat="1" ht="14.25" x14ac:dyDescent="0.2">
      <c r="A1860" s="13"/>
      <c r="B1860" s="13"/>
      <c r="C1860" s="14"/>
      <c r="D1860" s="192" t="s">
        <v>672</v>
      </c>
      <c r="E1860" s="150"/>
      <c r="F1860" s="118">
        <v>0</v>
      </c>
      <c r="G1860" s="118">
        <v>0</v>
      </c>
      <c r="H1860" s="118">
        <v>64</v>
      </c>
      <c r="I1860" s="118">
        <v>64</v>
      </c>
      <c r="J1860" s="118">
        <v>5</v>
      </c>
      <c r="K1860" s="118">
        <v>0</v>
      </c>
      <c r="L1860" s="118">
        <v>11</v>
      </c>
      <c r="M1860" s="118">
        <v>0</v>
      </c>
      <c r="N1860" s="118">
        <v>80</v>
      </c>
      <c r="O1860" s="118"/>
    </row>
    <row r="1861" spans="1:15" s="2" customFormat="1" ht="14.25" x14ac:dyDescent="0.2">
      <c r="A1861" s="13"/>
      <c r="B1861" s="13"/>
      <c r="C1861" s="14">
        <v>2019</v>
      </c>
      <c r="D1861" s="185" t="s">
        <v>18</v>
      </c>
      <c r="E1861" s="150"/>
      <c r="F1861" s="118">
        <v>0</v>
      </c>
      <c r="G1861" s="118">
        <v>0</v>
      </c>
      <c r="H1861" s="118">
        <v>63</v>
      </c>
      <c r="I1861" s="118">
        <v>63</v>
      </c>
      <c r="J1861" s="118">
        <v>5</v>
      </c>
      <c r="K1861" s="118">
        <v>0</v>
      </c>
      <c r="L1861" s="118">
        <v>19</v>
      </c>
      <c r="M1861" s="118">
        <v>0</v>
      </c>
      <c r="N1861" s="118">
        <v>87</v>
      </c>
      <c r="O1861" s="118"/>
    </row>
    <row r="1862" spans="1:15" s="2" customFormat="1" ht="14.25" x14ac:dyDescent="0.2">
      <c r="A1862" s="13" t="s">
        <v>545</v>
      </c>
      <c r="B1862" s="13" t="s">
        <v>546</v>
      </c>
      <c r="C1862" s="14">
        <v>2016</v>
      </c>
      <c r="D1862" s="88" t="s">
        <v>18</v>
      </c>
      <c r="E1862" s="150"/>
      <c r="F1862" s="118">
        <v>0</v>
      </c>
      <c r="G1862" s="118">
        <v>0</v>
      </c>
      <c r="H1862" s="118">
        <v>0</v>
      </c>
      <c r="I1862" s="118">
        <v>0</v>
      </c>
      <c r="J1862" s="118">
        <v>0</v>
      </c>
      <c r="K1862" s="118">
        <v>0</v>
      </c>
      <c r="L1862" s="118">
        <v>86</v>
      </c>
      <c r="M1862" s="118">
        <v>0</v>
      </c>
      <c r="N1862" s="118">
        <v>86</v>
      </c>
      <c r="O1862" s="118"/>
    </row>
    <row r="1863" spans="1:15" s="2" customFormat="1" ht="14.25" x14ac:dyDescent="0.2">
      <c r="A1863" s="13"/>
      <c r="B1863" s="13"/>
      <c r="C1863" s="14"/>
      <c r="D1863" s="88" t="s">
        <v>672</v>
      </c>
      <c r="E1863" s="150"/>
      <c r="F1863" s="118">
        <v>0</v>
      </c>
      <c r="G1863" s="118">
        <v>0</v>
      </c>
      <c r="H1863" s="118">
        <v>0</v>
      </c>
      <c r="I1863" s="118">
        <v>0</v>
      </c>
      <c r="J1863" s="118">
        <v>0</v>
      </c>
      <c r="K1863" s="118">
        <v>0</v>
      </c>
      <c r="L1863" s="118">
        <v>0</v>
      </c>
      <c r="M1863" s="118">
        <v>0</v>
      </c>
      <c r="N1863" s="118">
        <v>0</v>
      </c>
      <c r="O1863" s="118"/>
    </row>
    <row r="1864" spans="1:15" s="2" customFormat="1" ht="14.25" x14ac:dyDescent="0.2">
      <c r="A1864" s="13"/>
      <c r="B1864" s="13"/>
      <c r="C1864" s="14">
        <v>2017</v>
      </c>
      <c r="D1864" s="88" t="s">
        <v>18</v>
      </c>
      <c r="E1864" s="150"/>
      <c r="F1864" s="118">
        <v>0</v>
      </c>
      <c r="G1864" s="118">
        <v>0</v>
      </c>
      <c r="H1864" s="118">
        <v>0</v>
      </c>
      <c r="I1864" s="118">
        <v>0</v>
      </c>
      <c r="J1864" s="118">
        <v>0</v>
      </c>
      <c r="K1864" s="118">
        <v>0</v>
      </c>
      <c r="L1864" s="118">
        <v>69</v>
      </c>
      <c r="M1864" s="118">
        <v>0</v>
      </c>
      <c r="N1864" s="118">
        <v>69</v>
      </c>
      <c r="O1864" s="118"/>
    </row>
    <row r="1865" spans="1:15" s="2" customFormat="1" ht="14.25" x14ac:dyDescent="0.2">
      <c r="A1865" s="13"/>
      <c r="B1865" s="13"/>
      <c r="C1865" s="14"/>
      <c r="D1865" s="88" t="s">
        <v>672</v>
      </c>
      <c r="E1865" s="150"/>
      <c r="F1865" s="118">
        <v>0</v>
      </c>
      <c r="G1865" s="118">
        <v>0</v>
      </c>
      <c r="H1865" s="118">
        <v>0</v>
      </c>
      <c r="I1865" s="118">
        <v>0</v>
      </c>
      <c r="J1865" s="118">
        <v>0</v>
      </c>
      <c r="K1865" s="118">
        <v>0</v>
      </c>
      <c r="L1865" s="118">
        <v>73</v>
      </c>
      <c r="M1865" s="118">
        <v>1</v>
      </c>
      <c r="N1865" s="118">
        <v>74</v>
      </c>
      <c r="O1865" s="118"/>
    </row>
    <row r="1866" spans="1:15" s="2" customFormat="1" ht="14.25" x14ac:dyDescent="0.2">
      <c r="A1866" s="13"/>
      <c r="B1866" s="13"/>
      <c r="C1866" s="14">
        <v>2018</v>
      </c>
      <c r="D1866" s="192" t="s">
        <v>757</v>
      </c>
      <c r="E1866" s="150"/>
      <c r="F1866" s="118">
        <v>0</v>
      </c>
      <c r="G1866" s="118">
        <v>0</v>
      </c>
      <c r="H1866" s="118">
        <v>0</v>
      </c>
      <c r="I1866" s="118">
        <v>0</v>
      </c>
      <c r="J1866" s="118">
        <v>0</v>
      </c>
      <c r="K1866" s="118">
        <v>0</v>
      </c>
      <c r="L1866" s="118">
        <v>73</v>
      </c>
      <c r="M1866" s="118">
        <v>0</v>
      </c>
      <c r="N1866" s="118">
        <v>73</v>
      </c>
      <c r="O1866" s="118"/>
    </row>
    <row r="1867" spans="1:15" s="2" customFormat="1" ht="14.25" x14ac:dyDescent="0.2">
      <c r="A1867" s="13"/>
      <c r="B1867" s="13"/>
      <c r="C1867" s="14"/>
      <c r="D1867" s="192" t="s">
        <v>672</v>
      </c>
      <c r="E1867" s="150"/>
      <c r="F1867" s="118">
        <v>0</v>
      </c>
      <c r="G1867" s="118">
        <v>0</v>
      </c>
      <c r="H1867" s="118">
        <v>0</v>
      </c>
      <c r="I1867" s="118">
        <v>0</v>
      </c>
      <c r="J1867" s="118">
        <v>0</v>
      </c>
      <c r="K1867" s="118">
        <v>0</v>
      </c>
      <c r="L1867" s="118">
        <v>73</v>
      </c>
      <c r="M1867" s="118">
        <v>0</v>
      </c>
      <c r="N1867" s="118">
        <v>73</v>
      </c>
      <c r="O1867" s="118"/>
    </row>
    <row r="1868" spans="1:15" s="2" customFormat="1" ht="14.25" x14ac:dyDescent="0.2">
      <c r="A1868" s="13"/>
      <c r="B1868" s="13"/>
      <c r="C1868" s="14">
        <v>2019</v>
      </c>
      <c r="D1868" s="185" t="s">
        <v>18</v>
      </c>
      <c r="E1868" s="150"/>
      <c r="F1868" s="118">
        <v>0</v>
      </c>
      <c r="G1868" s="118">
        <v>0</v>
      </c>
      <c r="H1868" s="118">
        <v>0</v>
      </c>
      <c r="I1868" s="118">
        <v>0</v>
      </c>
      <c r="J1868" s="118">
        <v>0</v>
      </c>
      <c r="K1868" s="118">
        <v>0</v>
      </c>
      <c r="L1868" s="118">
        <v>73</v>
      </c>
      <c r="M1868" s="118">
        <v>0</v>
      </c>
      <c r="N1868" s="118">
        <v>73</v>
      </c>
      <c r="O1868" s="118"/>
    </row>
    <row r="1869" spans="1:15" s="2" customFormat="1" ht="14.25" x14ac:dyDescent="0.2">
      <c r="A1869" s="13" t="s">
        <v>547</v>
      </c>
      <c r="B1869" s="13" t="s">
        <v>548</v>
      </c>
      <c r="C1869" s="14">
        <v>2016</v>
      </c>
      <c r="D1869" s="88" t="s">
        <v>18</v>
      </c>
      <c r="E1869" s="150"/>
      <c r="F1869" s="118">
        <v>0</v>
      </c>
      <c r="G1869" s="118">
        <v>0</v>
      </c>
      <c r="H1869" s="118">
        <v>0</v>
      </c>
      <c r="I1869" s="118">
        <v>0</v>
      </c>
      <c r="J1869" s="118">
        <v>0</v>
      </c>
      <c r="K1869" s="118">
        <v>0</v>
      </c>
      <c r="L1869" s="118">
        <v>0</v>
      </c>
      <c r="M1869" s="118">
        <v>0</v>
      </c>
      <c r="N1869" s="118">
        <v>0</v>
      </c>
      <c r="O1869" s="118"/>
    </row>
    <row r="1870" spans="1:15" s="2" customFormat="1" ht="14.25" x14ac:dyDescent="0.2">
      <c r="A1870" s="13"/>
      <c r="B1870" s="13"/>
      <c r="C1870" s="14"/>
      <c r="D1870" s="88" t="s">
        <v>672</v>
      </c>
      <c r="E1870" s="150"/>
      <c r="F1870" s="118">
        <v>0</v>
      </c>
      <c r="G1870" s="118">
        <v>0</v>
      </c>
      <c r="H1870" s="118">
        <v>0</v>
      </c>
      <c r="I1870" s="118">
        <v>0</v>
      </c>
      <c r="J1870" s="118">
        <v>0</v>
      </c>
      <c r="K1870" s="118">
        <v>0</v>
      </c>
      <c r="L1870" s="118">
        <v>0</v>
      </c>
      <c r="M1870" s="118">
        <v>0</v>
      </c>
      <c r="N1870" s="118">
        <v>0</v>
      </c>
      <c r="O1870" s="118"/>
    </row>
    <row r="1871" spans="1:15" s="2" customFormat="1" ht="14.25" x14ac:dyDescent="0.2">
      <c r="A1871" s="13"/>
      <c r="B1871" s="13"/>
      <c r="C1871" s="14">
        <v>2017</v>
      </c>
      <c r="D1871" s="88" t="s">
        <v>18</v>
      </c>
      <c r="E1871" s="150"/>
      <c r="F1871" s="118">
        <v>0</v>
      </c>
      <c r="G1871" s="118">
        <v>0</v>
      </c>
      <c r="H1871" s="118">
        <v>0</v>
      </c>
      <c r="I1871" s="118">
        <v>0</v>
      </c>
      <c r="J1871" s="118">
        <v>0</v>
      </c>
      <c r="K1871" s="118">
        <v>0</v>
      </c>
      <c r="L1871" s="118">
        <v>0</v>
      </c>
      <c r="M1871" s="118">
        <v>0</v>
      </c>
      <c r="N1871" s="118">
        <v>0</v>
      </c>
      <c r="O1871" s="118"/>
    </row>
    <row r="1872" spans="1:15" s="2" customFormat="1" ht="14.25" x14ac:dyDescent="0.2">
      <c r="A1872" s="13"/>
      <c r="B1872" s="13"/>
      <c r="C1872" s="14"/>
      <c r="D1872" s="88" t="s">
        <v>672</v>
      </c>
      <c r="E1872" s="150"/>
      <c r="F1872" s="118">
        <v>0</v>
      </c>
      <c r="G1872" s="118">
        <v>0</v>
      </c>
      <c r="H1872" s="118">
        <v>0</v>
      </c>
      <c r="I1872" s="118">
        <v>0</v>
      </c>
      <c r="J1872" s="118">
        <v>0</v>
      </c>
      <c r="K1872" s="118">
        <v>0</v>
      </c>
      <c r="L1872" s="118">
        <v>4</v>
      </c>
      <c r="M1872" s="118">
        <v>0</v>
      </c>
      <c r="N1872" s="118">
        <v>4</v>
      </c>
      <c r="O1872" s="118"/>
    </row>
    <row r="1873" spans="1:15" s="2" customFormat="1" ht="14.25" x14ac:dyDescent="0.2">
      <c r="A1873" s="13"/>
      <c r="B1873" s="13"/>
      <c r="C1873" s="14">
        <v>2018</v>
      </c>
      <c r="D1873" s="192" t="s">
        <v>757</v>
      </c>
      <c r="E1873" s="150"/>
      <c r="F1873" s="118">
        <v>0</v>
      </c>
      <c r="G1873" s="118">
        <v>0</v>
      </c>
      <c r="H1873" s="118">
        <v>0</v>
      </c>
      <c r="I1873" s="118">
        <v>0</v>
      </c>
      <c r="J1873" s="118">
        <v>0</v>
      </c>
      <c r="K1873" s="118">
        <v>0</v>
      </c>
      <c r="L1873" s="118">
        <v>0</v>
      </c>
      <c r="M1873" s="118">
        <v>0</v>
      </c>
      <c r="N1873" s="118">
        <v>0</v>
      </c>
      <c r="O1873" s="118"/>
    </row>
    <row r="1874" spans="1:15" s="2" customFormat="1" x14ac:dyDescent="0.2">
      <c r="A1874" s="13"/>
      <c r="B1874" s="13"/>
      <c r="C1874" s="14"/>
      <c r="D1874" s="192" t="s">
        <v>672</v>
      </c>
      <c r="F1874" s="118">
        <v>0</v>
      </c>
      <c r="G1874" s="118">
        <v>0</v>
      </c>
      <c r="H1874" s="118">
        <v>0</v>
      </c>
      <c r="I1874" s="118">
        <v>0</v>
      </c>
      <c r="J1874" s="118">
        <v>0</v>
      </c>
      <c r="K1874" s="118">
        <v>0</v>
      </c>
      <c r="L1874" s="118">
        <v>4</v>
      </c>
      <c r="M1874" s="118">
        <v>0</v>
      </c>
      <c r="N1874" s="118">
        <v>4</v>
      </c>
      <c r="O1874" s="118"/>
    </row>
    <row r="1875" spans="1:15" s="2" customFormat="1" x14ac:dyDescent="0.2">
      <c r="A1875" s="13"/>
      <c r="B1875" s="13"/>
      <c r="C1875" s="14">
        <v>2019</v>
      </c>
      <c r="D1875" s="185" t="s">
        <v>18</v>
      </c>
      <c r="E1875" s="118" t="s">
        <v>703</v>
      </c>
      <c r="F1875" s="118">
        <v>0</v>
      </c>
      <c r="G1875" s="118">
        <v>0</v>
      </c>
      <c r="H1875" s="118">
        <v>0</v>
      </c>
      <c r="I1875" s="118">
        <v>0</v>
      </c>
      <c r="J1875" s="118">
        <v>0</v>
      </c>
      <c r="K1875" s="118">
        <v>0</v>
      </c>
      <c r="L1875" s="118">
        <v>0</v>
      </c>
      <c r="M1875" s="118">
        <v>0</v>
      </c>
      <c r="N1875" s="118">
        <v>0</v>
      </c>
      <c r="O1875" s="118"/>
    </row>
    <row r="1876" spans="1:15" s="2" customFormat="1" ht="14.25" x14ac:dyDescent="0.2">
      <c r="A1876" s="13" t="s">
        <v>549</v>
      </c>
      <c r="B1876" s="13" t="s">
        <v>550</v>
      </c>
      <c r="C1876" s="14">
        <v>2016</v>
      </c>
      <c r="D1876" s="88" t="s">
        <v>18</v>
      </c>
      <c r="E1876" s="150"/>
      <c r="F1876" s="118">
        <v>55</v>
      </c>
      <c r="G1876" s="118">
        <v>0</v>
      </c>
      <c r="H1876" s="118">
        <v>0</v>
      </c>
      <c r="I1876" s="118">
        <v>0</v>
      </c>
      <c r="J1876" s="118">
        <v>4</v>
      </c>
      <c r="K1876" s="118">
        <v>0</v>
      </c>
      <c r="L1876" s="118">
        <v>0</v>
      </c>
      <c r="M1876" s="118">
        <v>0</v>
      </c>
      <c r="N1876" s="118">
        <v>59</v>
      </c>
      <c r="O1876" s="118"/>
    </row>
    <row r="1877" spans="1:15" s="2" customFormat="1" ht="14.25" x14ac:dyDescent="0.2">
      <c r="A1877" s="13"/>
      <c r="B1877" s="13"/>
      <c r="C1877" s="14"/>
      <c r="D1877" s="88" t="s">
        <v>672</v>
      </c>
      <c r="E1877" s="150"/>
      <c r="F1877" s="118">
        <v>55</v>
      </c>
      <c r="G1877" s="118">
        <v>0</v>
      </c>
      <c r="H1877" s="118">
        <v>8</v>
      </c>
      <c r="I1877" s="118">
        <v>8</v>
      </c>
      <c r="J1877" s="118">
        <v>3</v>
      </c>
      <c r="K1877" s="118">
        <v>0</v>
      </c>
      <c r="L1877" s="118">
        <v>0</v>
      </c>
      <c r="M1877" s="118">
        <v>0</v>
      </c>
      <c r="N1877" s="118">
        <v>66</v>
      </c>
      <c r="O1877" s="118"/>
    </row>
    <row r="1878" spans="1:15" s="2" customFormat="1" ht="14.25" x14ac:dyDescent="0.2">
      <c r="A1878" s="13"/>
      <c r="B1878" s="13"/>
      <c r="C1878" s="14">
        <v>2017</v>
      </c>
      <c r="D1878" s="88" t="s">
        <v>18</v>
      </c>
      <c r="E1878" s="150"/>
      <c r="F1878" s="118">
        <v>52</v>
      </c>
      <c r="G1878" s="118">
        <v>0</v>
      </c>
      <c r="H1878" s="118">
        <v>0</v>
      </c>
      <c r="I1878" s="118">
        <v>0</v>
      </c>
      <c r="J1878" s="118">
        <v>4</v>
      </c>
      <c r="K1878" s="118">
        <v>0</v>
      </c>
      <c r="L1878" s="118">
        <v>0</v>
      </c>
      <c r="M1878" s="118">
        <v>2</v>
      </c>
      <c r="N1878" s="118">
        <v>58</v>
      </c>
      <c r="O1878" s="118"/>
    </row>
    <row r="1879" spans="1:15" s="2" customFormat="1" ht="14.25" x14ac:dyDescent="0.2">
      <c r="A1879" s="13"/>
      <c r="B1879" s="13"/>
      <c r="C1879" s="14"/>
      <c r="D1879" s="88" t="s">
        <v>672</v>
      </c>
      <c r="E1879" s="150"/>
      <c r="F1879" s="118">
        <v>52</v>
      </c>
      <c r="G1879" s="118">
        <v>0</v>
      </c>
      <c r="H1879" s="118">
        <v>0</v>
      </c>
      <c r="I1879" s="118">
        <v>0</v>
      </c>
      <c r="J1879" s="118">
        <v>0</v>
      </c>
      <c r="K1879" s="118">
        <v>4</v>
      </c>
      <c r="L1879" s="118">
        <v>0</v>
      </c>
      <c r="M1879" s="118">
        <v>0</v>
      </c>
      <c r="N1879" s="118">
        <v>56</v>
      </c>
      <c r="O1879" s="118"/>
    </row>
    <row r="1880" spans="1:15" s="2" customFormat="1" ht="14.25" x14ac:dyDescent="0.2">
      <c r="A1880" s="13"/>
      <c r="B1880" s="13"/>
      <c r="C1880" s="14">
        <v>2018</v>
      </c>
      <c r="D1880" s="192" t="s">
        <v>757</v>
      </c>
      <c r="E1880" s="150"/>
      <c r="F1880" s="118">
        <v>46</v>
      </c>
      <c r="G1880" s="118">
        <v>0</v>
      </c>
      <c r="H1880" s="118">
        <v>0</v>
      </c>
      <c r="I1880" s="118">
        <v>0</v>
      </c>
      <c r="J1880" s="118">
        <v>0</v>
      </c>
      <c r="K1880" s="118">
        <v>5</v>
      </c>
      <c r="L1880" s="118">
        <v>0</v>
      </c>
      <c r="M1880" s="118">
        <v>0</v>
      </c>
      <c r="N1880" s="118">
        <v>51</v>
      </c>
      <c r="O1880" s="118"/>
    </row>
    <row r="1881" spans="1:15" s="2" customFormat="1" ht="14.25" x14ac:dyDescent="0.2">
      <c r="A1881" s="13"/>
      <c r="B1881" s="13"/>
      <c r="C1881" s="14"/>
      <c r="D1881" s="192" t="s">
        <v>672</v>
      </c>
      <c r="E1881" s="150"/>
      <c r="F1881" s="118">
        <v>47</v>
      </c>
      <c r="G1881" s="118">
        <v>0</v>
      </c>
      <c r="H1881" s="118">
        <v>0</v>
      </c>
      <c r="I1881" s="118">
        <v>0</v>
      </c>
      <c r="J1881" s="118">
        <v>0</v>
      </c>
      <c r="K1881" s="118">
        <v>17</v>
      </c>
      <c r="L1881" s="118">
        <v>0</v>
      </c>
      <c r="M1881" s="118">
        <v>0</v>
      </c>
      <c r="N1881" s="118">
        <v>64</v>
      </c>
      <c r="O1881" s="118"/>
    </row>
    <row r="1882" spans="1:15" s="2" customFormat="1" ht="14.25" x14ac:dyDescent="0.2">
      <c r="A1882" s="13"/>
      <c r="B1882" s="13"/>
      <c r="C1882" s="14">
        <v>2019</v>
      </c>
      <c r="D1882" s="185" t="s">
        <v>18</v>
      </c>
      <c r="E1882" s="150"/>
      <c r="F1882" s="118">
        <v>47</v>
      </c>
      <c r="G1882" s="118">
        <v>0</v>
      </c>
      <c r="H1882" s="118">
        <v>0</v>
      </c>
      <c r="I1882" s="118">
        <v>0</v>
      </c>
      <c r="J1882" s="118">
        <v>0</v>
      </c>
      <c r="K1882" s="118">
        <v>5</v>
      </c>
      <c r="L1882" s="118">
        <v>0</v>
      </c>
      <c r="M1882" s="118">
        <v>0</v>
      </c>
      <c r="N1882" s="118">
        <v>52</v>
      </c>
      <c r="O1882" s="118"/>
    </row>
    <row r="1883" spans="1:15" s="2" customFormat="1" ht="14.25" x14ac:dyDescent="0.2">
      <c r="A1883" s="13" t="s">
        <v>551</v>
      </c>
      <c r="B1883" s="13" t="s">
        <v>552</v>
      </c>
      <c r="C1883" s="14">
        <v>2016</v>
      </c>
      <c r="D1883" s="88" t="s">
        <v>18</v>
      </c>
      <c r="E1883" s="150"/>
      <c r="F1883" s="118">
        <v>30</v>
      </c>
      <c r="G1883" s="118">
        <v>0</v>
      </c>
      <c r="H1883" s="118">
        <v>16</v>
      </c>
      <c r="I1883" s="118">
        <v>16</v>
      </c>
      <c r="J1883" s="118">
        <v>0</v>
      </c>
      <c r="K1883" s="118">
        <v>0</v>
      </c>
      <c r="L1883" s="118">
        <v>0</v>
      </c>
      <c r="M1883" s="118">
        <v>0</v>
      </c>
      <c r="N1883" s="118">
        <v>46</v>
      </c>
      <c r="O1883" s="118"/>
    </row>
    <row r="1884" spans="1:15" s="2" customFormat="1" ht="14.25" x14ac:dyDescent="0.2">
      <c r="A1884" s="13"/>
      <c r="B1884" s="13"/>
      <c r="C1884" s="14"/>
      <c r="D1884" s="88" t="s">
        <v>672</v>
      </c>
      <c r="E1884" s="150"/>
      <c r="F1884" s="118">
        <v>30</v>
      </c>
      <c r="G1884" s="118">
        <v>0</v>
      </c>
      <c r="H1884" s="118">
        <v>17</v>
      </c>
      <c r="I1884" s="118">
        <v>17</v>
      </c>
      <c r="J1884" s="118">
        <v>0</v>
      </c>
      <c r="K1884" s="118">
        <v>0</v>
      </c>
      <c r="L1884" s="118">
        <v>0</v>
      </c>
      <c r="M1884" s="118">
        <v>0</v>
      </c>
      <c r="N1884" s="118">
        <v>47</v>
      </c>
      <c r="O1884" s="118"/>
    </row>
    <row r="1885" spans="1:15" s="2" customFormat="1" ht="14.25" x14ac:dyDescent="0.2">
      <c r="A1885" s="13"/>
      <c r="B1885" s="13"/>
      <c r="C1885" s="14">
        <v>2017</v>
      </c>
      <c r="D1885" s="88" t="s">
        <v>18</v>
      </c>
      <c r="E1885" s="150"/>
      <c r="F1885" s="118">
        <v>34</v>
      </c>
      <c r="G1885" s="118">
        <v>0</v>
      </c>
      <c r="H1885" s="118">
        <v>15</v>
      </c>
      <c r="I1885" s="118">
        <v>15</v>
      </c>
      <c r="J1885" s="118">
        <v>0</v>
      </c>
      <c r="K1885" s="118">
        <v>0</v>
      </c>
      <c r="L1885" s="118">
        <v>0</v>
      </c>
      <c r="M1885" s="118">
        <v>5</v>
      </c>
      <c r="N1885" s="118">
        <v>54</v>
      </c>
      <c r="O1885" s="118"/>
    </row>
    <row r="1886" spans="1:15" s="2" customFormat="1" ht="14.25" x14ac:dyDescent="0.2">
      <c r="A1886" s="13"/>
      <c r="B1886" s="13"/>
      <c r="C1886" s="14"/>
      <c r="D1886" s="88" t="s">
        <v>672</v>
      </c>
      <c r="E1886" s="150"/>
      <c r="F1886" s="118">
        <v>29</v>
      </c>
      <c r="G1886" s="118">
        <v>0</v>
      </c>
      <c r="H1886" s="118">
        <v>15</v>
      </c>
      <c r="I1886" s="118">
        <v>15</v>
      </c>
      <c r="J1886" s="118">
        <v>0</v>
      </c>
      <c r="K1886" s="118">
        <v>0</v>
      </c>
      <c r="L1886" s="118">
        <v>0</v>
      </c>
      <c r="M1886" s="118">
        <v>0</v>
      </c>
      <c r="N1886" s="118">
        <v>44</v>
      </c>
      <c r="O1886" s="118"/>
    </row>
    <row r="1887" spans="1:15" s="2" customFormat="1" ht="14.25" x14ac:dyDescent="0.2">
      <c r="A1887" s="13"/>
      <c r="B1887" s="13"/>
      <c r="C1887" s="14">
        <v>2018</v>
      </c>
      <c r="D1887" s="192" t="s">
        <v>757</v>
      </c>
      <c r="E1887" s="150"/>
      <c r="F1887" s="118">
        <v>30</v>
      </c>
      <c r="G1887" s="118">
        <v>0</v>
      </c>
      <c r="H1887" s="118">
        <v>15</v>
      </c>
      <c r="I1887" s="118">
        <v>15</v>
      </c>
      <c r="J1887" s="118">
        <v>0</v>
      </c>
      <c r="K1887" s="118">
        <v>0</v>
      </c>
      <c r="L1887" s="118">
        <v>0</v>
      </c>
      <c r="M1887" s="118">
        <v>0</v>
      </c>
      <c r="N1887" s="118">
        <v>45</v>
      </c>
      <c r="O1887" s="118"/>
    </row>
    <row r="1888" spans="1:15" s="2" customFormat="1" x14ac:dyDescent="0.2">
      <c r="A1888" s="13"/>
      <c r="B1888" s="13"/>
      <c r="C1888" s="14"/>
      <c r="D1888" s="192" t="s">
        <v>672</v>
      </c>
      <c r="E1888" s="118"/>
      <c r="F1888" s="118">
        <v>28</v>
      </c>
      <c r="G1888" s="118">
        <v>0</v>
      </c>
      <c r="H1888" s="118">
        <v>15</v>
      </c>
      <c r="I1888" s="118">
        <v>15</v>
      </c>
      <c r="J1888" s="118">
        <v>0</v>
      </c>
      <c r="K1888" s="118">
        <v>0</v>
      </c>
      <c r="L1888" s="118">
        <v>0</v>
      </c>
      <c r="M1888" s="118">
        <v>0</v>
      </c>
      <c r="N1888" s="118">
        <v>43</v>
      </c>
      <c r="O1888" s="118"/>
    </row>
    <row r="1889" spans="1:15" s="2" customFormat="1" x14ac:dyDescent="0.2">
      <c r="A1889" s="13"/>
      <c r="B1889" s="13"/>
      <c r="C1889" s="14">
        <v>2019</v>
      </c>
      <c r="D1889" s="185" t="s">
        <v>18</v>
      </c>
      <c r="E1889" s="118"/>
      <c r="F1889" s="118">
        <v>29</v>
      </c>
      <c r="G1889" s="118">
        <v>0</v>
      </c>
      <c r="H1889" s="118">
        <v>15</v>
      </c>
      <c r="I1889" s="118">
        <v>15</v>
      </c>
      <c r="J1889" s="118">
        <v>0</v>
      </c>
      <c r="K1889" s="118">
        <v>0</v>
      </c>
      <c r="L1889" s="118">
        <v>0</v>
      </c>
      <c r="M1889" s="118">
        <v>0</v>
      </c>
      <c r="N1889" s="118">
        <v>44</v>
      </c>
      <c r="O1889" s="118"/>
    </row>
    <row r="1890" spans="1:15" s="2" customFormat="1" ht="14.25" x14ac:dyDescent="0.2">
      <c r="A1890" s="13" t="s">
        <v>553</v>
      </c>
      <c r="B1890" s="13" t="s">
        <v>554</v>
      </c>
      <c r="C1890" s="14">
        <v>2016</v>
      </c>
      <c r="D1890" s="88" t="s">
        <v>18</v>
      </c>
      <c r="E1890" s="150"/>
      <c r="F1890" s="118">
        <v>23</v>
      </c>
      <c r="G1890" s="118">
        <v>36</v>
      </c>
      <c r="H1890" s="118">
        <v>168</v>
      </c>
      <c r="I1890" s="118">
        <v>204</v>
      </c>
      <c r="J1890" s="118">
        <v>5</v>
      </c>
      <c r="K1890" s="118">
        <v>8</v>
      </c>
      <c r="L1890" s="118">
        <v>0</v>
      </c>
      <c r="M1890" s="118">
        <v>0</v>
      </c>
      <c r="N1890" s="118">
        <v>240</v>
      </c>
      <c r="O1890" s="118"/>
    </row>
    <row r="1891" spans="1:15" s="2" customFormat="1" ht="14.25" x14ac:dyDescent="0.2">
      <c r="A1891" s="13"/>
      <c r="B1891" s="13"/>
      <c r="C1891" s="14"/>
      <c r="D1891" s="88" t="s">
        <v>672</v>
      </c>
      <c r="E1891" s="150"/>
      <c r="F1891" s="118">
        <v>3</v>
      </c>
      <c r="G1891" s="118">
        <v>42</v>
      </c>
      <c r="H1891" s="118">
        <v>180</v>
      </c>
      <c r="I1891" s="118">
        <v>222</v>
      </c>
      <c r="J1891" s="118">
        <v>9</v>
      </c>
      <c r="K1891" s="118">
        <v>8</v>
      </c>
      <c r="L1891" s="118">
        <v>0</v>
      </c>
      <c r="M1891" s="118">
        <v>0</v>
      </c>
      <c r="N1891" s="118">
        <v>242</v>
      </c>
      <c r="O1891" s="118"/>
    </row>
    <row r="1892" spans="1:15" s="2" customFormat="1" ht="14.25" x14ac:dyDescent="0.2">
      <c r="A1892" s="13"/>
      <c r="B1892" s="13"/>
      <c r="C1892" s="14">
        <v>2017</v>
      </c>
      <c r="D1892" s="88" t="s">
        <v>18</v>
      </c>
      <c r="E1892" s="150"/>
      <c r="F1892" s="118">
        <v>23</v>
      </c>
      <c r="G1892" s="118">
        <v>38</v>
      </c>
      <c r="H1892" s="118">
        <v>202</v>
      </c>
      <c r="I1892" s="118">
        <v>240</v>
      </c>
      <c r="J1892" s="118">
        <v>5</v>
      </c>
      <c r="K1892" s="118">
        <v>11</v>
      </c>
      <c r="L1892" s="118">
        <v>0</v>
      </c>
      <c r="M1892" s="118">
        <v>0</v>
      </c>
      <c r="N1892" s="118">
        <v>279</v>
      </c>
      <c r="O1892" s="118"/>
    </row>
    <row r="1893" spans="1:15" s="2" customFormat="1" ht="14.25" x14ac:dyDescent="0.2">
      <c r="A1893" s="13"/>
      <c r="B1893" s="13"/>
      <c r="C1893" s="14"/>
      <c r="D1893" s="88" t="s">
        <v>672</v>
      </c>
      <c r="E1893" s="150"/>
      <c r="F1893" s="118">
        <v>18</v>
      </c>
      <c r="G1893" s="118">
        <v>10</v>
      </c>
      <c r="H1893" s="118">
        <v>214</v>
      </c>
      <c r="I1893" s="118">
        <v>224</v>
      </c>
      <c r="J1893" s="118">
        <v>26</v>
      </c>
      <c r="K1893" s="118">
        <v>37</v>
      </c>
      <c r="L1893" s="118">
        <v>0</v>
      </c>
      <c r="M1893" s="118">
        <v>0</v>
      </c>
      <c r="N1893" s="118">
        <v>305</v>
      </c>
      <c r="O1893" s="118"/>
    </row>
    <row r="1894" spans="1:15" s="2" customFormat="1" ht="14.25" x14ac:dyDescent="0.2">
      <c r="A1894" s="13"/>
      <c r="B1894" s="13"/>
      <c r="C1894" s="14">
        <v>2018</v>
      </c>
      <c r="D1894" s="192" t="s">
        <v>757</v>
      </c>
      <c r="E1894" s="150"/>
      <c r="F1894" s="118">
        <v>20</v>
      </c>
      <c r="G1894" s="118">
        <v>16</v>
      </c>
      <c r="H1894" s="118">
        <v>228</v>
      </c>
      <c r="I1894" s="118">
        <v>244</v>
      </c>
      <c r="J1894" s="118">
        <v>19</v>
      </c>
      <c r="K1894" s="118">
        <v>14</v>
      </c>
      <c r="L1894" s="118">
        <v>0</v>
      </c>
      <c r="M1894" s="118">
        <v>0</v>
      </c>
      <c r="N1894" s="118">
        <v>297</v>
      </c>
      <c r="O1894" s="118"/>
    </row>
    <row r="1895" spans="1:15" s="2" customFormat="1" ht="14.25" x14ac:dyDescent="0.2">
      <c r="A1895" s="13"/>
      <c r="B1895" s="13"/>
      <c r="C1895" s="14"/>
      <c r="D1895" s="192" t="s">
        <v>672</v>
      </c>
      <c r="E1895" s="150"/>
      <c r="F1895" s="118">
        <v>19</v>
      </c>
      <c r="G1895" s="118">
        <v>12</v>
      </c>
      <c r="H1895" s="118">
        <v>234</v>
      </c>
      <c r="I1895" s="118">
        <v>246</v>
      </c>
      <c r="J1895" s="118">
        <v>18</v>
      </c>
      <c r="K1895" s="118">
        <v>12</v>
      </c>
      <c r="L1895" s="118">
        <v>0</v>
      </c>
      <c r="M1895" s="118">
        <v>0</v>
      </c>
      <c r="N1895" s="118">
        <v>295</v>
      </c>
      <c r="O1895" s="118"/>
    </row>
    <row r="1896" spans="1:15" s="2" customFormat="1" ht="14.25" x14ac:dyDescent="0.2">
      <c r="A1896" s="13"/>
      <c r="B1896" s="13"/>
      <c r="C1896" s="14">
        <v>2019</v>
      </c>
      <c r="D1896" s="185" t="s">
        <v>18</v>
      </c>
      <c r="E1896" s="150"/>
      <c r="F1896" s="118">
        <v>25</v>
      </c>
      <c r="G1896" s="118">
        <v>14</v>
      </c>
      <c r="H1896" s="118">
        <v>278</v>
      </c>
      <c r="I1896" s="118">
        <v>292</v>
      </c>
      <c r="J1896" s="118">
        <v>25</v>
      </c>
      <c r="K1896" s="118">
        <v>17</v>
      </c>
      <c r="L1896" s="118">
        <v>0</v>
      </c>
      <c r="M1896" s="118">
        <v>0</v>
      </c>
      <c r="N1896" s="118">
        <v>359</v>
      </c>
      <c r="O1896" s="118"/>
    </row>
    <row r="1897" spans="1:15" s="2" customFormat="1" ht="14.25" x14ac:dyDescent="0.2">
      <c r="A1897" s="13" t="s">
        <v>555</v>
      </c>
      <c r="B1897" s="13" t="s">
        <v>556</v>
      </c>
      <c r="C1897" s="14">
        <v>2016</v>
      </c>
      <c r="D1897" s="88" t="s">
        <v>18</v>
      </c>
      <c r="E1897" s="150"/>
      <c r="F1897" s="118">
        <v>0</v>
      </c>
      <c r="G1897" s="118">
        <v>0</v>
      </c>
      <c r="H1897" s="118">
        <v>8</v>
      </c>
      <c r="I1897" s="118">
        <v>8</v>
      </c>
      <c r="J1897" s="118">
        <v>6</v>
      </c>
      <c r="K1897" s="118">
        <v>0</v>
      </c>
      <c r="L1897" s="118">
        <v>0</v>
      </c>
      <c r="M1897" s="118">
        <v>0</v>
      </c>
      <c r="N1897" s="118">
        <v>14</v>
      </c>
      <c r="O1897" s="118"/>
    </row>
    <row r="1898" spans="1:15" s="2" customFormat="1" ht="14.25" x14ac:dyDescent="0.2">
      <c r="A1898" s="13"/>
      <c r="B1898" s="13"/>
      <c r="C1898" s="14"/>
      <c r="D1898" s="88" t="s">
        <v>672</v>
      </c>
      <c r="E1898" s="150"/>
      <c r="F1898" s="118">
        <v>0</v>
      </c>
      <c r="G1898" s="118">
        <v>0</v>
      </c>
      <c r="H1898" s="118">
        <v>0</v>
      </c>
      <c r="I1898" s="118">
        <v>0</v>
      </c>
      <c r="J1898" s="118">
        <v>0</v>
      </c>
      <c r="K1898" s="118">
        <v>0</v>
      </c>
      <c r="L1898" s="118">
        <v>0</v>
      </c>
      <c r="M1898" s="118">
        <v>0</v>
      </c>
      <c r="N1898" s="118">
        <v>0</v>
      </c>
      <c r="O1898" s="118"/>
    </row>
    <row r="1899" spans="1:15" s="2" customFormat="1" ht="14.25" x14ac:dyDescent="0.2">
      <c r="A1899" s="13"/>
      <c r="B1899" s="13"/>
      <c r="C1899" s="14">
        <v>2017</v>
      </c>
      <c r="D1899" s="88" t="s">
        <v>18</v>
      </c>
      <c r="E1899" s="150"/>
      <c r="F1899" s="118">
        <v>0</v>
      </c>
      <c r="G1899" s="118">
        <v>0</v>
      </c>
      <c r="H1899" s="118">
        <v>0</v>
      </c>
      <c r="I1899" s="118">
        <v>0</v>
      </c>
      <c r="J1899" s="118">
        <v>0</v>
      </c>
      <c r="K1899" s="118">
        <v>0</v>
      </c>
      <c r="L1899" s="118">
        <v>0</v>
      </c>
      <c r="M1899" s="118">
        <v>0</v>
      </c>
      <c r="N1899" s="118">
        <v>0</v>
      </c>
      <c r="O1899" s="118"/>
    </row>
    <row r="1900" spans="1:15" s="2" customFormat="1" ht="14.25" x14ac:dyDescent="0.2">
      <c r="A1900" s="13"/>
      <c r="B1900" s="13"/>
      <c r="C1900" s="14"/>
      <c r="D1900" s="88" t="s">
        <v>672</v>
      </c>
      <c r="E1900" s="150"/>
      <c r="F1900" s="118">
        <v>0</v>
      </c>
      <c r="G1900" s="118">
        <v>0</v>
      </c>
      <c r="H1900" s="118">
        <v>0</v>
      </c>
      <c r="I1900" s="118">
        <v>0</v>
      </c>
      <c r="J1900" s="118">
        <v>0</v>
      </c>
      <c r="K1900" s="118">
        <v>0</v>
      </c>
      <c r="L1900" s="118">
        <v>0</v>
      </c>
      <c r="M1900" s="118">
        <v>0</v>
      </c>
      <c r="N1900" s="118">
        <v>0</v>
      </c>
      <c r="O1900" s="118"/>
    </row>
    <row r="1901" spans="1:15" s="2" customFormat="1" x14ac:dyDescent="0.2">
      <c r="A1901" s="13"/>
      <c r="B1901" s="13"/>
      <c r="C1901" s="14">
        <v>2018</v>
      </c>
      <c r="D1901" s="192" t="s">
        <v>757</v>
      </c>
      <c r="F1901" s="118">
        <v>0</v>
      </c>
      <c r="G1901" s="118">
        <v>0</v>
      </c>
      <c r="H1901" s="118">
        <v>0</v>
      </c>
      <c r="I1901" s="118">
        <v>0</v>
      </c>
      <c r="J1901" s="118">
        <v>0</v>
      </c>
      <c r="K1901" s="118">
        <v>0</v>
      </c>
      <c r="L1901" s="118">
        <v>0</v>
      </c>
      <c r="M1901" s="118">
        <v>0</v>
      </c>
      <c r="N1901" s="118">
        <v>0</v>
      </c>
      <c r="O1901" s="118"/>
    </row>
    <row r="1902" spans="1:15" s="2" customFormat="1" x14ac:dyDescent="0.2">
      <c r="A1902" s="13"/>
      <c r="B1902" s="13"/>
      <c r="C1902" s="14"/>
      <c r="D1902" s="192" t="s">
        <v>672</v>
      </c>
      <c r="E1902" s="118"/>
      <c r="F1902" s="118">
        <v>34</v>
      </c>
      <c r="G1902" s="118">
        <v>0</v>
      </c>
      <c r="H1902" s="118">
        <v>0</v>
      </c>
      <c r="I1902" s="118">
        <v>0</v>
      </c>
      <c r="J1902" s="118">
        <v>0</v>
      </c>
      <c r="K1902" s="118">
        <v>0</v>
      </c>
      <c r="L1902" s="118">
        <v>0</v>
      </c>
      <c r="M1902" s="118">
        <v>0</v>
      </c>
      <c r="N1902" s="118">
        <v>34</v>
      </c>
      <c r="O1902" s="118"/>
    </row>
    <row r="1903" spans="1:15" s="2" customFormat="1" x14ac:dyDescent="0.2">
      <c r="A1903" s="13"/>
      <c r="B1903" s="13"/>
      <c r="C1903" s="14">
        <v>2019</v>
      </c>
      <c r="D1903" s="185" t="s">
        <v>18</v>
      </c>
      <c r="E1903" s="118"/>
      <c r="F1903" s="118">
        <v>41</v>
      </c>
      <c r="G1903" s="118">
        <v>0</v>
      </c>
      <c r="H1903" s="118">
        <v>0</v>
      </c>
      <c r="I1903" s="118">
        <v>0</v>
      </c>
      <c r="J1903" s="118">
        <v>0</v>
      </c>
      <c r="K1903" s="118">
        <v>0</v>
      </c>
      <c r="L1903" s="118">
        <v>0</v>
      </c>
      <c r="M1903" s="118">
        <v>0</v>
      </c>
      <c r="N1903" s="118">
        <v>41</v>
      </c>
      <c r="O1903" s="118"/>
    </row>
    <row r="1904" spans="1:15" s="2" customFormat="1" ht="14.25" x14ac:dyDescent="0.2">
      <c r="A1904" s="13" t="s">
        <v>557</v>
      </c>
      <c r="B1904" s="13" t="s">
        <v>558</v>
      </c>
      <c r="C1904" s="14">
        <v>2016</v>
      </c>
      <c r="D1904" s="88" t="s">
        <v>18</v>
      </c>
      <c r="E1904" s="150"/>
      <c r="F1904" s="118">
        <v>0</v>
      </c>
      <c r="G1904" s="118">
        <v>0</v>
      </c>
      <c r="H1904" s="118">
        <v>0</v>
      </c>
      <c r="I1904" s="118">
        <v>0</v>
      </c>
      <c r="J1904" s="118">
        <v>0</v>
      </c>
      <c r="K1904" s="118">
        <v>0</v>
      </c>
      <c r="L1904" s="118">
        <v>0</v>
      </c>
      <c r="M1904" s="118">
        <v>0</v>
      </c>
      <c r="N1904" s="118">
        <v>0</v>
      </c>
      <c r="O1904" s="118"/>
    </row>
    <row r="1905" spans="1:15" s="2" customFormat="1" ht="14.25" x14ac:dyDescent="0.2">
      <c r="A1905" s="13"/>
      <c r="B1905" s="13"/>
      <c r="C1905" s="14"/>
      <c r="D1905" s="88" t="s">
        <v>672</v>
      </c>
      <c r="E1905" s="150"/>
      <c r="F1905" s="118">
        <v>0</v>
      </c>
      <c r="G1905" s="118">
        <v>0</v>
      </c>
      <c r="H1905" s="118">
        <v>0</v>
      </c>
      <c r="I1905" s="118">
        <v>0</v>
      </c>
      <c r="J1905" s="118">
        <v>0</v>
      </c>
      <c r="K1905" s="118">
        <v>0</v>
      </c>
      <c r="L1905" s="118">
        <v>0</v>
      </c>
      <c r="M1905" s="118">
        <v>0</v>
      </c>
      <c r="N1905" s="118">
        <v>0</v>
      </c>
      <c r="O1905" s="118"/>
    </row>
    <row r="1906" spans="1:15" s="2" customFormat="1" ht="14.25" x14ac:dyDescent="0.2">
      <c r="A1906" s="13"/>
      <c r="B1906" s="13"/>
      <c r="C1906" s="14">
        <v>2017</v>
      </c>
      <c r="D1906" s="88" t="s">
        <v>18</v>
      </c>
      <c r="E1906" s="150"/>
      <c r="F1906" s="118">
        <v>0</v>
      </c>
      <c r="G1906" s="118">
        <v>0</v>
      </c>
      <c r="H1906" s="118">
        <v>0</v>
      </c>
      <c r="I1906" s="118">
        <v>0</v>
      </c>
      <c r="J1906" s="118">
        <v>0</v>
      </c>
      <c r="K1906" s="118">
        <v>0</v>
      </c>
      <c r="L1906" s="118">
        <v>0</v>
      </c>
      <c r="M1906" s="118">
        <v>0</v>
      </c>
      <c r="N1906" s="118">
        <v>0</v>
      </c>
      <c r="O1906" s="118"/>
    </row>
    <row r="1907" spans="1:15" s="2" customFormat="1" ht="14.25" x14ac:dyDescent="0.2">
      <c r="A1907" s="13"/>
      <c r="B1907" s="13"/>
      <c r="C1907" s="14"/>
      <c r="D1907" s="88" t="s">
        <v>672</v>
      </c>
      <c r="E1907" s="150"/>
      <c r="F1907" s="118">
        <v>0</v>
      </c>
      <c r="G1907" s="118">
        <v>0</v>
      </c>
      <c r="H1907" s="118">
        <v>0</v>
      </c>
      <c r="I1907" s="118">
        <v>0</v>
      </c>
      <c r="J1907" s="118">
        <v>0</v>
      </c>
      <c r="K1907" s="118">
        <v>0</v>
      </c>
      <c r="L1907" s="118">
        <v>0</v>
      </c>
      <c r="M1907" s="118">
        <v>0</v>
      </c>
      <c r="N1907" s="118">
        <v>0</v>
      </c>
      <c r="O1907" s="118"/>
    </row>
    <row r="1908" spans="1:15" s="2" customFormat="1" ht="14.25" x14ac:dyDescent="0.2">
      <c r="A1908" s="13"/>
      <c r="B1908" s="13"/>
      <c r="C1908" s="14">
        <v>2018</v>
      </c>
      <c r="D1908" s="192" t="s">
        <v>757</v>
      </c>
      <c r="E1908" s="150"/>
      <c r="F1908" s="118">
        <v>0</v>
      </c>
      <c r="G1908" s="118">
        <v>10</v>
      </c>
      <c r="H1908" s="118">
        <v>0</v>
      </c>
      <c r="I1908" s="118">
        <v>10</v>
      </c>
      <c r="J1908" s="118">
        <v>0</v>
      </c>
      <c r="K1908" s="118">
        <v>0</v>
      </c>
      <c r="L1908" s="118">
        <v>0</v>
      </c>
      <c r="M1908" s="118">
        <v>0</v>
      </c>
      <c r="N1908" s="118">
        <v>10</v>
      </c>
      <c r="O1908" s="118"/>
    </row>
    <row r="1909" spans="1:15" s="2" customFormat="1" ht="14.25" x14ac:dyDescent="0.2">
      <c r="A1909" s="13"/>
      <c r="B1909" s="13"/>
      <c r="C1909" s="14"/>
      <c r="D1909" s="192" t="s">
        <v>672</v>
      </c>
      <c r="E1909" s="150"/>
      <c r="F1909" s="118">
        <v>0</v>
      </c>
      <c r="G1909" s="118">
        <v>5</v>
      </c>
      <c r="H1909" s="118">
        <v>47</v>
      </c>
      <c r="I1909" s="118">
        <v>52</v>
      </c>
      <c r="J1909" s="118">
        <v>0</v>
      </c>
      <c r="K1909" s="118">
        <v>0</v>
      </c>
      <c r="L1909" s="118">
        <v>0</v>
      </c>
      <c r="M1909" s="118">
        <v>0</v>
      </c>
      <c r="N1909" s="118">
        <v>52</v>
      </c>
      <c r="O1909" s="118"/>
    </row>
    <row r="1910" spans="1:15" s="2" customFormat="1" ht="14.25" x14ac:dyDescent="0.2">
      <c r="A1910" s="13"/>
      <c r="B1910" s="13"/>
      <c r="C1910" s="14">
        <v>2019</v>
      </c>
      <c r="D1910" s="185" t="s">
        <v>18</v>
      </c>
      <c r="E1910" s="150"/>
      <c r="F1910" s="118">
        <v>0</v>
      </c>
      <c r="G1910" s="118">
        <v>0</v>
      </c>
      <c r="H1910" s="118">
        <v>0</v>
      </c>
      <c r="I1910" s="118">
        <v>0</v>
      </c>
      <c r="J1910" s="118">
        <v>0</v>
      </c>
      <c r="K1910" s="118">
        <v>0</v>
      </c>
      <c r="L1910" s="118">
        <v>0</v>
      </c>
      <c r="M1910" s="118">
        <v>0</v>
      </c>
      <c r="N1910" s="118">
        <v>0</v>
      </c>
      <c r="O1910" s="118"/>
    </row>
    <row r="1911" spans="1:15" s="2" customFormat="1" ht="14.25" x14ac:dyDescent="0.2">
      <c r="A1911" s="13" t="s">
        <v>559</v>
      </c>
      <c r="B1911" s="13" t="s">
        <v>560</v>
      </c>
      <c r="C1911" s="14">
        <v>2016</v>
      </c>
      <c r="D1911" s="88" t="s">
        <v>18</v>
      </c>
      <c r="E1911" s="150"/>
      <c r="F1911" s="118">
        <v>0</v>
      </c>
      <c r="G1911" s="118">
        <v>0</v>
      </c>
      <c r="H1911" s="118">
        <v>0</v>
      </c>
      <c r="I1911" s="118">
        <v>0</v>
      </c>
      <c r="J1911" s="118">
        <v>0</v>
      </c>
      <c r="K1911" s="118">
        <v>0</v>
      </c>
      <c r="L1911" s="118">
        <v>0</v>
      </c>
      <c r="M1911" s="118">
        <v>0</v>
      </c>
      <c r="N1911" s="118">
        <v>0</v>
      </c>
      <c r="O1911" s="118"/>
    </row>
    <row r="1912" spans="1:15" s="2" customFormat="1" ht="14.25" x14ac:dyDescent="0.2">
      <c r="A1912" s="13"/>
      <c r="B1912" s="13"/>
      <c r="C1912" s="14"/>
      <c r="D1912" s="88" t="s">
        <v>672</v>
      </c>
      <c r="E1912" s="150"/>
      <c r="F1912" s="118">
        <v>0</v>
      </c>
      <c r="G1912" s="118">
        <v>0</v>
      </c>
      <c r="H1912" s="118">
        <v>0</v>
      </c>
      <c r="I1912" s="118">
        <v>0</v>
      </c>
      <c r="J1912" s="118">
        <v>0</v>
      </c>
      <c r="K1912" s="118">
        <v>0</v>
      </c>
      <c r="L1912" s="118">
        <v>0</v>
      </c>
      <c r="M1912" s="118">
        <v>0</v>
      </c>
      <c r="N1912" s="118">
        <v>0</v>
      </c>
      <c r="O1912" s="118"/>
    </row>
    <row r="1913" spans="1:15" s="2" customFormat="1" ht="14.25" x14ac:dyDescent="0.2">
      <c r="A1913" s="13"/>
      <c r="B1913" s="13"/>
      <c r="C1913" s="14">
        <v>2017</v>
      </c>
      <c r="D1913" s="88" t="s">
        <v>18</v>
      </c>
      <c r="E1913" s="150"/>
      <c r="F1913" s="118">
        <v>0</v>
      </c>
      <c r="G1913" s="118">
        <v>0</v>
      </c>
      <c r="H1913" s="118">
        <v>0</v>
      </c>
      <c r="I1913" s="118">
        <v>0</v>
      </c>
      <c r="J1913" s="118">
        <v>0</v>
      </c>
      <c r="K1913" s="118">
        <v>0</v>
      </c>
      <c r="L1913" s="118">
        <v>0</v>
      </c>
      <c r="M1913" s="118">
        <v>0</v>
      </c>
      <c r="N1913" s="118">
        <v>0</v>
      </c>
      <c r="O1913" s="118"/>
    </row>
    <row r="1914" spans="1:15" s="2" customFormat="1" ht="14.25" x14ac:dyDescent="0.2">
      <c r="A1914" s="13"/>
      <c r="B1914" s="13"/>
      <c r="C1914" s="14"/>
      <c r="D1914" s="88" t="s">
        <v>672</v>
      </c>
      <c r="E1914" s="150"/>
      <c r="F1914" s="118">
        <v>0</v>
      </c>
      <c r="G1914" s="118">
        <v>0</v>
      </c>
      <c r="H1914" s="118">
        <v>0</v>
      </c>
      <c r="I1914" s="118">
        <v>0</v>
      </c>
      <c r="J1914" s="118">
        <v>0</v>
      </c>
      <c r="K1914" s="118">
        <v>0</v>
      </c>
      <c r="L1914" s="118">
        <v>0</v>
      </c>
      <c r="M1914" s="118">
        <v>0</v>
      </c>
      <c r="N1914" s="118">
        <v>0</v>
      </c>
      <c r="O1914" s="118"/>
    </row>
    <row r="1915" spans="1:15" s="2" customFormat="1" ht="14.25" x14ac:dyDescent="0.2">
      <c r="A1915" s="13"/>
      <c r="B1915" s="13"/>
      <c r="C1915" s="14">
        <v>2018</v>
      </c>
      <c r="D1915" s="192" t="s">
        <v>757</v>
      </c>
      <c r="E1915" s="150"/>
      <c r="F1915" s="118">
        <v>0</v>
      </c>
      <c r="G1915" s="118">
        <v>0</v>
      </c>
      <c r="H1915" s="118">
        <v>0</v>
      </c>
      <c r="I1915" s="118">
        <v>0</v>
      </c>
      <c r="J1915" s="118">
        <v>0</v>
      </c>
      <c r="K1915" s="118">
        <v>0</v>
      </c>
      <c r="L1915" s="118">
        <v>0</v>
      </c>
      <c r="M1915" s="118">
        <v>0</v>
      </c>
      <c r="N1915" s="118">
        <v>0</v>
      </c>
      <c r="O1915" s="118"/>
    </row>
    <row r="1916" spans="1:15" s="2" customFormat="1" x14ac:dyDescent="0.2">
      <c r="A1916" s="13"/>
      <c r="B1916" s="13"/>
      <c r="C1916" s="14"/>
      <c r="D1916" s="192" t="s">
        <v>672</v>
      </c>
      <c r="F1916" s="118">
        <v>0</v>
      </c>
      <c r="G1916" s="118">
        <v>0</v>
      </c>
      <c r="H1916" s="118">
        <v>0</v>
      </c>
      <c r="I1916" s="118">
        <v>0</v>
      </c>
      <c r="J1916" s="118">
        <v>0</v>
      </c>
      <c r="K1916" s="118">
        <v>0</v>
      </c>
      <c r="L1916" s="118">
        <v>0</v>
      </c>
      <c r="M1916" s="118">
        <v>0</v>
      </c>
      <c r="N1916" s="118">
        <v>0</v>
      </c>
      <c r="O1916" s="118"/>
    </row>
    <row r="1917" spans="1:15" s="2" customFormat="1" x14ac:dyDescent="0.2">
      <c r="A1917" s="13"/>
      <c r="B1917" s="13"/>
      <c r="C1917" s="14">
        <v>2019</v>
      </c>
      <c r="D1917" s="185" t="s">
        <v>18</v>
      </c>
      <c r="E1917" s="118"/>
      <c r="F1917" s="118">
        <v>0</v>
      </c>
      <c r="G1917" s="118">
        <v>0</v>
      </c>
      <c r="H1917" s="118">
        <v>0</v>
      </c>
      <c r="I1917" s="118">
        <v>0</v>
      </c>
      <c r="J1917" s="118">
        <v>0</v>
      </c>
      <c r="K1917" s="118">
        <v>0</v>
      </c>
      <c r="L1917" s="118">
        <v>0</v>
      </c>
      <c r="M1917" s="118">
        <v>0</v>
      </c>
      <c r="N1917" s="118">
        <v>0</v>
      </c>
      <c r="O1917" s="118"/>
    </row>
    <row r="1918" spans="1:15" s="2" customFormat="1" ht="14.25" x14ac:dyDescent="0.2">
      <c r="A1918" s="13" t="s">
        <v>561</v>
      </c>
      <c r="B1918" s="13" t="s">
        <v>562</v>
      </c>
      <c r="C1918" s="14">
        <v>2016</v>
      </c>
      <c r="D1918" s="88" t="s">
        <v>18</v>
      </c>
      <c r="E1918" s="150"/>
      <c r="F1918" s="118">
        <v>9</v>
      </c>
      <c r="G1918" s="118">
        <v>0</v>
      </c>
      <c r="H1918" s="118">
        <v>52</v>
      </c>
      <c r="I1918" s="118">
        <v>52</v>
      </c>
      <c r="J1918" s="118">
        <v>7</v>
      </c>
      <c r="K1918" s="118">
        <v>19</v>
      </c>
      <c r="L1918" s="118">
        <v>0</v>
      </c>
      <c r="M1918" s="118">
        <v>0</v>
      </c>
      <c r="N1918" s="118">
        <v>87</v>
      </c>
      <c r="O1918" s="118"/>
    </row>
    <row r="1919" spans="1:15" s="2" customFormat="1" ht="14.25" x14ac:dyDescent="0.2">
      <c r="A1919" s="13"/>
      <c r="B1919" s="13"/>
      <c r="C1919" s="14"/>
      <c r="D1919" s="88" t="s">
        <v>672</v>
      </c>
      <c r="E1919" s="150"/>
      <c r="F1919" s="118">
        <v>0</v>
      </c>
      <c r="G1919" s="118">
        <v>2</v>
      </c>
      <c r="H1919" s="118">
        <v>46</v>
      </c>
      <c r="I1919" s="118">
        <v>48</v>
      </c>
      <c r="J1919" s="118">
        <v>14</v>
      </c>
      <c r="K1919" s="118">
        <v>16</v>
      </c>
      <c r="L1919" s="118">
        <v>0</v>
      </c>
      <c r="M1919" s="118">
        <v>0</v>
      </c>
      <c r="N1919" s="118">
        <v>78</v>
      </c>
      <c r="O1919" s="118"/>
    </row>
    <row r="1920" spans="1:15" s="2" customFormat="1" ht="14.25" x14ac:dyDescent="0.2">
      <c r="A1920" s="13"/>
      <c r="B1920" s="13"/>
      <c r="C1920" s="14">
        <v>2017</v>
      </c>
      <c r="D1920" s="88" t="s">
        <v>18</v>
      </c>
      <c r="E1920" s="150"/>
      <c r="F1920" s="118">
        <v>9</v>
      </c>
      <c r="G1920" s="118">
        <v>2</v>
      </c>
      <c r="H1920" s="118">
        <v>59</v>
      </c>
      <c r="I1920" s="118">
        <v>61</v>
      </c>
      <c r="J1920" s="118">
        <v>18</v>
      </c>
      <c r="K1920" s="118">
        <v>16</v>
      </c>
      <c r="L1920" s="118">
        <v>0</v>
      </c>
      <c r="M1920" s="118">
        <v>0</v>
      </c>
      <c r="N1920" s="118">
        <v>104</v>
      </c>
      <c r="O1920" s="118"/>
    </row>
    <row r="1921" spans="1:15" s="2" customFormat="1" ht="14.25" x14ac:dyDescent="0.2">
      <c r="A1921" s="13"/>
      <c r="B1921" s="13"/>
      <c r="C1921" s="14"/>
      <c r="D1921" s="88" t="s">
        <v>672</v>
      </c>
      <c r="E1921" s="150"/>
      <c r="F1921" s="118">
        <v>0</v>
      </c>
      <c r="G1921" s="118">
        <v>3</v>
      </c>
      <c r="H1921" s="118">
        <v>60</v>
      </c>
      <c r="I1921" s="118">
        <v>63</v>
      </c>
      <c r="J1921" s="118">
        <v>19</v>
      </c>
      <c r="K1921" s="118">
        <v>19</v>
      </c>
      <c r="L1921" s="118">
        <v>0</v>
      </c>
      <c r="M1921" s="118">
        <v>0</v>
      </c>
      <c r="N1921" s="118">
        <v>101</v>
      </c>
      <c r="O1921" s="118"/>
    </row>
    <row r="1922" spans="1:15" s="2" customFormat="1" ht="14.25" x14ac:dyDescent="0.2">
      <c r="A1922" s="13"/>
      <c r="B1922" s="13"/>
      <c r="C1922" s="14">
        <v>2018</v>
      </c>
      <c r="D1922" s="192" t="s">
        <v>757</v>
      </c>
      <c r="E1922" s="150"/>
      <c r="F1922" s="118">
        <v>9</v>
      </c>
      <c r="G1922" s="118">
        <v>2</v>
      </c>
      <c r="H1922" s="118">
        <v>55</v>
      </c>
      <c r="I1922" s="118">
        <v>57</v>
      </c>
      <c r="J1922" s="118">
        <v>1</v>
      </c>
      <c r="K1922" s="118">
        <v>33</v>
      </c>
      <c r="L1922" s="118">
        <v>0</v>
      </c>
      <c r="M1922" s="118">
        <v>0</v>
      </c>
      <c r="N1922" s="118">
        <v>100</v>
      </c>
      <c r="O1922" s="118"/>
    </row>
    <row r="1923" spans="1:15" s="2" customFormat="1" ht="14.25" x14ac:dyDescent="0.2">
      <c r="A1923" s="13"/>
      <c r="B1923" s="13"/>
      <c r="C1923" s="14"/>
      <c r="D1923" s="192" t="s">
        <v>672</v>
      </c>
      <c r="E1923" s="150"/>
      <c r="F1923" s="118">
        <v>5</v>
      </c>
      <c r="G1923" s="118">
        <v>0</v>
      </c>
      <c r="H1923" s="118">
        <v>65</v>
      </c>
      <c r="I1923" s="118">
        <v>65</v>
      </c>
      <c r="J1923" s="118">
        <v>0</v>
      </c>
      <c r="K1923" s="118">
        <v>44</v>
      </c>
      <c r="L1923" s="118">
        <v>0</v>
      </c>
      <c r="M1923" s="118">
        <v>0</v>
      </c>
      <c r="N1923" s="118">
        <v>114</v>
      </c>
      <c r="O1923" s="118"/>
    </row>
    <row r="1924" spans="1:15" s="2" customFormat="1" x14ac:dyDescent="0.2">
      <c r="A1924" s="13"/>
      <c r="B1924" s="13"/>
      <c r="C1924" s="14">
        <v>2019</v>
      </c>
      <c r="D1924" s="185" t="s">
        <v>18</v>
      </c>
      <c r="E1924" s="118" t="s">
        <v>703</v>
      </c>
      <c r="F1924" s="118">
        <v>9</v>
      </c>
      <c r="G1924" s="118">
        <v>2</v>
      </c>
      <c r="H1924" s="118">
        <v>55</v>
      </c>
      <c r="I1924" s="118">
        <v>57</v>
      </c>
      <c r="J1924" s="118">
        <v>1</v>
      </c>
      <c r="K1924" s="118">
        <v>33</v>
      </c>
      <c r="L1924" s="118">
        <v>0</v>
      </c>
      <c r="M1924" s="118">
        <v>0</v>
      </c>
      <c r="N1924" s="118">
        <v>100</v>
      </c>
      <c r="O1924" s="118"/>
    </row>
    <row r="1925" spans="1:15" s="2" customFormat="1" ht="14.25" x14ac:dyDescent="0.2">
      <c r="A1925" s="13" t="s">
        <v>563</v>
      </c>
      <c r="B1925" s="13" t="s">
        <v>564</v>
      </c>
      <c r="C1925" s="14">
        <v>2016</v>
      </c>
      <c r="D1925" s="88" t="s">
        <v>18</v>
      </c>
      <c r="E1925" s="150"/>
      <c r="F1925" s="118">
        <v>20</v>
      </c>
      <c r="G1925" s="118">
        <v>0</v>
      </c>
      <c r="H1925" s="118">
        <v>106</v>
      </c>
      <c r="I1925" s="118">
        <v>106</v>
      </c>
      <c r="J1925" s="118">
        <v>0</v>
      </c>
      <c r="K1925" s="118">
        <v>0</v>
      </c>
      <c r="L1925" s="118">
        <v>0</v>
      </c>
      <c r="M1925" s="118">
        <v>0</v>
      </c>
      <c r="N1925" s="118">
        <v>126</v>
      </c>
      <c r="O1925" s="118"/>
    </row>
    <row r="1926" spans="1:15" s="2" customFormat="1" ht="14.25" x14ac:dyDescent="0.2">
      <c r="A1926" s="13"/>
      <c r="B1926" s="13"/>
      <c r="C1926" s="14"/>
      <c r="D1926" s="88" t="s">
        <v>672</v>
      </c>
      <c r="E1926" s="150"/>
      <c r="F1926" s="118">
        <v>20</v>
      </c>
      <c r="G1926" s="118">
        <v>0</v>
      </c>
      <c r="H1926" s="118">
        <v>99</v>
      </c>
      <c r="I1926" s="118">
        <v>99</v>
      </c>
      <c r="J1926" s="118">
        <v>0</v>
      </c>
      <c r="K1926" s="118">
        <v>0</v>
      </c>
      <c r="L1926" s="118">
        <v>0</v>
      </c>
      <c r="M1926" s="118">
        <v>0</v>
      </c>
      <c r="N1926" s="118">
        <v>119</v>
      </c>
      <c r="O1926" s="118"/>
    </row>
    <row r="1927" spans="1:15" s="2" customFormat="1" ht="14.25" x14ac:dyDescent="0.2">
      <c r="A1927" s="13"/>
      <c r="B1927" s="13"/>
      <c r="C1927" s="14">
        <v>2017</v>
      </c>
      <c r="D1927" s="88" t="s">
        <v>18</v>
      </c>
      <c r="E1927" s="150"/>
      <c r="F1927" s="118">
        <v>23</v>
      </c>
      <c r="G1927" s="118">
        <v>0</v>
      </c>
      <c r="H1927" s="118">
        <v>101</v>
      </c>
      <c r="I1927" s="118">
        <v>101</v>
      </c>
      <c r="J1927" s="118">
        <v>0</v>
      </c>
      <c r="K1927" s="118">
        <v>0</v>
      </c>
      <c r="L1927" s="118">
        <v>0</v>
      </c>
      <c r="M1927" s="118">
        <v>0</v>
      </c>
      <c r="N1927" s="118">
        <v>124</v>
      </c>
      <c r="O1927" s="118"/>
    </row>
    <row r="1928" spans="1:15" s="2" customFormat="1" ht="14.25" x14ac:dyDescent="0.2">
      <c r="A1928" s="13"/>
      <c r="B1928" s="13"/>
      <c r="C1928" s="14"/>
      <c r="D1928" s="88" t="s">
        <v>672</v>
      </c>
      <c r="E1928" s="150"/>
      <c r="F1928" s="118">
        <v>21</v>
      </c>
      <c r="G1928" s="118">
        <v>0</v>
      </c>
      <c r="H1928" s="118">
        <v>100</v>
      </c>
      <c r="I1928" s="118">
        <v>100</v>
      </c>
      <c r="J1928" s="118">
        <v>0</v>
      </c>
      <c r="K1928" s="118">
        <v>0</v>
      </c>
      <c r="L1928" s="118">
        <v>0</v>
      </c>
      <c r="M1928" s="118">
        <v>0</v>
      </c>
      <c r="N1928" s="118">
        <v>121</v>
      </c>
      <c r="O1928" s="118"/>
    </row>
    <row r="1929" spans="1:15" s="2" customFormat="1" ht="14.25" x14ac:dyDescent="0.2">
      <c r="A1929" s="13"/>
      <c r="B1929" s="13"/>
      <c r="C1929" s="14">
        <v>2018</v>
      </c>
      <c r="D1929" s="192" t="s">
        <v>757</v>
      </c>
      <c r="E1929" s="150"/>
      <c r="F1929" s="118">
        <v>18</v>
      </c>
      <c r="G1929" s="118">
        <v>0</v>
      </c>
      <c r="H1929" s="118">
        <v>94</v>
      </c>
      <c r="I1929" s="118">
        <v>94</v>
      </c>
      <c r="J1929" s="118">
        <v>0</v>
      </c>
      <c r="K1929" s="118">
        <v>0</v>
      </c>
      <c r="L1929" s="118">
        <v>0</v>
      </c>
      <c r="M1929" s="118">
        <v>0</v>
      </c>
      <c r="N1929" s="118">
        <v>112</v>
      </c>
      <c r="O1929" s="118"/>
    </row>
    <row r="1930" spans="1:15" s="2" customFormat="1" ht="14.25" x14ac:dyDescent="0.2">
      <c r="A1930" s="13"/>
      <c r="B1930" s="13"/>
      <c r="C1930" s="14"/>
      <c r="D1930" s="192" t="s">
        <v>672</v>
      </c>
      <c r="E1930" s="150"/>
      <c r="F1930" s="118">
        <v>0</v>
      </c>
      <c r="G1930" s="118">
        <v>0</v>
      </c>
      <c r="H1930" s="118">
        <v>125</v>
      </c>
      <c r="I1930" s="118">
        <v>125</v>
      </c>
      <c r="J1930" s="118">
        <v>0</v>
      </c>
      <c r="K1930" s="118">
        <v>4</v>
      </c>
      <c r="L1930" s="118">
        <v>0</v>
      </c>
      <c r="M1930" s="118">
        <v>0</v>
      </c>
      <c r="N1930" s="118">
        <v>129</v>
      </c>
      <c r="O1930" s="118"/>
    </row>
    <row r="1931" spans="1:15" s="2" customFormat="1" ht="14.25" x14ac:dyDescent="0.2">
      <c r="A1931" s="13"/>
      <c r="B1931" s="13"/>
      <c r="C1931" s="14">
        <v>2019</v>
      </c>
      <c r="D1931" s="185" t="s">
        <v>18</v>
      </c>
      <c r="E1931" s="150"/>
      <c r="F1931" s="118">
        <v>0</v>
      </c>
      <c r="G1931" s="118">
        <v>0</v>
      </c>
      <c r="H1931" s="118">
        <v>118</v>
      </c>
      <c r="I1931" s="118">
        <v>118</v>
      </c>
      <c r="J1931" s="118">
        <v>0</v>
      </c>
      <c r="K1931" s="118">
        <v>0</v>
      </c>
      <c r="L1931" s="118">
        <v>0</v>
      </c>
      <c r="M1931" s="118">
        <v>0</v>
      </c>
      <c r="N1931" s="118">
        <v>118</v>
      </c>
      <c r="O1931" s="118"/>
    </row>
    <row r="1932" spans="1:15" s="2" customFormat="1" ht="14.25" x14ac:dyDescent="0.2">
      <c r="A1932" s="13" t="s">
        <v>565</v>
      </c>
      <c r="B1932" s="13" t="s">
        <v>566</v>
      </c>
      <c r="C1932" s="14">
        <v>2016</v>
      </c>
      <c r="D1932" s="88" t="s">
        <v>18</v>
      </c>
      <c r="E1932" s="150"/>
      <c r="F1932" s="118">
        <v>12</v>
      </c>
      <c r="G1932" s="118">
        <v>0</v>
      </c>
      <c r="H1932" s="118">
        <v>72</v>
      </c>
      <c r="I1932" s="118">
        <v>72</v>
      </c>
      <c r="J1932" s="118">
        <v>0</v>
      </c>
      <c r="K1932" s="118">
        <v>0</v>
      </c>
      <c r="L1932" s="118">
        <v>0</v>
      </c>
      <c r="M1932" s="118">
        <v>0</v>
      </c>
      <c r="N1932" s="118">
        <v>84</v>
      </c>
      <c r="O1932" s="118"/>
    </row>
    <row r="1933" spans="1:15" s="2" customFormat="1" ht="14.25" x14ac:dyDescent="0.2">
      <c r="A1933" s="13"/>
      <c r="B1933" s="13"/>
      <c r="C1933" s="14"/>
      <c r="D1933" s="88" t="s">
        <v>672</v>
      </c>
      <c r="E1933" s="150"/>
      <c r="F1933" s="118">
        <v>33</v>
      </c>
      <c r="G1933" s="118">
        <v>0</v>
      </c>
      <c r="H1933" s="118">
        <v>66</v>
      </c>
      <c r="I1933" s="118">
        <v>66</v>
      </c>
      <c r="J1933" s="118">
        <v>0</v>
      </c>
      <c r="K1933" s="118">
        <v>0</v>
      </c>
      <c r="L1933" s="118">
        <v>0</v>
      </c>
      <c r="M1933" s="118">
        <v>5</v>
      </c>
      <c r="N1933" s="118">
        <v>104</v>
      </c>
      <c r="O1933" s="118"/>
    </row>
    <row r="1934" spans="1:15" s="2" customFormat="1" ht="14.25" x14ac:dyDescent="0.2">
      <c r="A1934" s="13"/>
      <c r="B1934" s="13"/>
      <c r="C1934" s="14">
        <v>2017</v>
      </c>
      <c r="D1934" s="88" t="s">
        <v>18</v>
      </c>
      <c r="E1934" s="150"/>
      <c r="F1934" s="118">
        <v>13</v>
      </c>
      <c r="G1934" s="118">
        <v>0</v>
      </c>
      <c r="H1934" s="118">
        <v>65</v>
      </c>
      <c r="I1934" s="118">
        <v>65</v>
      </c>
      <c r="J1934" s="118">
        <v>0</v>
      </c>
      <c r="K1934" s="118">
        <v>0</v>
      </c>
      <c r="L1934" s="118">
        <v>0</v>
      </c>
      <c r="M1934" s="118">
        <v>7</v>
      </c>
      <c r="N1934" s="118">
        <v>85</v>
      </c>
      <c r="O1934" s="118"/>
    </row>
    <row r="1935" spans="1:15" s="2" customFormat="1" ht="14.25" x14ac:dyDescent="0.2">
      <c r="A1935" s="13"/>
      <c r="B1935" s="13"/>
      <c r="C1935" s="14"/>
      <c r="D1935" s="88" t="s">
        <v>672</v>
      </c>
      <c r="E1935" s="150"/>
      <c r="F1935" s="118">
        <v>30</v>
      </c>
      <c r="G1935" s="118">
        <v>0</v>
      </c>
      <c r="H1935" s="118">
        <v>65</v>
      </c>
      <c r="I1935" s="118">
        <v>65</v>
      </c>
      <c r="J1935" s="118">
        <v>0</v>
      </c>
      <c r="K1935" s="118">
        <v>0</v>
      </c>
      <c r="L1935" s="118">
        <v>0</v>
      </c>
      <c r="M1935" s="118">
        <v>0</v>
      </c>
      <c r="N1935" s="118">
        <v>95</v>
      </c>
      <c r="O1935" s="118"/>
    </row>
    <row r="1936" spans="1:15" s="2" customFormat="1" ht="14.25" x14ac:dyDescent="0.2">
      <c r="A1936" s="13"/>
      <c r="B1936" s="13"/>
      <c r="C1936" s="14">
        <v>2018</v>
      </c>
      <c r="D1936" s="192" t="s">
        <v>757</v>
      </c>
      <c r="E1936" s="150"/>
      <c r="F1936" s="118">
        <v>41</v>
      </c>
      <c r="G1936" s="118">
        <v>0</v>
      </c>
      <c r="H1936" s="118">
        <v>64</v>
      </c>
      <c r="I1936" s="118">
        <v>64</v>
      </c>
      <c r="J1936" s="118">
        <v>1</v>
      </c>
      <c r="K1936" s="118">
        <v>0</v>
      </c>
      <c r="L1936" s="118">
        <v>0</v>
      </c>
      <c r="M1936" s="118">
        <v>0</v>
      </c>
      <c r="N1936" s="118">
        <v>106</v>
      </c>
      <c r="O1936" s="118"/>
    </row>
    <row r="1937" spans="1:15" s="2" customFormat="1" ht="14.25" x14ac:dyDescent="0.2">
      <c r="A1937" s="13"/>
      <c r="B1937" s="13"/>
      <c r="C1937" s="14"/>
      <c r="D1937" s="192" t="s">
        <v>672</v>
      </c>
      <c r="E1937" s="150"/>
      <c r="F1937" s="118">
        <v>32</v>
      </c>
      <c r="G1937" s="118">
        <v>0</v>
      </c>
      <c r="H1937" s="118">
        <v>46</v>
      </c>
      <c r="I1937" s="118">
        <v>46</v>
      </c>
      <c r="J1937" s="118">
        <v>0</v>
      </c>
      <c r="K1937" s="118">
        <v>0</v>
      </c>
      <c r="L1937" s="118">
        <v>1</v>
      </c>
      <c r="M1937" s="118">
        <v>0</v>
      </c>
      <c r="N1937" s="118">
        <v>79</v>
      </c>
      <c r="O1937" s="118"/>
    </row>
    <row r="1938" spans="1:15" s="2" customFormat="1" ht="14.25" x14ac:dyDescent="0.2">
      <c r="A1938" s="13"/>
      <c r="B1938" s="13"/>
      <c r="C1938" s="14">
        <v>2019</v>
      </c>
      <c r="D1938" s="185" t="s">
        <v>18</v>
      </c>
      <c r="E1938" s="150"/>
      <c r="F1938" s="118">
        <v>29</v>
      </c>
      <c r="G1938" s="118">
        <v>0</v>
      </c>
      <c r="H1938" s="118">
        <v>75</v>
      </c>
      <c r="I1938" s="118">
        <v>75</v>
      </c>
      <c r="J1938" s="118">
        <v>2</v>
      </c>
      <c r="K1938" s="118">
        <v>10</v>
      </c>
      <c r="L1938" s="118">
        <v>0</v>
      </c>
      <c r="M1938" s="118">
        <v>0</v>
      </c>
      <c r="N1938" s="118">
        <v>116</v>
      </c>
      <c r="O1938" s="118"/>
    </row>
    <row r="1939" spans="1:15" s="2" customFormat="1" ht="14.25" x14ac:dyDescent="0.2">
      <c r="A1939" s="13" t="s">
        <v>567</v>
      </c>
      <c r="B1939" s="13" t="s">
        <v>568</v>
      </c>
      <c r="C1939" s="14">
        <v>2016</v>
      </c>
      <c r="D1939" s="88" t="s">
        <v>18</v>
      </c>
      <c r="E1939" s="150"/>
      <c r="F1939" s="118">
        <v>69</v>
      </c>
      <c r="G1939" s="118">
        <v>0</v>
      </c>
      <c r="H1939" s="118">
        <v>19</v>
      </c>
      <c r="I1939" s="118">
        <v>19</v>
      </c>
      <c r="J1939" s="118">
        <v>0</v>
      </c>
      <c r="K1939" s="118">
        <v>0</v>
      </c>
      <c r="L1939" s="118">
        <v>0</v>
      </c>
      <c r="M1939" s="118">
        <v>0</v>
      </c>
      <c r="N1939" s="118">
        <v>88</v>
      </c>
      <c r="O1939" s="118"/>
    </row>
    <row r="1940" spans="1:15" s="2" customFormat="1" ht="14.25" x14ac:dyDescent="0.2">
      <c r="A1940" s="13"/>
      <c r="B1940" s="13"/>
      <c r="C1940" s="14"/>
      <c r="D1940" s="88" t="s">
        <v>672</v>
      </c>
      <c r="E1940" s="150"/>
      <c r="F1940" s="118">
        <v>58</v>
      </c>
      <c r="G1940" s="118">
        <v>0</v>
      </c>
      <c r="H1940" s="118">
        <v>19</v>
      </c>
      <c r="I1940" s="118">
        <v>19</v>
      </c>
      <c r="J1940" s="118">
        <v>0</v>
      </c>
      <c r="K1940" s="118">
        <v>0</v>
      </c>
      <c r="L1940" s="118">
        <v>0</v>
      </c>
      <c r="M1940" s="118">
        <v>0</v>
      </c>
      <c r="N1940" s="118">
        <v>77</v>
      </c>
      <c r="O1940" s="118"/>
    </row>
    <row r="1941" spans="1:15" s="2" customFormat="1" ht="14.25" x14ac:dyDescent="0.2">
      <c r="A1941" s="13"/>
      <c r="B1941" s="13"/>
      <c r="C1941" s="14">
        <v>2017</v>
      </c>
      <c r="D1941" s="88" t="s">
        <v>18</v>
      </c>
      <c r="E1941" s="150"/>
      <c r="F1941" s="118">
        <v>69</v>
      </c>
      <c r="G1941" s="118">
        <v>0</v>
      </c>
      <c r="H1941" s="118">
        <v>19</v>
      </c>
      <c r="I1941" s="118">
        <v>19</v>
      </c>
      <c r="J1941" s="118">
        <v>0</v>
      </c>
      <c r="K1941" s="118">
        <v>0</v>
      </c>
      <c r="L1941" s="118">
        <v>0</v>
      </c>
      <c r="M1941" s="118">
        <v>0</v>
      </c>
      <c r="N1941" s="118">
        <v>88</v>
      </c>
      <c r="O1941" s="118"/>
    </row>
    <row r="1942" spans="1:15" s="2" customFormat="1" ht="14.25" x14ac:dyDescent="0.2">
      <c r="A1942" s="13"/>
      <c r="B1942" s="13"/>
      <c r="C1942" s="14"/>
      <c r="D1942" s="88" t="s">
        <v>672</v>
      </c>
      <c r="E1942" s="150"/>
      <c r="F1942" s="118">
        <v>56</v>
      </c>
      <c r="G1942" s="118">
        <v>0</v>
      </c>
      <c r="H1942" s="118">
        <v>19</v>
      </c>
      <c r="I1942" s="118">
        <v>19</v>
      </c>
      <c r="J1942" s="118">
        <v>0</v>
      </c>
      <c r="K1942" s="118">
        <v>0</v>
      </c>
      <c r="L1942" s="118">
        <v>0</v>
      </c>
      <c r="M1942" s="118">
        <v>0</v>
      </c>
      <c r="N1942" s="118">
        <v>75</v>
      </c>
      <c r="O1942" s="118"/>
    </row>
    <row r="1943" spans="1:15" s="2" customFormat="1" ht="14.25" x14ac:dyDescent="0.2">
      <c r="A1943" s="13"/>
      <c r="B1943" s="13"/>
      <c r="C1943" s="14">
        <v>2018</v>
      </c>
      <c r="D1943" s="192" t="s">
        <v>757</v>
      </c>
      <c r="E1943" s="150"/>
      <c r="F1943" s="118">
        <v>68</v>
      </c>
      <c r="G1943" s="118">
        <v>0</v>
      </c>
      <c r="H1943" s="118">
        <v>0</v>
      </c>
      <c r="I1943" s="118">
        <v>0</v>
      </c>
      <c r="J1943" s="118">
        <v>0</v>
      </c>
      <c r="K1943" s="118">
        <v>0</v>
      </c>
      <c r="L1943" s="118">
        <v>0</v>
      </c>
      <c r="M1943" s="118">
        <v>0</v>
      </c>
      <c r="N1943" s="118">
        <v>68</v>
      </c>
      <c r="O1943" s="118"/>
    </row>
    <row r="1944" spans="1:15" s="2" customFormat="1" ht="14.25" x14ac:dyDescent="0.2">
      <c r="A1944" s="13"/>
      <c r="B1944" s="13"/>
      <c r="C1944" s="14"/>
      <c r="D1944" s="192" t="s">
        <v>672</v>
      </c>
      <c r="E1944" s="150"/>
      <c r="F1944" s="118">
        <v>68</v>
      </c>
      <c r="G1944" s="118">
        <v>0</v>
      </c>
      <c r="H1944" s="118">
        <v>0</v>
      </c>
      <c r="I1944" s="118">
        <v>0</v>
      </c>
      <c r="J1944" s="118">
        <v>0</v>
      </c>
      <c r="K1944" s="118">
        <v>0</v>
      </c>
      <c r="L1944" s="118">
        <v>0</v>
      </c>
      <c r="M1944" s="118">
        <v>0</v>
      </c>
      <c r="N1944" s="118">
        <v>68</v>
      </c>
      <c r="O1944" s="118"/>
    </row>
    <row r="1945" spans="1:15" s="2" customFormat="1" ht="14.25" x14ac:dyDescent="0.2">
      <c r="A1945" s="13"/>
      <c r="B1945" s="13"/>
      <c r="C1945" s="14">
        <v>2019</v>
      </c>
      <c r="D1945" s="185" t="s">
        <v>18</v>
      </c>
      <c r="E1945" s="150"/>
      <c r="F1945" s="118">
        <v>74</v>
      </c>
      <c r="G1945" s="118">
        <v>0</v>
      </c>
      <c r="H1945" s="118">
        <v>0</v>
      </c>
      <c r="I1945" s="118">
        <v>0</v>
      </c>
      <c r="J1945" s="118">
        <v>0</v>
      </c>
      <c r="K1945" s="118">
        <v>0</v>
      </c>
      <c r="L1945" s="118">
        <v>0</v>
      </c>
      <c r="M1945" s="118">
        <v>0</v>
      </c>
      <c r="N1945" s="118">
        <v>74</v>
      </c>
      <c r="O1945" s="118"/>
    </row>
    <row r="1946" spans="1:15" s="2" customFormat="1" ht="14.25" x14ac:dyDescent="0.2">
      <c r="A1946" s="13" t="s">
        <v>569</v>
      </c>
      <c r="B1946" s="13" t="s">
        <v>570</v>
      </c>
      <c r="C1946" s="14">
        <v>2016</v>
      </c>
      <c r="D1946" s="88" t="s">
        <v>18</v>
      </c>
      <c r="E1946" s="150"/>
      <c r="F1946" s="118">
        <v>0</v>
      </c>
      <c r="G1946" s="118">
        <v>0</v>
      </c>
      <c r="H1946" s="118">
        <v>26</v>
      </c>
      <c r="I1946" s="118">
        <v>26</v>
      </c>
      <c r="J1946" s="118">
        <v>1</v>
      </c>
      <c r="K1946" s="118">
        <v>1</v>
      </c>
      <c r="L1946" s="118">
        <v>0</v>
      </c>
      <c r="M1946" s="118">
        <v>0</v>
      </c>
      <c r="N1946" s="118">
        <v>28</v>
      </c>
      <c r="O1946" s="118"/>
    </row>
    <row r="1947" spans="1:15" s="2" customFormat="1" ht="14.25" x14ac:dyDescent="0.2">
      <c r="A1947" s="13"/>
      <c r="B1947" s="13"/>
      <c r="C1947" s="14"/>
      <c r="D1947" s="88" t="s">
        <v>672</v>
      </c>
      <c r="E1947" s="150"/>
      <c r="F1947" s="118">
        <v>0</v>
      </c>
      <c r="G1947" s="118">
        <v>0</v>
      </c>
      <c r="H1947" s="118">
        <v>0</v>
      </c>
      <c r="I1947" s="118">
        <v>0</v>
      </c>
      <c r="J1947" s="118">
        <v>0</v>
      </c>
      <c r="K1947" s="118">
        <v>0</v>
      </c>
      <c r="L1947" s="118">
        <v>0</v>
      </c>
      <c r="M1947" s="118">
        <v>0</v>
      </c>
      <c r="N1947" s="118">
        <v>0</v>
      </c>
      <c r="O1947" s="118"/>
    </row>
    <row r="1948" spans="1:15" s="2" customFormat="1" ht="14.25" x14ac:dyDescent="0.2">
      <c r="A1948" s="13"/>
      <c r="B1948" s="13"/>
      <c r="C1948" s="14">
        <v>2017</v>
      </c>
      <c r="D1948" s="88" t="s">
        <v>18</v>
      </c>
      <c r="E1948" s="150"/>
      <c r="F1948" s="118">
        <v>0</v>
      </c>
      <c r="G1948" s="118">
        <v>0</v>
      </c>
      <c r="H1948" s="118">
        <v>26</v>
      </c>
      <c r="I1948" s="118">
        <v>26</v>
      </c>
      <c r="J1948" s="118">
        <v>2</v>
      </c>
      <c r="K1948" s="118">
        <v>0</v>
      </c>
      <c r="L1948" s="118">
        <v>0</v>
      </c>
      <c r="M1948" s="118">
        <v>0</v>
      </c>
      <c r="N1948" s="118">
        <v>28</v>
      </c>
      <c r="O1948" s="118"/>
    </row>
    <row r="1949" spans="1:15" s="2" customFormat="1" ht="14.25" x14ac:dyDescent="0.2">
      <c r="A1949" s="13"/>
      <c r="B1949" s="13"/>
      <c r="C1949" s="14"/>
      <c r="D1949" s="88" t="s">
        <v>672</v>
      </c>
      <c r="E1949" s="150"/>
      <c r="F1949" s="118">
        <v>0</v>
      </c>
      <c r="G1949" s="118">
        <v>0</v>
      </c>
      <c r="H1949" s="118">
        <v>29</v>
      </c>
      <c r="I1949" s="118">
        <v>29</v>
      </c>
      <c r="J1949" s="118">
        <v>0</v>
      </c>
      <c r="K1949" s="118">
        <v>1</v>
      </c>
      <c r="L1949" s="118">
        <v>0</v>
      </c>
      <c r="M1949" s="118">
        <v>0</v>
      </c>
      <c r="N1949" s="118">
        <v>30</v>
      </c>
      <c r="O1949" s="118"/>
    </row>
    <row r="1950" spans="1:15" s="2" customFormat="1" ht="14.25" x14ac:dyDescent="0.2">
      <c r="A1950" s="13"/>
      <c r="B1950" s="13"/>
      <c r="C1950" s="14">
        <v>2018</v>
      </c>
      <c r="D1950" s="192" t="s">
        <v>757</v>
      </c>
      <c r="E1950" s="150"/>
      <c r="F1950" s="118">
        <v>0</v>
      </c>
      <c r="G1950" s="118">
        <v>0</v>
      </c>
      <c r="H1950" s="118">
        <v>28</v>
      </c>
      <c r="I1950" s="118">
        <v>28</v>
      </c>
      <c r="J1950" s="118">
        <v>2</v>
      </c>
      <c r="K1950" s="118">
        <v>0</v>
      </c>
      <c r="L1950" s="118">
        <v>0</v>
      </c>
      <c r="M1950" s="118">
        <v>0</v>
      </c>
      <c r="N1950" s="118">
        <v>30</v>
      </c>
      <c r="O1950" s="118"/>
    </row>
    <row r="1951" spans="1:15" s="2" customFormat="1" ht="14.25" x14ac:dyDescent="0.2">
      <c r="A1951" s="13"/>
      <c r="B1951" s="13"/>
      <c r="C1951" s="14"/>
      <c r="D1951" s="192" t="s">
        <v>672</v>
      </c>
      <c r="E1951" s="150"/>
      <c r="F1951" s="118">
        <v>0</v>
      </c>
      <c r="G1951" s="118">
        <v>0</v>
      </c>
      <c r="H1951" s="118">
        <v>19</v>
      </c>
      <c r="I1951" s="118">
        <v>19</v>
      </c>
      <c r="J1951" s="118">
        <v>0</v>
      </c>
      <c r="K1951" s="118">
        <v>0</v>
      </c>
      <c r="L1951" s="118">
        <v>0</v>
      </c>
      <c r="M1951" s="118">
        <v>0</v>
      </c>
      <c r="N1951" s="118">
        <v>19</v>
      </c>
      <c r="O1951" s="118"/>
    </row>
    <row r="1952" spans="1:15" s="2" customFormat="1" ht="14.25" x14ac:dyDescent="0.2">
      <c r="A1952" s="13"/>
      <c r="B1952" s="13"/>
      <c r="C1952" s="14">
        <v>2019</v>
      </c>
      <c r="D1952" s="185" t="s">
        <v>18</v>
      </c>
      <c r="E1952" s="150"/>
      <c r="F1952" s="118">
        <v>0</v>
      </c>
      <c r="G1952" s="118">
        <v>1</v>
      </c>
      <c r="H1952" s="118">
        <v>19</v>
      </c>
      <c r="I1952" s="118">
        <v>20</v>
      </c>
      <c r="J1952" s="118">
        <v>0</v>
      </c>
      <c r="K1952" s="118">
        <v>0</v>
      </c>
      <c r="L1952" s="118">
        <v>0</v>
      </c>
      <c r="M1952" s="118">
        <v>0</v>
      </c>
      <c r="N1952" s="118">
        <v>20</v>
      </c>
      <c r="O1952" s="118"/>
    </row>
    <row r="1953" spans="1:15" s="2" customFormat="1" ht="14.25" x14ac:dyDescent="0.2">
      <c r="A1953" s="13" t="s">
        <v>571</v>
      </c>
      <c r="B1953" s="13" t="s">
        <v>572</v>
      </c>
      <c r="C1953" s="14">
        <v>2016</v>
      </c>
      <c r="D1953" s="88" t="s">
        <v>18</v>
      </c>
      <c r="E1953" s="150"/>
      <c r="F1953" s="118">
        <v>0</v>
      </c>
      <c r="G1953" s="118">
        <v>1</v>
      </c>
      <c r="H1953" s="118">
        <v>13</v>
      </c>
      <c r="I1953" s="118">
        <v>14</v>
      </c>
      <c r="J1953" s="118">
        <v>4</v>
      </c>
      <c r="K1953" s="118">
        <v>1</v>
      </c>
      <c r="L1953" s="118">
        <v>6</v>
      </c>
      <c r="M1953" s="118">
        <v>0</v>
      </c>
      <c r="N1953" s="118">
        <v>25</v>
      </c>
      <c r="O1953" s="118"/>
    </row>
    <row r="1954" spans="1:15" s="2" customFormat="1" ht="14.25" x14ac:dyDescent="0.2">
      <c r="A1954" s="13"/>
      <c r="B1954" s="13"/>
      <c r="C1954" s="14"/>
      <c r="D1954" s="88" t="s">
        <v>672</v>
      </c>
      <c r="E1954" s="150"/>
      <c r="F1954" s="118">
        <v>0</v>
      </c>
      <c r="G1954" s="118">
        <v>0</v>
      </c>
      <c r="H1954" s="118">
        <v>43</v>
      </c>
      <c r="I1954" s="118">
        <v>43</v>
      </c>
      <c r="J1954" s="118">
        <v>1</v>
      </c>
      <c r="K1954" s="118">
        <v>4</v>
      </c>
      <c r="L1954" s="118">
        <v>6</v>
      </c>
      <c r="M1954" s="118">
        <v>2</v>
      </c>
      <c r="N1954" s="118">
        <v>56</v>
      </c>
      <c r="O1954" s="118"/>
    </row>
    <row r="1955" spans="1:15" s="2" customFormat="1" ht="14.25" x14ac:dyDescent="0.2">
      <c r="A1955" s="13"/>
      <c r="B1955" s="13"/>
      <c r="C1955" s="14">
        <v>2017</v>
      </c>
      <c r="D1955" s="88" t="s">
        <v>18</v>
      </c>
      <c r="E1955" s="150"/>
      <c r="F1955" s="118">
        <v>0</v>
      </c>
      <c r="G1955" s="118">
        <v>4</v>
      </c>
      <c r="H1955" s="118">
        <v>22</v>
      </c>
      <c r="I1955" s="118">
        <v>26</v>
      </c>
      <c r="J1955" s="118">
        <v>8</v>
      </c>
      <c r="K1955" s="118">
        <v>0</v>
      </c>
      <c r="L1955" s="118">
        <v>6</v>
      </c>
      <c r="M1955" s="118">
        <v>0</v>
      </c>
      <c r="N1955" s="118">
        <v>40</v>
      </c>
      <c r="O1955" s="118"/>
    </row>
    <row r="1956" spans="1:15" s="2" customFormat="1" ht="14.25" x14ac:dyDescent="0.2">
      <c r="A1956" s="13"/>
      <c r="B1956" s="13"/>
      <c r="C1956" s="14"/>
      <c r="D1956" s="88" t="s">
        <v>672</v>
      </c>
      <c r="E1956" s="150"/>
      <c r="F1956" s="118">
        <v>0</v>
      </c>
      <c r="G1956" s="118">
        <v>4</v>
      </c>
      <c r="H1956" s="118">
        <v>39</v>
      </c>
      <c r="I1956" s="118">
        <v>43</v>
      </c>
      <c r="J1956" s="118">
        <v>4</v>
      </c>
      <c r="K1956" s="118">
        <v>4</v>
      </c>
      <c r="L1956" s="118">
        <v>6</v>
      </c>
      <c r="M1956" s="118">
        <v>0</v>
      </c>
      <c r="N1956" s="118">
        <v>57</v>
      </c>
      <c r="O1956" s="118"/>
    </row>
    <row r="1957" spans="1:15" s="2" customFormat="1" ht="14.25" x14ac:dyDescent="0.2">
      <c r="A1957" s="13"/>
      <c r="B1957" s="13"/>
      <c r="C1957" s="14">
        <v>2018</v>
      </c>
      <c r="D1957" s="192" t="s">
        <v>757</v>
      </c>
      <c r="E1957" s="150"/>
      <c r="F1957" s="118">
        <v>0</v>
      </c>
      <c r="G1957" s="118">
        <v>0</v>
      </c>
      <c r="H1957" s="118">
        <v>25</v>
      </c>
      <c r="I1957" s="118">
        <v>25</v>
      </c>
      <c r="J1957" s="118">
        <v>8</v>
      </c>
      <c r="K1957" s="118">
        <v>0</v>
      </c>
      <c r="L1957" s="118">
        <v>6</v>
      </c>
      <c r="M1957" s="118">
        <v>0</v>
      </c>
      <c r="N1957" s="118">
        <v>39</v>
      </c>
      <c r="O1957" s="118"/>
    </row>
    <row r="1958" spans="1:15" s="2" customFormat="1" ht="14.25" x14ac:dyDescent="0.2">
      <c r="A1958" s="13"/>
      <c r="B1958" s="13"/>
      <c r="C1958" s="14"/>
      <c r="D1958" s="192" t="s">
        <v>672</v>
      </c>
      <c r="E1958" s="150"/>
      <c r="F1958" s="118">
        <v>0</v>
      </c>
      <c r="G1958" s="118">
        <v>4</v>
      </c>
      <c r="H1958" s="118">
        <v>26</v>
      </c>
      <c r="I1958" s="118">
        <v>30</v>
      </c>
      <c r="J1958" s="118">
        <v>3</v>
      </c>
      <c r="K1958" s="118">
        <v>2</v>
      </c>
      <c r="L1958" s="118">
        <v>0</v>
      </c>
      <c r="M1958" s="118">
        <v>0</v>
      </c>
      <c r="N1958" s="118">
        <v>35</v>
      </c>
      <c r="O1958" s="118"/>
    </row>
    <row r="1959" spans="1:15" s="2" customFormat="1" ht="14.25" x14ac:dyDescent="0.2">
      <c r="A1959" s="13"/>
      <c r="B1959" s="13"/>
      <c r="C1959" s="14">
        <v>2019</v>
      </c>
      <c r="D1959" s="185" t="s">
        <v>18</v>
      </c>
      <c r="E1959" s="150"/>
      <c r="F1959" s="118">
        <v>0</v>
      </c>
      <c r="G1959" s="118">
        <v>0</v>
      </c>
      <c r="H1959" s="118">
        <v>31</v>
      </c>
      <c r="I1959" s="118">
        <v>31</v>
      </c>
      <c r="J1959" s="118">
        <v>10</v>
      </c>
      <c r="K1959" s="118">
        <v>0</v>
      </c>
      <c r="L1959" s="118">
        <v>0</v>
      </c>
      <c r="M1959" s="118">
        <v>0</v>
      </c>
      <c r="N1959" s="118">
        <v>41</v>
      </c>
      <c r="O1959" s="118"/>
    </row>
    <row r="1960" spans="1:15" s="2" customFormat="1" ht="14.25" x14ac:dyDescent="0.2">
      <c r="A1960" s="13" t="s">
        <v>573</v>
      </c>
      <c r="B1960" s="13" t="s">
        <v>574</v>
      </c>
      <c r="C1960" s="14">
        <v>2016</v>
      </c>
      <c r="D1960" s="88" t="s">
        <v>18</v>
      </c>
      <c r="E1960" s="150"/>
      <c r="F1960" s="118">
        <v>94</v>
      </c>
      <c r="G1960" s="118">
        <v>14</v>
      </c>
      <c r="H1960" s="118">
        <v>162</v>
      </c>
      <c r="I1960" s="118">
        <v>176</v>
      </c>
      <c r="J1960" s="118">
        <v>1</v>
      </c>
      <c r="K1960" s="118">
        <v>17</v>
      </c>
      <c r="L1960" s="118">
        <v>0</v>
      </c>
      <c r="M1960" s="118">
        <v>0</v>
      </c>
      <c r="N1960" s="118">
        <v>288</v>
      </c>
      <c r="O1960" s="118"/>
    </row>
    <row r="1961" spans="1:15" s="2" customFormat="1" ht="14.25" x14ac:dyDescent="0.2">
      <c r="A1961" s="13"/>
      <c r="B1961" s="13"/>
      <c r="C1961" s="14"/>
      <c r="D1961" s="88" t="s">
        <v>672</v>
      </c>
      <c r="E1961" s="150"/>
      <c r="F1961" s="118">
        <v>88</v>
      </c>
      <c r="G1961" s="118">
        <v>13</v>
      </c>
      <c r="H1961" s="118">
        <v>190</v>
      </c>
      <c r="I1961" s="118">
        <v>203</v>
      </c>
      <c r="J1961" s="118">
        <v>1</v>
      </c>
      <c r="K1961" s="118">
        <v>16</v>
      </c>
      <c r="L1961" s="118">
        <v>0</v>
      </c>
      <c r="M1961" s="118">
        <v>0</v>
      </c>
      <c r="N1961" s="118">
        <v>308</v>
      </c>
      <c r="O1961" s="118"/>
    </row>
    <row r="1962" spans="1:15" s="2" customFormat="1" ht="14.25" x14ac:dyDescent="0.2">
      <c r="A1962" s="13"/>
      <c r="B1962" s="13"/>
      <c r="C1962" s="14">
        <v>2017</v>
      </c>
      <c r="D1962" s="88" t="s">
        <v>18</v>
      </c>
      <c r="E1962" s="150"/>
      <c r="F1962" s="118">
        <v>0</v>
      </c>
      <c r="G1962" s="118">
        <v>9</v>
      </c>
      <c r="H1962" s="118">
        <v>175</v>
      </c>
      <c r="I1962" s="118">
        <v>184</v>
      </c>
      <c r="J1962" s="118">
        <v>1</v>
      </c>
      <c r="K1962" s="118">
        <v>14</v>
      </c>
      <c r="L1962" s="118">
        <v>0</v>
      </c>
      <c r="M1962" s="118">
        <v>0</v>
      </c>
      <c r="N1962" s="118">
        <v>199</v>
      </c>
      <c r="O1962" s="118"/>
    </row>
    <row r="1963" spans="1:15" s="2" customFormat="1" ht="14.25" x14ac:dyDescent="0.2">
      <c r="A1963" s="13"/>
      <c r="B1963" s="13"/>
      <c r="C1963" s="14"/>
      <c r="D1963" s="88" t="s">
        <v>672</v>
      </c>
      <c r="E1963" s="150"/>
      <c r="F1963" s="118">
        <v>0</v>
      </c>
      <c r="G1963" s="118">
        <v>0</v>
      </c>
      <c r="H1963" s="118">
        <v>149</v>
      </c>
      <c r="I1963" s="118">
        <v>149</v>
      </c>
      <c r="J1963" s="118">
        <v>1</v>
      </c>
      <c r="K1963" s="118">
        <v>34</v>
      </c>
      <c r="L1963" s="118">
        <v>0</v>
      </c>
      <c r="M1963" s="118">
        <v>0</v>
      </c>
      <c r="N1963" s="118">
        <v>184</v>
      </c>
      <c r="O1963" s="118"/>
    </row>
    <row r="1964" spans="1:15" s="2" customFormat="1" ht="14.25" x14ac:dyDescent="0.2">
      <c r="A1964" s="13"/>
      <c r="B1964" s="13"/>
      <c r="C1964" s="14">
        <v>2018</v>
      </c>
      <c r="D1964" s="192" t="s">
        <v>757</v>
      </c>
      <c r="E1964" s="150"/>
      <c r="F1964" s="118">
        <v>0</v>
      </c>
      <c r="G1964" s="118">
        <v>0</v>
      </c>
      <c r="H1964" s="118">
        <v>186</v>
      </c>
      <c r="I1964" s="118">
        <v>186</v>
      </c>
      <c r="J1964" s="118">
        <v>1</v>
      </c>
      <c r="K1964" s="118">
        <v>34</v>
      </c>
      <c r="L1964" s="118">
        <v>0</v>
      </c>
      <c r="M1964" s="118">
        <v>0</v>
      </c>
      <c r="N1964" s="118">
        <v>221</v>
      </c>
      <c r="O1964" s="118"/>
    </row>
    <row r="1965" spans="1:15" s="2" customFormat="1" ht="14.25" x14ac:dyDescent="0.2">
      <c r="A1965" s="13"/>
      <c r="B1965" s="13"/>
      <c r="C1965" s="14"/>
      <c r="D1965" s="192" t="s">
        <v>672</v>
      </c>
      <c r="E1965" s="150"/>
      <c r="F1965" s="118">
        <v>0</v>
      </c>
      <c r="G1965" s="118">
        <v>0</v>
      </c>
      <c r="H1965" s="118">
        <v>169</v>
      </c>
      <c r="I1965" s="118">
        <v>169</v>
      </c>
      <c r="J1965" s="118">
        <v>1</v>
      </c>
      <c r="K1965" s="118">
        <v>21</v>
      </c>
      <c r="L1965" s="118">
        <v>0</v>
      </c>
      <c r="M1965" s="118">
        <v>0</v>
      </c>
      <c r="N1965" s="118">
        <v>191</v>
      </c>
      <c r="O1965" s="118"/>
    </row>
    <row r="1966" spans="1:15" s="2" customFormat="1" ht="14.25" x14ac:dyDescent="0.2">
      <c r="A1966" s="13"/>
      <c r="B1966" s="13"/>
      <c r="C1966" s="14">
        <v>2019</v>
      </c>
      <c r="D1966" s="185" t="s">
        <v>18</v>
      </c>
      <c r="E1966" s="150"/>
      <c r="F1966" s="118">
        <v>0</v>
      </c>
      <c r="G1966" s="118">
        <v>11</v>
      </c>
      <c r="H1966" s="118">
        <v>187</v>
      </c>
      <c r="I1966" s="118">
        <v>198</v>
      </c>
      <c r="J1966" s="118">
        <v>1</v>
      </c>
      <c r="K1966" s="118">
        <v>21</v>
      </c>
      <c r="L1966" s="118">
        <v>0</v>
      </c>
      <c r="M1966" s="118">
        <v>0</v>
      </c>
      <c r="N1966" s="118">
        <v>220</v>
      </c>
      <c r="O1966" s="118"/>
    </row>
    <row r="1967" spans="1:15" s="2" customFormat="1" ht="14.25" x14ac:dyDescent="0.2">
      <c r="A1967" s="13" t="s">
        <v>575</v>
      </c>
      <c r="B1967" s="13" t="s">
        <v>576</v>
      </c>
      <c r="C1967" s="14">
        <v>2016</v>
      </c>
      <c r="D1967" s="88" t="s">
        <v>18</v>
      </c>
      <c r="E1967" s="150"/>
      <c r="F1967" s="118">
        <v>0</v>
      </c>
      <c r="G1967" s="118">
        <v>0</v>
      </c>
      <c r="H1967" s="118">
        <v>0</v>
      </c>
      <c r="I1967" s="118">
        <v>0</v>
      </c>
      <c r="J1967" s="118">
        <v>0</v>
      </c>
      <c r="K1967" s="118">
        <v>0</v>
      </c>
      <c r="L1967" s="118">
        <v>0</v>
      </c>
      <c r="M1967" s="118">
        <v>0</v>
      </c>
      <c r="N1967" s="118">
        <v>0</v>
      </c>
      <c r="O1967" s="118"/>
    </row>
    <row r="1968" spans="1:15" s="2" customFormat="1" ht="14.25" x14ac:dyDescent="0.2">
      <c r="A1968" s="13"/>
      <c r="B1968" s="13"/>
      <c r="C1968" s="14"/>
      <c r="D1968" s="88" t="s">
        <v>672</v>
      </c>
      <c r="E1968" s="150"/>
      <c r="F1968" s="118">
        <v>0</v>
      </c>
      <c r="G1968" s="118">
        <v>0</v>
      </c>
      <c r="H1968" s="118">
        <v>0</v>
      </c>
      <c r="I1968" s="118">
        <v>0</v>
      </c>
      <c r="J1968" s="118">
        <v>0</v>
      </c>
      <c r="K1968" s="118">
        <v>0</v>
      </c>
      <c r="L1968" s="118">
        <v>0</v>
      </c>
      <c r="M1968" s="118">
        <v>0</v>
      </c>
      <c r="N1968" s="118">
        <v>0</v>
      </c>
      <c r="O1968" s="118"/>
    </row>
    <row r="1969" spans="1:15" s="2" customFormat="1" ht="14.25" x14ac:dyDescent="0.2">
      <c r="A1969" s="13"/>
      <c r="B1969" s="13"/>
      <c r="C1969" s="14">
        <v>2017</v>
      </c>
      <c r="D1969" s="88" t="s">
        <v>18</v>
      </c>
      <c r="E1969" s="150"/>
      <c r="F1969" s="118">
        <v>0</v>
      </c>
      <c r="G1969" s="118">
        <v>0</v>
      </c>
      <c r="H1969" s="118">
        <v>0</v>
      </c>
      <c r="I1969" s="118">
        <v>0</v>
      </c>
      <c r="J1969" s="118">
        <v>0</v>
      </c>
      <c r="K1969" s="118">
        <v>0</v>
      </c>
      <c r="L1969" s="118">
        <v>0</v>
      </c>
      <c r="M1969" s="118">
        <v>0</v>
      </c>
      <c r="N1969" s="118">
        <v>0</v>
      </c>
      <c r="O1969" s="118"/>
    </row>
    <row r="1970" spans="1:15" s="2" customFormat="1" ht="14.25" x14ac:dyDescent="0.2">
      <c r="A1970" s="13"/>
      <c r="B1970" s="13"/>
      <c r="C1970" s="14"/>
      <c r="D1970" s="88" t="s">
        <v>672</v>
      </c>
      <c r="E1970" s="150"/>
      <c r="F1970" s="118">
        <v>0</v>
      </c>
      <c r="G1970" s="118">
        <v>0</v>
      </c>
      <c r="H1970" s="118">
        <v>0</v>
      </c>
      <c r="I1970" s="118">
        <v>0</v>
      </c>
      <c r="J1970" s="118">
        <v>0</v>
      </c>
      <c r="K1970" s="118">
        <v>0</v>
      </c>
      <c r="L1970" s="118">
        <v>0</v>
      </c>
      <c r="M1970" s="118">
        <v>0</v>
      </c>
      <c r="N1970" s="118">
        <v>0</v>
      </c>
      <c r="O1970" s="118"/>
    </row>
    <row r="1971" spans="1:15" s="2" customFormat="1" ht="14.25" x14ac:dyDescent="0.2">
      <c r="A1971" s="13"/>
      <c r="B1971" s="13"/>
      <c r="C1971" s="14">
        <v>2018</v>
      </c>
      <c r="D1971" s="192" t="s">
        <v>757</v>
      </c>
      <c r="E1971" s="150"/>
      <c r="F1971" s="118">
        <v>0</v>
      </c>
      <c r="G1971" s="118">
        <v>0</v>
      </c>
      <c r="H1971" s="118">
        <v>0</v>
      </c>
      <c r="I1971" s="118">
        <v>0</v>
      </c>
      <c r="J1971" s="118">
        <v>0</v>
      </c>
      <c r="K1971" s="118">
        <v>0</v>
      </c>
      <c r="L1971" s="118">
        <v>0</v>
      </c>
      <c r="M1971" s="118">
        <v>7</v>
      </c>
      <c r="N1971" s="118">
        <v>7</v>
      </c>
      <c r="O1971" s="118"/>
    </row>
    <row r="1972" spans="1:15" s="2" customFormat="1" ht="14.25" x14ac:dyDescent="0.2">
      <c r="A1972" s="13"/>
      <c r="B1972" s="13"/>
      <c r="C1972" s="14"/>
      <c r="D1972" s="192" t="s">
        <v>672</v>
      </c>
      <c r="E1972" s="150"/>
      <c r="F1972" s="118">
        <v>0</v>
      </c>
      <c r="G1972" s="118">
        <v>0</v>
      </c>
      <c r="H1972" s="118">
        <v>0</v>
      </c>
      <c r="I1972" s="118">
        <v>0</v>
      </c>
      <c r="J1972" s="118">
        <v>0</v>
      </c>
      <c r="K1972" s="118">
        <v>0</v>
      </c>
      <c r="L1972" s="118">
        <v>0</v>
      </c>
      <c r="M1972" s="118">
        <v>11</v>
      </c>
      <c r="N1972" s="118">
        <v>11</v>
      </c>
      <c r="O1972" s="118"/>
    </row>
    <row r="1973" spans="1:15" s="2" customFormat="1" ht="14.25" x14ac:dyDescent="0.2">
      <c r="A1973" s="13"/>
      <c r="B1973" s="13"/>
      <c r="C1973" s="14">
        <v>2019</v>
      </c>
      <c r="D1973" s="185" t="s">
        <v>18</v>
      </c>
      <c r="E1973" s="150"/>
      <c r="F1973" s="118">
        <v>0</v>
      </c>
      <c r="G1973" s="118">
        <v>0</v>
      </c>
      <c r="H1973" s="118">
        <v>0</v>
      </c>
      <c r="I1973" s="118">
        <v>0</v>
      </c>
      <c r="J1973" s="118">
        <v>0</v>
      </c>
      <c r="K1973" s="118">
        <v>0</v>
      </c>
      <c r="L1973" s="118">
        <v>0</v>
      </c>
      <c r="M1973" s="118">
        <v>19</v>
      </c>
      <c r="N1973" s="118">
        <v>19</v>
      </c>
      <c r="O1973" s="118"/>
    </row>
    <row r="1974" spans="1:15" s="2" customFormat="1" ht="14.25" x14ac:dyDescent="0.2">
      <c r="A1974" s="13" t="s">
        <v>577</v>
      </c>
      <c r="B1974" s="13" t="s">
        <v>578</v>
      </c>
      <c r="C1974" s="14">
        <v>2016</v>
      </c>
      <c r="D1974" s="88" t="s">
        <v>18</v>
      </c>
      <c r="E1974" s="150"/>
      <c r="F1974" s="118">
        <v>0</v>
      </c>
      <c r="G1974" s="118">
        <v>7</v>
      </c>
      <c r="H1974" s="118">
        <v>14</v>
      </c>
      <c r="I1974" s="118">
        <v>21</v>
      </c>
      <c r="J1974" s="118">
        <v>0</v>
      </c>
      <c r="K1974" s="118">
        <v>0</v>
      </c>
      <c r="L1974" s="118">
        <v>0</v>
      </c>
      <c r="M1974" s="118">
        <v>0</v>
      </c>
      <c r="N1974" s="118">
        <v>21</v>
      </c>
      <c r="O1974" s="118"/>
    </row>
    <row r="1975" spans="1:15" s="2" customFormat="1" ht="14.25" x14ac:dyDescent="0.2">
      <c r="A1975" s="13"/>
      <c r="B1975" s="13"/>
      <c r="C1975" s="14"/>
      <c r="D1975" s="88" t="s">
        <v>672</v>
      </c>
      <c r="E1975" s="150"/>
      <c r="F1975" s="118">
        <v>0</v>
      </c>
      <c r="G1975" s="118">
        <v>7</v>
      </c>
      <c r="H1975" s="118">
        <v>14</v>
      </c>
      <c r="I1975" s="118">
        <v>21</v>
      </c>
      <c r="J1975" s="118">
        <v>0</v>
      </c>
      <c r="K1975" s="118">
        <v>0</v>
      </c>
      <c r="L1975" s="118">
        <v>0</v>
      </c>
      <c r="M1975" s="118">
        <v>0</v>
      </c>
      <c r="N1975" s="118">
        <v>21</v>
      </c>
      <c r="O1975" s="118"/>
    </row>
    <row r="1976" spans="1:15" s="2" customFormat="1" ht="14.25" x14ac:dyDescent="0.2">
      <c r="A1976" s="13"/>
      <c r="B1976" s="13"/>
      <c r="C1976" s="14">
        <v>2017</v>
      </c>
      <c r="D1976" s="88" t="s">
        <v>18</v>
      </c>
      <c r="E1976" s="150"/>
      <c r="F1976" s="118">
        <v>0</v>
      </c>
      <c r="G1976" s="118">
        <v>7</v>
      </c>
      <c r="H1976" s="118">
        <v>14</v>
      </c>
      <c r="I1976" s="118">
        <v>21</v>
      </c>
      <c r="J1976" s="118">
        <v>0</v>
      </c>
      <c r="K1976" s="118">
        <v>0</v>
      </c>
      <c r="L1976" s="118">
        <v>0</v>
      </c>
      <c r="M1976" s="118">
        <v>0</v>
      </c>
      <c r="N1976" s="118">
        <v>21</v>
      </c>
      <c r="O1976" s="118"/>
    </row>
    <row r="1977" spans="1:15" s="2" customFormat="1" ht="14.25" x14ac:dyDescent="0.2">
      <c r="A1977" s="13"/>
      <c r="B1977" s="13"/>
      <c r="C1977" s="14"/>
      <c r="D1977" s="88" t="s">
        <v>672</v>
      </c>
      <c r="E1977" s="150"/>
      <c r="F1977" s="118">
        <v>0</v>
      </c>
      <c r="G1977" s="118">
        <v>4</v>
      </c>
      <c r="H1977" s="118">
        <v>25</v>
      </c>
      <c r="I1977" s="118">
        <v>29</v>
      </c>
      <c r="J1977" s="118">
        <v>0</v>
      </c>
      <c r="K1977" s="118">
        <v>0</v>
      </c>
      <c r="L1977" s="118">
        <v>0</v>
      </c>
      <c r="M1977" s="118">
        <v>0</v>
      </c>
      <c r="N1977" s="118">
        <v>29</v>
      </c>
      <c r="O1977" s="118"/>
    </row>
    <row r="1978" spans="1:15" s="2" customFormat="1" ht="14.25" x14ac:dyDescent="0.2">
      <c r="A1978" s="13"/>
      <c r="B1978" s="13"/>
      <c r="C1978" s="14">
        <v>2018</v>
      </c>
      <c r="D1978" s="192" t="s">
        <v>757</v>
      </c>
      <c r="E1978" s="150"/>
      <c r="F1978" s="118">
        <v>0</v>
      </c>
      <c r="G1978" s="118">
        <v>0</v>
      </c>
      <c r="H1978" s="118">
        <v>29</v>
      </c>
      <c r="I1978" s="118">
        <v>29</v>
      </c>
      <c r="J1978" s="118">
        <v>0</v>
      </c>
      <c r="K1978" s="118">
        <v>0</v>
      </c>
      <c r="L1978" s="118">
        <v>0</v>
      </c>
      <c r="M1978" s="118">
        <v>0</v>
      </c>
      <c r="N1978" s="118">
        <v>29</v>
      </c>
      <c r="O1978" s="118"/>
    </row>
    <row r="1979" spans="1:15" s="2" customFormat="1" ht="14.25" x14ac:dyDescent="0.2">
      <c r="A1979" s="13"/>
      <c r="B1979" s="13"/>
      <c r="C1979" s="14"/>
      <c r="D1979" s="192" t="s">
        <v>672</v>
      </c>
      <c r="E1979" s="150"/>
      <c r="F1979" s="118">
        <v>0</v>
      </c>
      <c r="G1979" s="118">
        <v>0</v>
      </c>
      <c r="H1979" s="118">
        <v>24</v>
      </c>
      <c r="I1979" s="118">
        <v>24</v>
      </c>
      <c r="J1979" s="118">
        <v>0</v>
      </c>
      <c r="K1979" s="118">
        <v>0</v>
      </c>
      <c r="L1979" s="118">
        <v>0</v>
      </c>
      <c r="M1979" s="118">
        <v>0</v>
      </c>
      <c r="N1979" s="118">
        <v>24</v>
      </c>
      <c r="O1979" s="118"/>
    </row>
    <row r="1980" spans="1:15" s="2" customFormat="1" ht="14.25" x14ac:dyDescent="0.2">
      <c r="A1980" s="13"/>
      <c r="B1980" s="13"/>
      <c r="C1980" s="14">
        <v>2019</v>
      </c>
      <c r="D1980" s="185" t="s">
        <v>18</v>
      </c>
      <c r="E1980" s="150"/>
      <c r="F1980" s="118">
        <v>0</v>
      </c>
      <c r="G1980" s="118">
        <v>0</v>
      </c>
      <c r="H1980" s="118">
        <v>41</v>
      </c>
      <c r="I1980" s="118">
        <v>41</v>
      </c>
      <c r="J1980" s="118">
        <v>2</v>
      </c>
      <c r="K1980" s="118">
        <v>0</v>
      </c>
      <c r="L1980" s="118">
        <v>0</v>
      </c>
      <c r="M1980" s="118">
        <v>0</v>
      </c>
      <c r="N1980" s="118">
        <v>43</v>
      </c>
      <c r="O1980" s="118"/>
    </row>
    <row r="1981" spans="1:15" s="2" customFormat="1" ht="14.25" x14ac:dyDescent="0.2">
      <c r="A1981" s="13" t="s">
        <v>579</v>
      </c>
      <c r="B1981" s="13" t="s">
        <v>580</v>
      </c>
      <c r="C1981" s="14">
        <v>2016</v>
      </c>
      <c r="D1981" s="88" t="s">
        <v>18</v>
      </c>
      <c r="E1981" s="150"/>
      <c r="F1981" s="118">
        <v>89</v>
      </c>
      <c r="G1981" s="118">
        <v>8</v>
      </c>
      <c r="H1981" s="118">
        <v>37</v>
      </c>
      <c r="I1981" s="118">
        <v>45</v>
      </c>
      <c r="J1981" s="118">
        <v>5</v>
      </c>
      <c r="K1981" s="118">
        <v>44</v>
      </c>
      <c r="L1981" s="118">
        <v>0</v>
      </c>
      <c r="M1981" s="118">
        <v>0</v>
      </c>
      <c r="N1981" s="118">
        <v>183</v>
      </c>
      <c r="O1981" s="118"/>
    </row>
    <row r="1982" spans="1:15" s="2" customFormat="1" ht="14.25" x14ac:dyDescent="0.2">
      <c r="A1982" s="13"/>
      <c r="B1982" s="13"/>
      <c r="C1982" s="14"/>
      <c r="D1982" s="88" t="s">
        <v>672</v>
      </c>
      <c r="E1982" s="150"/>
      <c r="F1982" s="118">
        <v>95</v>
      </c>
      <c r="G1982" s="118">
        <v>0</v>
      </c>
      <c r="H1982" s="118">
        <v>38</v>
      </c>
      <c r="I1982" s="118">
        <v>38</v>
      </c>
      <c r="J1982" s="118">
        <v>39</v>
      </c>
      <c r="K1982" s="118">
        <v>0</v>
      </c>
      <c r="L1982" s="118">
        <v>0</v>
      </c>
      <c r="M1982" s="118">
        <v>0</v>
      </c>
      <c r="N1982" s="118">
        <v>172</v>
      </c>
      <c r="O1982" s="118"/>
    </row>
    <row r="1983" spans="1:15" s="2" customFormat="1" ht="14.25" x14ac:dyDescent="0.2">
      <c r="A1983" s="13"/>
      <c r="B1983" s="13"/>
      <c r="C1983" s="14">
        <v>2017</v>
      </c>
      <c r="D1983" s="88" t="s">
        <v>18</v>
      </c>
      <c r="E1983" s="150"/>
      <c r="F1983" s="118">
        <v>116</v>
      </c>
      <c r="G1983" s="118">
        <v>0</v>
      </c>
      <c r="H1983" s="118">
        <v>32</v>
      </c>
      <c r="I1983" s="118">
        <v>32</v>
      </c>
      <c r="J1983" s="118">
        <v>15</v>
      </c>
      <c r="K1983" s="118">
        <v>30</v>
      </c>
      <c r="L1983" s="118">
        <v>0</v>
      </c>
      <c r="M1983" s="118">
        <v>0</v>
      </c>
      <c r="N1983" s="118">
        <v>193</v>
      </c>
      <c r="O1983" s="118"/>
    </row>
    <row r="1984" spans="1:15" s="2" customFormat="1" ht="14.25" x14ac:dyDescent="0.2">
      <c r="A1984" s="13"/>
      <c r="B1984" s="13"/>
      <c r="C1984" s="14"/>
      <c r="D1984" s="88" t="s">
        <v>672</v>
      </c>
      <c r="E1984" s="150"/>
      <c r="F1984" s="118">
        <v>103</v>
      </c>
      <c r="G1984" s="118">
        <v>0</v>
      </c>
      <c r="H1984" s="118">
        <v>53</v>
      </c>
      <c r="I1984" s="118">
        <v>53</v>
      </c>
      <c r="J1984" s="118">
        <v>31</v>
      </c>
      <c r="K1984" s="118">
        <v>31</v>
      </c>
      <c r="L1984" s="118">
        <v>0</v>
      </c>
      <c r="M1984" s="118">
        <v>0</v>
      </c>
      <c r="N1984" s="118">
        <v>218</v>
      </c>
      <c r="O1984" s="118"/>
    </row>
    <row r="1985" spans="1:15" s="2" customFormat="1" ht="14.25" x14ac:dyDescent="0.2">
      <c r="A1985" s="13"/>
      <c r="B1985" s="13"/>
      <c r="C1985" s="14">
        <v>2018</v>
      </c>
      <c r="D1985" s="192" t="s">
        <v>757</v>
      </c>
      <c r="E1985" s="150"/>
      <c r="F1985" s="118">
        <v>95</v>
      </c>
      <c r="G1985" s="118">
        <v>0</v>
      </c>
      <c r="H1985" s="118">
        <v>70</v>
      </c>
      <c r="I1985" s="118">
        <v>70</v>
      </c>
      <c r="J1985" s="118">
        <v>31</v>
      </c>
      <c r="K1985" s="118">
        <v>32</v>
      </c>
      <c r="L1985" s="118">
        <v>0</v>
      </c>
      <c r="M1985" s="118">
        <v>0</v>
      </c>
      <c r="N1985" s="118">
        <v>228</v>
      </c>
      <c r="O1985" s="118"/>
    </row>
    <row r="1986" spans="1:15" s="2" customFormat="1" ht="14.25" x14ac:dyDescent="0.2">
      <c r="A1986" s="13"/>
      <c r="B1986" s="13"/>
      <c r="C1986" s="14"/>
      <c r="D1986" s="192" t="s">
        <v>672</v>
      </c>
      <c r="E1986" s="150"/>
      <c r="F1986" s="118">
        <v>89</v>
      </c>
      <c r="G1986" s="118">
        <v>0</v>
      </c>
      <c r="H1986" s="118">
        <v>72</v>
      </c>
      <c r="I1986" s="118">
        <v>72</v>
      </c>
      <c r="J1986" s="118">
        <v>28</v>
      </c>
      <c r="K1986" s="118">
        <v>19</v>
      </c>
      <c r="L1986" s="118">
        <v>0</v>
      </c>
      <c r="M1986" s="118">
        <v>0</v>
      </c>
      <c r="N1986" s="118">
        <v>208</v>
      </c>
      <c r="O1986" s="118"/>
    </row>
    <row r="1987" spans="1:15" s="2" customFormat="1" ht="14.25" x14ac:dyDescent="0.2">
      <c r="A1987" s="13"/>
      <c r="B1987" s="13"/>
      <c r="C1987" s="14">
        <v>2019</v>
      </c>
      <c r="D1987" s="185" t="s">
        <v>18</v>
      </c>
      <c r="E1987" s="150"/>
      <c r="F1987" s="118">
        <v>92</v>
      </c>
      <c r="G1987" s="118">
        <v>0</v>
      </c>
      <c r="H1987" s="118">
        <v>104</v>
      </c>
      <c r="I1987" s="118">
        <v>104</v>
      </c>
      <c r="J1987" s="118">
        <v>27</v>
      </c>
      <c r="K1987" s="118">
        <v>0</v>
      </c>
      <c r="L1987" s="118">
        <v>0</v>
      </c>
      <c r="M1987" s="118">
        <v>0</v>
      </c>
      <c r="N1987" s="118">
        <v>223</v>
      </c>
      <c r="O1987" s="118"/>
    </row>
    <row r="1988" spans="1:15" s="2" customFormat="1" ht="14.25" x14ac:dyDescent="0.2">
      <c r="A1988" s="13" t="s">
        <v>581</v>
      </c>
      <c r="B1988" s="13" t="s">
        <v>582</v>
      </c>
      <c r="C1988" s="14">
        <v>2016</v>
      </c>
      <c r="D1988" s="88" t="s">
        <v>18</v>
      </c>
      <c r="E1988" s="150"/>
      <c r="F1988" s="118">
        <v>66</v>
      </c>
      <c r="G1988" s="118">
        <v>2</v>
      </c>
      <c r="H1988" s="118">
        <v>12</v>
      </c>
      <c r="I1988" s="118">
        <v>14</v>
      </c>
      <c r="J1988" s="118">
        <v>2</v>
      </c>
      <c r="K1988" s="118">
        <v>17</v>
      </c>
      <c r="L1988" s="118">
        <v>11</v>
      </c>
      <c r="M1988" s="118">
        <v>0</v>
      </c>
      <c r="N1988" s="118">
        <v>110</v>
      </c>
      <c r="O1988" s="118"/>
    </row>
    <row r="1989" spans="1:15" s="2" customFormat="1" ht="14.25" x14ac:dyDescent="0.2">
      <c r="A1989" s="13"/>
      <c r="B1989" s="13"/>
      <c r="C1989" s="14"/>
      <c r="D1989" s="88" t="s">
        <v>672</v>
      </c>
      <c r="E1989" s="150"/>
      <c r="F1989" s="118">
        <v>67</v>
      </c>
      <c r="G1989" s="118">
        <v>3</v>
      </c>
      <c r="H1989" s="118">
        <v>9</v>
      </c>
      <c r="I1989" s="118">
        <v>12</v>
      </c>
      <c r="J1989" s="118">
        <v>2</v>
      </c>
      <c r="K1989" s="118">
        <v>9</v>
      </c>
      <c r="L1989" s="118">
        <v>11</v>
      </c>
      <c r="M1989" s="118">
        <v>3</v>
      </c>
      <c r="N1989" s="118">
        <v>104</v>
      </c>
      <c r="O1989" s="118"/>
    </row>
    <row r="1990" spans="1:15" s="2" customFormat="1" ht="14.25" x14ac:dyDescent="0.2">
      <c r="A1990" s="13"/>
      <c r="B1990" s="13"/>
      <c r="C1990" s="14">
        <v>2017</v>
      </c>
      <c r="D1990" s="88" t="s">
        <v>18</v>
      </c>
      <c r="E1990" s="150"/>
      <c r="F1990" s="118">
        <v>57</v>
      </c>
      <c r="G1990" s="118">
        <v>3</v>
      </c>
      <c r="H1990" s="118">
        <v>10</v>
      </c>
      <c r="I1990" s="118">
        <v>13</v>
      </c>
      <c r="J1990" s="118">
        <v>2</v>
      </c>
      <c r="K1990" s="118">
        <v>12</v>
      </c>
      <c r="L1990" s="118">
        <v>11</v>
      </c>
      <c r="M1990" s="118">
        <v>0</v>
      </c>
      <c r="N1990" s="118">
        <v>95</v>
      </c>
      <c r="O1990" s="118"/>
    </row>
    <row r="1991" spans="1:15" s="2" customFormat="1" ht="14.25" x14ac:dyDescent="0.2">
      <c r="A1991" s="13"/>
      <c r="B1991" s="13"/>
      <c r="C1991" s="14"/>
      <c r="D1991" s="88" t="s">
        <v>672</v>
      </c>
      <c r="E1991" s="150"/>
      <c r="F1991" s="118">
        <v>52</v>
      </c>
      <c r="G1991" s="118">
        <v>3</v>
      </c>
      <c r="H1991" s="118">
        <v>10</v>
      </c>
      <c r="I1991" s="118">
        <v>13</v>
      </c>
      <c r="J1991" s="118">
        <v>0</v>
      </c>
      <c r="K1991" s="118">
        <v>12</v>
      </c>
      <c r="L1991" s="118">
        <v>11</v>
      </c>
      <c r="M1991" s="118">
        <v>9</v>
      </c>
      <c r="N1991" s="118">
        <v>97</v>
      </c>
      <c r="O1991" s="118"/>
    </row>
    <row r="1992" spans="1:15" s="2" customFormat="1" ht="14.25" x14ac:dyDescent="0.2">
      <c r="A1992" s="13"/>
      <c r="B1992" s="13"/>
      <c r="C1992" s="14">
        <v>2018</v>
      </c>
      <c r="D1992" s="192" t="s">
        <v>757</v>
      </c>
      <c r="E1992" s="150"/>
      <c r="F1992" s="118">
        <v>52</v>
      </c>
      <c r="G1992" s="118">
        <v>6</v>
      </c>
      <c r="H1992" s="118">
        <v>12</v>
      </c>
      <c r="I1992" s="118">
        <v>18</v>
      </c>
      <c r="J1992" s="118">
        <v>0</v>
      </c>
      <c r="K1992" s="118">
        <v>12</v>
      </c>
      <c r="L1992" s="118">
        <v>11</v>
      </c>
      <c r="M1992" s="118">
        <v>0</v>
      </c>
      <c r="N1992" s="118">
        <v>93</v>
      </c>
      <c r="O1992" s="118"/>
    </row>
    <row r="1993" spans="1:15" s="2" customFormat="1" ht="14.25" x14ac:dyDescent="0.2">
      <c r="A1993" s="13"/>
      <c r="B1993" s="13"/>
      <c r="C1993" s="14"/>
      <c r="D1993" s="192" t="s">
        <v>672</v>
      </c>
      <c r="E1993" s="150"/>
      <c r="F1993" s="118">
        <v>55</v>
      </c>
      <c r="G1993" s="118">
        <v>4</v>
      </c>
      <c r="H1993" s="118">
        <v>11</v>
      </c>
      <c r="I1993" s="118">
        <v>15</v>
      </c>
      <c r="J1993" s="118">
        <v>0</v>
      </c>
      <c r="K1993" s="118">
        <v>14</v>
      </c>
      <c r="L1993" s="118">
        <v>6</v>
      </c>
      <c r="M1993" s="118">
        <v>0</v>
      </c>
      <c r="N1993" s="118">
        <v>90</v>
      </c>
      <c r="O1993" s="118"/>
    </row>
    <row r="1994" spans="1:15" s="2" customFormat="1" ht="14.25" x14ac:dyDescent="0.2">
      <c r="A1994" s="13"/>
      <c r="B1994" s="13"/>
      <c r="C1994" s="14">
        <v>2019</v>
      </c>
      <c r="D1994" s="185" t="s">
        <v>18</v>
      </c>
      <c r="E1994" s="150"/>
      <c r="F1994" s="118">
        <v>52</v>
      </c>
      <c r="G1994" s="118">
        <v>6</v>
      </c>
      <c r="H1994" s="118">
        <v>14</v>
      </c>
      <c r="I1994" s="118">
        <v>20</v>
      </c>
      <c r="J1994" s="118">
        <v>3</v>
      </c>
      <c r="K1994" s="118">
        <v>14</v>
      </c>
      <c r="L1994" s="118">
        <v>6</v>
      </c>
      <c r="M1994" s="118">
        <v>0</v>
      </c>
      <c r="N1994" s="118">
        <v>95</v>
      </c>
      <c r="O1994" s="118"/>
    </row>
    <row r="1995" spans="1:15" s="2" customFormat="1" ht="14.25" x14ac:dyDescent="0.2">
      <c r="A1995" s="13" t="s">
        <v>583</v>
      </c>
      <c r="B1995" s="13" t="s">
        <v>584</v>
      </c>
      <c r="C1995" s="14">
        <v>2016</v>
      </c>
      <c r="D1995" s="88" t="s">
        <v>18</v>
      </c>
      <c r="E1995" s="150"/>
      <c r="F1995" s="118">
        <v>0</v>
      </c>
      <c r="G1995" s="118">
        <v>0</v>
      </c>
      <c r="H1995" s="118">
        <v>0</v>
      </c>
      <c r="I1995" s="118">
        <v>0</v>
      </c>
      <c r="J1995" s="118">
        <v>0</v>
      </c>
      <c r="K1995" s="118">
        <v>0</v>
      </c>
      <c r="L1995" s="118">
        <v>0</v>
      </c>
      <c r="M1995" s="118">
        <v>0</v>
      </c>
      <c r="N1995" s="118">
        <v>0</v>
      </c>
      <c r="O1995" s="118"/>
    </row>
    <row r="1996" spans="1:15" s="2" customFormat="1" ht="14.25" x14ac:dyDescent="0.2">
      <c r="A1996" s="13"/>
      <c r="B1996" s="13"/>
      <c r="C1996" s="14"/>
      <c r="D1996" s="88" t="s">
        <v>672</v>
      </c>
      <c r="E1996" s="150"/>
      <c r="F1996" s="118">
        <v>0</v>
      </c>
      <c r="G1996" s="118">
        <v>0</v>
      </c>
      <c r="H1996" s="118">
        <v>0</v>
      </c>
      <c r="I1996" s="118">
        <v>0</v>
      </c>
      <c r="J1996" s="118">
        <v>0</v>
      </c>
      <c r="K1996" s="118">
        <v>0</v>
      </c>
      <c r="L1996" s="118">
        <v>0</v>
      </c>
      <c r="M1996" s="118">
        <v>0</v>
      </c>
      <c r="N1996" s="118">
        <v>0</v>
      </c>
      <c r="O1996" s="118"/>
    </row>
    <row r="1997" spans="1:15" s="2" customFormat="1" ht="14.25" x14ac:dyDescent="0.2">
      <c r="A1997" s="13"/>
      <c r="B1997" s="13"/>
      <c r="C1997" s="14">
        <v>2017</v>
      </c>
      <c r="D1997" s="88" t="s">
        <v>18</v>
      </c>
      <c r="E1997" s="150"/>
      <c r="F1997" s="118">
        <v>0</v>
      </c>
      <c r="G1997" s="118">
        <v>0</v>
      </c>
      <c r="H1997" s="118">
        <v>0</v>
      </c>
      <c r="I1997" s="118">
        <v>0</v>
      </c>
      <c r="J1997" s="118">
        <v>0</v>
      </c>
      <c r="K1997" s="118">
        <v>0</v>
      </c>
      <c r="L1997" s="118">
        <v>0</v>
      </c>
      <c r="M1997" s="118">
        <v>0</v>
      </c>
      <c r="N1997" s="118">
        <v>0</v>
      </c>
      <c r="O1997" s="118"/>
    </row>
    <row r="1998" spans="1:15" s="2" customFormat="1" ht="14.25" x14ac:dyDescent="0.2">
      <c r="A1998" s="13"/>
      <c r="B1998" s="13"/>
      <c r="C1998" s="14"/>
      <c r="D1998" s="88" t="s">
        <v>672</v>
      </c>
      <c r="E1998" s="150"/>
      <c r="F1998" s="118">
        <v>0</v>
      </c>
      <c r="G1998" s="118">
        <v>0</v>
      </c>
      <c r="H1998" s="118">
        <v>0</v>
      </c>
      <c r="I1998" s="118">
        <v>0</v>
      </c>
      <c r="J1998" s="118">
        <v>0</v>
      </c>
      <c r="K1998" s="118">
        <v>0</v>
      </c>
      <c r="L1998" s="118">
        <v>0</v>
      </c>
      <c r="M1998" s="118">
        <v>0</v>
      </c>
      <c r="N1998" s="118">
        <v>0</v>
      </c>
      <c r="O1998" s="118"/>
    </row>
    <row r="1999" spans="1:15" s="2" customFormat="1" ht="14.25" x14ac:dyDescent="0.2">
      <c r="A1999" s="13"/>
      <c r="B1999" s="13"/>
      <c r="C1999" s="14">
        <v>2018</v>
      </c>
      <c r="D1999" s="192" t="s">
        <v>757</v>
      </c>
      <c r="E1999" s="150"/>
      <c r="F1999" s="118">
        <v>0</v>
      </c>
      <c r="G1999" s="118">
        <v>0</v>
      </c>
      <c r="H1999" s="118">
        <v>0</v>
      </c>
      <c r="I1999" s="118">
        <v>0</v>
      </c>
      <c r="J1999" s="118">
        <v>0</v>
      </c>
      <c r="K1999" s="118">
        <v>0</v>
      </c>
      <c r="L1999" s="118">
        <v>0</v>
      </c>
      <c r="M1999" s="118">
        <v>0</v>
      </c>
      <c r="N1999" s="118">
        <v>0</v>
      </c>
      <c r="O1999" s="118"/>
    </row>
    <row r="2000" spans="1:15" s="2" customFormat="1" x14ac:dyDescent="0.2">
      <c r="A2000" s="13"/>
      <c r="B2000" s="13"/>
      <c r="C2000" s="14"/>
      <c r="D2000" s="192" t="s">
        <v>672</v>
      </c>
      <c r="E2000" s="118"/>
      <c r="F2000" s="118">
        <v>0</v>
      </c>
      <c r="G2000" s="118">
        <v>0</v>
      </c>
      <c r="H2000" s="118">
        <v>0</v>
      </c>
      <c r="I2000" s="118">
        <v>0</v>
      </c>
      <c r="J2000" s="118">
        <v>0</v>
      </c>
      <c r="K2000" s="118">
        <v>0</v>
      </c>
      <c r="L2000" s="118">
        <v>0</v>
      </c>
      <c r="M2000" s="118">
        <v>0</v>
      </c>
      <c r="N2000" s="118">
        <v>0</v>
      </c>
      <c r="O2000" s="118"/>
    </row>
    <row r="2001" spans="1:15" s="2" customFormat="1" x14ac:dyDescent="0.2">
      <c r="A2001" s="13"/>
      <c r="B2001" s="13"/>
      <c r="C2001" s="14">
        <v>2019</v>
      </c>
      <c r="D2001" s="185" t="s">
        <v>18</v>
      </c>
      <c r="E2001" s="118"/>
      <c r="F2001" s="118">
        <v>0</v>
      </c>
      <c r="G2001" s="118">
        <v>0</v>
      </c>
      <c r="H2001" s="118">
        <v>0</v>
      </c>
      <c r="I2001" s="118">
        <v>0</v>
      </c>
      <c r="J2001" s="118">
        <v>0</v>
      </c>
      <c r="K2001" s="118">
        <v>0</v>
      </c>
      <c r="L2001" s="118">
        <v>0</v>
      </c>
      <c r="M2001" s="118">
        <v>0</v>
      </c>
      <c r="N2001" s="118">
        <v>0</v>
      </c>
      <c r="O2001" s="118"/>
    </row>
    <row r="2002" spans="1:15" s="2" customFormat="1" ht="14.25" x14ac:dyDescent="0.2">
      <c r="A2002" s="13" t="s">
        <v>585</v>
      </c>
      <c r="B2002" s="13" t="s">
        <v>586</v>
      </c>
      <c r="C2002" s="14">
        <v>2016</v>
      </c>
      <c r="D2002" s="88" t="s">
        <v>18</v>
      </c>
      <c r="E2002" s="150"/>
      <c r="F2002" s="118">
        <v>0</v>
      </c>
      <c r="G2002" s="118">
        <v>0</v>
      </c>
      <c r="H2002" s="118">
        <v>0</v>
      </c>
      <c r="I2002" s="118">
        <v>0</v>
      </c>
      <c r="J2002" s="118">
        <v>0</v>
      </c>
      <c r="K2002" s="118">
        <v>0</v>
      </c>
      <c r="L2002" s="118">
        <v>0</v>
      </c>
      <c r="M2002" s="118">
        <v>0</v>
      </c>
      <c r="N2002" s="118">
        <v>0</v>
      </c>
      <c r="O2002" s="118"/>
    </row>
    <row r="2003" spans="1:15" s="2" customFormat="1" ht="14.25" x14ac:dyDescent="0.2">
      <c r="A2003" s="13"/>
      <c r="B2003" s="13"/>
      <c r="C2003" s="14"/>
      <c r="D2003" s="88" t="s">
        <v>672</v>
      </c>
      <c r="E2003" s="150"/>
      <c r="F2003" s="118">
        <v>0</v>
      </c>
      <c r="G2003" s="118">
        <v>0</v>
      </c>
      <c r="H2003" s="118">
        <v>6</v>
      </c>
      <c r="I2003" s="118">
        <v>6</v>
      </c>
      <c r="J2003" s="118">
        <v>1</v>
      </c>
      <c r="K2003" s="118">
        <v>1</v>
      </c>
      <c r="L2003" s="118">
        <v>0</v>
      </c>
      <c r="M2003" s="118">
        <v>1</v>
      </c>
      <c r="N2003" s="118">
        <v>9</v>
      </c>
      <c r="O2003" s="118"/>
    </row>
    <row r="2004" spans="1:15" s="2" customFormat="1" ht="14.25" x14ac:dyDescent="0.2">
      <c r="A2004" s="13"/>
      <c r="B2004" s="13"/>
      <c r="C2004" s="14">
        <v>2017</v>
      </c>
      <c r="D2004" s="88" t="s">
        <v>18</v>
      </c>
      <c r="E2004" s="150"/>
      <c r="F2004" s="118">
        <v>0</v>
      </c>
      <c r="G2004" s="118">
        <v>1</v>
      </c>
      <c r="H2004" s="118">
        <v>4</v>
      </c>
      <c r="I2004" s="118">
        <v>5</v>
      </c>
      <c r="J2004" s="118">
        <v>0</v>
      </c>
      <c r="K2004" s="118">
        <v>6</v>
      </c>
      <c r="L2004" s="118">
        <v>0</v>
      </c>
      <c r="M2004" s="118">
        <v>0</v>
      </c>
      <c r="N2004" s="118">
        <v>11</v>
      </c>
      <c r="O2004" s="118"/>
    </row>
    <row r="2005" spans="1:15" s="2" customFormat="1" ht="14.25" x14ac:dyDescent="0.2">
      <c r="A2005" s="13"/>
      <c r="B2005" s="13"/>
      <c r="C2005" s="14"/>
      <c r="D2005" s="88" t="s">
        <v>672</v>
      </c>
      <c r="E2005" s="150"/>
      <c r="F2005" s="118">
        <v>0</v>
      </c>
      <c r="G2005" s="118">
        <v>0</v>
      </c>
      <c r="H2005" s="118">
        <v>3</v>
      </c>
      <c r="I2005" s="118">
        <v>3</v>
      </c>
      <c r="J2005" s="118">
        <v>6</v>
      </c>
      <c r="K2005" s="118">
        <v>2</v>
      </c>
      <c r="L2005" s="118">
        <v>1</v>
      </c>
      <c r="M2005" s="118">
        <v>0</v>
      </c>
      <c r="N2005" s="118">
        <v>12</v>
      </c>
      <c r="O2005" s="118"/>
    </row>
    <row r="2006" spans="1:15" s="2" customFormat="1" ht="14.25" x14ac:dyDescent="0.2">
      <c r="A2006" s="13"/>
      <c r="B2006" s="13"/>
      <c r="C2006" s="14">
        <v>2018</v>
      </c>
      <c r="D2006" s="192" t="s">
        <v>757</v>
      </c>
      <c r="E2006" s="150"/>
      <c r="F2006" s="118">
        <v>0</v>
      </c>
      <c r="G2006" s="118">
        <v>1</v>
      </c>
      <c r="H2006" s="118">
        <v>5</v>
      </c>
      <c r="I2006" s="118">
        <v>6</v>
      </c>
      <c r="J2006" s="118">
        <v>0</v>
      </c>
      <c r="K2006" s="118">
        <v>8</v>
      </c>
      <c r="L2006" s="118">
        <v>0</v>
      </c>
      <c r="M2006" s="118">
        <v>1</v>
      </c>
      <c r="N2006" s="118">
        <v>15</v>
      </c>
      <c r="O2006" s="118"/>
    </row>
    <row r="2007" spans="1:15" s="2" customFormat="1" ht="14.25" x14ac:dyDescent="0.2">
      <c r="A2007" s="13"/>
      <c r="B2007" s="13"/>
      <c r="C2007" s="14"/>
      <c r="D2007" s="192" t="s">
        <v>672</v>
      </c>
      <c r="E2007" s="150"/>
      <c r="F2007" s="118">
        <v>0</v>
      </c>
      <c r="G2007" s="118">
        <v>1</v>
      </c>
      <c r="H2007" s="118">
        <v>3</v>
      </c>
      <c r="I2007" s="118">
        <v>4</v>
      </c>
      <c r="J2007" s="118">
        <v>0</v>
      </c>
      <c r="K2007" s="118">
        <v>8</v>
      </c>
      <c r="L2007" s="118">
        <v>0</v>
      </c>
      <c r="M2007" s="118">
        <v>0</v>
      </c>
      <c r="N2007" s="118">
        <v>12</v>
      </c>
      <c r="O2007" s="118"/>
    </row>
    <row r="2008" spans="1:15" s="2" customFormat="1" ht="14.25" x14ac:dyDescent="0.2">
      <c r="A2008" s="13"/>
      <c r="B2008" s="13"/>
      <c r="C2008" s="14">
        <v>2019</v>
      </c>
      <c r="D2008" s="185" t="s">
        <v>18</v>
      </c>
      <c r="E2008" s="150"/>
      <c r="F2008" s="118">
        <v>0</v>
      </c>
      <c r="G2008" s="118">
        <v>1</v>
      </c>
      <c r="H2008" s="118">
        <v>13</v>
      </c>
      <c r="I2008" s="118">
        <v>14</v>
      </c>
      <c r="J2008" s="118">
        <v>1</v>
      </c>
      <c r="K2008" s="118">
        <v>7</v>
      </c>
      <c r="L2008" s="118">
        <v>0</v>
      </c>
      <c r="M2008" s="118">
        <v>0</v>
      </c>
      <c r="N2008" s="118">
        <v>22</v>
      </c>
      <c r="O2008" s="118"/>
    </row>
    <row r="2009" spans="1:15" s="2" customFormat="1" ht="14.25" x14ac:dyDescent="0.2">
      <c r="A2009" s="13" t="s">
        <v>587</v>
      </c>
      <c r="B2009" s="13" t="s">
        <v>588</v>
      </c>
      <c r="C2009" s="14">
        <v>2016</v>
      </c>
      <c r="D2009" s="88" t="s">
        <v>18</v>
      </c>
      <c r="E2009" s="150"/>
      <c r="F2009" s="118">
        <v>30</v>
      </c>
      <c r="G2009" s="118">
        <v>0</v>
      </c>
      <c r="H2009" s="118">
        <v>0</v>
      </c>
      <c r="I2009" s="118">
        <v>0</v>
      </c>
      <c r="J2009" s="118">
        <v>0</v>
      </c>
      <c r="K2009" s="118">
        <v>0</v>
      </c>
      <c r="L2009" s="118">
        <v>0</v>
      </c>
      <c r="M2009" s="118">
        <v>0</v>
      </c>
      <c r="N2009" s="118">
        <v>30</v>
      </c>
      <c r="O2009" s="118"/>
    </row>
    <row r="2010" spans="1:15" s="2" customFormat="1" ht="14.25" x14ac:dyDescent="0.2">
      <c r="A2010" s="13"/>
      <c r="B2010" s="13"/>
      <c r="C2010" s="14"/>
      <c r="D2010" s="88" t="s">
        <v>672</v>
      </c>
      <c r="E2010" s="150"/>
      <c r="F2010" s="118">
        <v>29</v>
      </c>
      <c r="G2010" s="118">
        <v>0</v>
      </c>
      <c r="H2010" s="118">
        <v>0</v>
      </c>
      <c r="I2010" s="118">
        <v>0</v>
      </c>
      <c r="J2010" s="118">
        <v>0</v>
      </c>
      <c r="K2010" s="118">
        <v>0</v>
      </c>
      <c r="L2010" s="118">
        <v>0</v>
      </c>
      <c r="M2010" s="118">
        <v>0</v>
      </c>
      <c r="N2010" s="118">
        <v>29</v>
      </c>
      <c r="O2010" s="118"/>
    </row>
    <row r="2011" spans="1:15" s="2" customFormat="1" ht="14.25" x14ac:dyDescent="0.2">
      <c r="A2011" s="13"/>
      <c r="B2011" s="13"/>
      <c r="C2011" s="14">
        <v>2017</v>
      </c>
      <c r="D2011" s="88" t="s">
        <v>18</v>
      </c>
      <c r="E2011" s="150"/>
      <c r="F2011" s="118">
        <v>30</v>
      </c>
      <c r="G2011" s="118">
        <v>0</v>
      </c>
      <c r="H2011" s="118">
        <v>0</v>
      </c>
      <c r="I2011" s="118">
        <v>0</v>
      </c>
      <c r="J2011" s="118">
        <v>0</v>
      </c>
      <c r="K2011" s="118">
        <v>0</v>
      </c>
      <c r="L2011" s="118">
        <v>0</v>
      </c>
      <c r="M2011" s="118">
        <v>0</v>
      </c>
      <c r="N2011" s="118">
        <v>30</v>
      </c>
      <c r="O2011" s="118"/>
    </row>
    <row r="2012" spans="1:15" s="2" customFormat="1" ht="14.25" x14ac:dyDescent="0.2">
      <c r="A2012" s="13"/>
      <c r="B2012" s="13"/>
      <c r="C2012" s="14"/>
      <c r="D2012" s="88" t="s">
        <v>672</v>
      </c>
      <c r="E2012" s="150"/>
      <c r="F2012" s="118">
        <v>30</v>
      </c>
      <c r="G2012" s="118">
        <v>0</v>
      </c>
      <c r="H2012" s="118">
        <v>0</v>
      </c>
      <c r="I2012" s="118">
        <v>0</v>
      </c>
      <c r="J2012" s="118">
        <v>0</v>
      </c>
      <c r="K2012" s="118">
        <v>0</v>
      </c>
      <c r="L2012" s="118">
        <v>0</v>
      </c>
      <c r="M2012" s="118">
        <v>0</v>
      </c>
      <c r="N2012" s="118">
        <v>30</v>
      </c>
      <c r="O2012" s="118"/>
    </row>
    <row r="2013" spans="1:15" s="2" customFormat="1" ht="14.25" x14ac:dyDescent="0.2">
      <c r="A2013" s="13"/>
      <c r="B2013" s="13"/>
      <c r="C2013" s="14">
        <v>2018</v>
      </c>
      <c r="D2013" s="192" t="s">
        <v>757</v>
      </c>
      <c r="E2013" s="150"/>
      <c r="F2013" s="118">
        <v>29</v>
      </c>
      <c r="G2013" s="118">
        <v>0</v>
      </c>
      <c r="H2013" s="118">
        <v>0</v>
      </c>
      <c r="I2013" s="118">
        <v>0</v>
      </c>
      <c r="J2013" s="118">
        <v>0</v>
      </c>
      <c r="K2013" s="118">
        <v>0</v>
      </c>
      <c r="L2013" s="118">
        <v>0</v>
      </c>
      <c r="M2013" s="118">
        <v>0</v>
      </c>
      <c r="N2013" s="118">
        <v>29</v>
      </c>
      <c r="O2013" s="118"/>
    </row>
    <row r="2014" spans="1:15" s="2" customFormat="1" ht="14.25" x14ac:dyDescent="0.2">
      <c r="A2014" s="13"/>
      <c r="B2014" s="13"/>
      <c r="C2014" s="14"/>
      <c r="D2014" s="192" t="s">
        <v>672</v>
      </c>
      <c r="E2014" s="150"/>
      <c r="F2014" s="118">
        <v>28</v>
      </c>
      <c r="G2014" s="118">
        <v>0</v>
      </c>
      <c r="H2014" s="118">
        <v>0</v>
      </c>
      <c r="I2014" s="118">
        <v>0</v>
      </c>
      <c r="J2014" s="118">
        <v>0</v>
      </c>
      <c r="K2014" s="118">
        <v>0</v>
      </c>
      <c r="L2014" s="118">
        <v>0</v>
      </c>
      <c r="M2014" s="118">
        <v>0</v>
      </c>
      <c r="N2014" s="118">
        <v>28</v>
      </c>
      <c r="O2014" s="118"/>
    </row>
    <row r="2015" spans="1:15" s="2" customFormat="1" ht="14.25" x14ac:dyDescent="0.2">
      <c r="A2015" s="13"/>
      <c r="B2015" s="13"/>
      <c r="C2015" s="14">
        <v>2019</v>
      </c>
      <c r="D2015" s="185" t="s">
        <v>18</v>
      </c>
      <c r="E2015" s="150"/>
      <c r="F2015" s="118">
        <v>29</v>
      </c>
      <c r="G2015" s="118">
        <v>0</v>
      </c>
      <c r="H2015" s="118">
        <v>0</v>
      </c>
      <c r="I2015" s="118">
        <v>0</v>
      </c>
      <c r="J2015" s="118">
        <v>0</v>
      </c>
      <c r="K2015" s="118">
        <v>0</v>
      </c>
      <c r="L2015" s="118">
        <v>0</v>
      </c>
      <c r="M2015" s="118">
        <v>0</v>
      </c>
      <c r="N2015" s="118">
        <v>29</v>
      </c>
      <c r="O2015" s="118"/>
    </row>
    <row r="2016" spans="1:15" s="2" customFormat="1" ht="14.25" x14ac:dyDescent="0.2">
      <c r="A2016" s="13" t="s">
        <v>589</v>
      </c>
      <c r="B2016" s="13" t="s">
        <v>590</v>
      </c>
      <c r="C2016" s="14">
        <v>2016</v>
      </c>
      <c r="D2016" s="88" t="s">
        <v>18</v>
      </c>
      <c r="E2016" s="150"/>
      <c r="F2016" s="118">
        <v>0</v>
      </c>
      <c r="G2016" s="118">
        <v>0</v>
      </c>
      <c r="H2016" s="118">
        <v>18</v>
      </c>
      <c r="I2016" s="118">
        <v>18</v>
      </c>
      <c r="J2016" s="118">
        <v>0</v>
      </c>
      <c r="K2016" s="118">
        <v>0</v>
      </c>
      <c r="L2016" s="118">
        <v>0</v>
      </c>
      <c r="M2016" s="118">
        <v>0</v>
      </c>
      <c r="N2016" s="118">
        <v>18</v>
      </c>
      <c r="O2016" s="118"/>
    </row>
    <row r="2017" spans="1:15" s="2" customFormat="1" ht="14.25" x14ac:dyDescent="0.2">
      <c r="A2017" s="13"/>
      <c r="B2017" s="13"/>
      <c r="C2017" s="14"/>
      <c r="D2017" s="88" t="s">
        <v>672</v>
      </c>
      <c r="E2017" s="150"/>
      <c r="F2017" s="118">
        <v>0</v>
      </c>
      <c r="G2017" s="118">
        <v>0</v>
      </c>
      <c r="H2017" s="118">
        <v>0</v>
      </c>
      <c r="I2017" s="118">
        <v>0</v>
      </c>
      <c r="J2017" s="118">
        <v>0</v>
      </c>
      <c r="K2017" s="118">
        <v>0</v>
      </c>
      <c r="L2017" s="118">
        <v>0</v>
      </c>
      <c r="M2017" s="118">
        <v>0</v>
      </c>
      <c r="N2017" s="118">
        <v>0</v>
      </c>
      <c r="O2017" s="118"/>
    </row>
    <row r="2018" spans="1:15" s="2" customFormat="1" ht="14.25" x14ac:dyDescent="0.2">
      <c r="A2018" s="13"/>
      <c r="B2018" s="13"/>
      <c r="C2018" s="14">
        <v>2017</v>
      </c>
      <c r="D2018" s="88" t="s">
        <v>18</v>
      </c>
      <c r="E2018" s="150"/>
      <c r="F2018" s="118">
        <v>0</v>
      </c>
      <c r="G2018" s="118">
        <v>0</v>
      </c>
      <c r="H2018" s="118">
        <v>17</v>
      </c>
      <c r="I2018" s="118">
        <v>17</v>
      </c>
      <c r="J2018" s="118">
        <v>0</v>
      </c>
      <c r="K2018" s="118">
        <v>0</v>
      </c>
      <c r="L2018" s="118">
        <v>0</v>
      </c>
      <c r="M2018" s="118">
        <v>0</v>
      </c>
      <c r="N2018" s="118">
        <v>17</v>
      </c>
      <c r="O2018" s="118"/>
    </row>
    <row r="2019" spans="1:15" s="2" customFormat="1" ht="14.25" x14ac:dyDescent="0.2">
      <c r="A2019" s="13"/>
      <c r="B2019" s="13"/>
      <c r="C2019" s="14"/>
      <c r="D2019" s="88" t="s">
        <v>672</v>
      </c>
      <c r="E2019" s="150"/>
      <c r="F2019" s="118">
        <v>0</v>
      </c>
      <c r="G2019" s="118">
        <v>0</v>
      </c>
      <c r="H2019" s="118">
        <v>0</v>
      </c>
      <c r="I2019" s="118">
        <v>0</v>
      </c>
      <c r="J2019" s="118">
        <v>0</v>
      </c>
      <c r="K2019" s="118">
        <v>0</v>
      </c>
      <c r="L2019" s="118">
        <v>0</v>
      </c>
      <c r="M2019" s="118">
        <v>0</v>
      </c>
      <c r="N2019" s="118">
        <v>0</v>
      </c>
      <c r="O2019" s="118"/>
    </row>
    <row r="2020" spans="1:15" s="2" customFormat="1" ht="14.25" x14ac:dyDescent="0.2">
      <c r="A2020" s="13"/>
      <c r="B2020" s="13"/>
      <c r="C2020" s="14">
        <v>2018</v>
      </c>
      <c r="D2020" s="192" t="s">
        <v>757</v>
      </c>
      <c r="E2020" s="150"/>
      <c r="F2020" s="118">
        <v>0</v>
      </c>
      <c r="G2020" s="118">
        <v>0</v>
      </c>
      <c r="H2020" s="118">
        <v>17</v>
      </c>
      <c r="I2020" s="118">
        <v>17</v>
      </c>
      <c r="J2020" s="118">
        <v>0</v>
      </c>
      <c r="K2020" s="118">
        <v>0</v>
      </c>
      <c r="L2020" s="118">
        <v>0</v>
      </c>
      <c r="M2020" s="118">
        <v>0</v>
      </c>
      <c r="N2020" s="118">
        <v>17</v>
      </c>
      <c r="O2020" s="118"/>
    </row>
    <row r="2021" spans="1:15" s="2" customFormat="1" ht="14.25" x14ac:dyDescent="0.2">
      <c r="A2021" s="13"/>
      <c r="B2021" s="13"/>
      <c r="C2021" s="14"/>
      <c r="D2021" s="192" t="s">
        <v>672</v>
      </c>
      <c r="E2021" s="150"/>
      <c r="F2021" s="118">
        <v>0</v>
      </c>
      <c r="G2021" s="118">
        <v>0</v>
      </c>
      <c r="H2021" s="118">
        <v>17</v>
      </c>
      <c r="I2021" s="118">
        <v>17</v>
      </c>
      <c r="J2021" s="118">
        <v>0</v>
      </c>
      <c r="K2021" s="118">
        <v>0</v>
      </c>
      <c r="L2021" s="118">
        <v>0</v>
      </c>
      <c r="M2021" s="118">
        <v>0</v>
      </c>
      <c r="N2021" s="118">
        <v>17</v>
      </c>
      <c r="O2021" s="118"/>
    </row>
    <row r="2022" spans="1:15" s="2" customFormat="1" ht="14.25" x14ac:dyDescent="0.2">
      <c r="A2022" s="13"/>
      <c r="B2022" s="13"/>
      <c r="C2022" s="14">
        <v>2019</v>
      </c>
      <c r="D2022" s="185" t="s">
        <v>18</v>
      </c>
      <c r="E2022" s="150"/>
      <c r="F2022" s="118">
        <v>0</v>
      </c>
      <c r="G2022" s="118">
        <v>0</v>
      </c>
      <c r="H2022" s="118">
        <v>17</v>
      </c>
      <c r="I2022" s="118">
        <v>17</v>
      </c>
      <c r="J2022" s="118">
        <v>0</v>
      </c>
      <c r="K2022" s="118">
        <v>0</v>
      </c>
      <c r="L2022" s="118">
        <v>0</v>
      </c>
      <c r="M2022" s="118">
        <v>0</v>
      </c>
      <c r="N2022" s="118">
        <v>17</v>
      </c>
      <c r="O2022" s="118"/>
    </row>
    <row r="2023" spans="1:15" s="2" customFormat="1" ht="14.25" x14ac:dyDescent="0.2">
      <c r="A2023" s="13" t="s">
        <v>591</v>
      </c>
      <c r="B2023" s="13" t="s">
        <v>592</v>
      </c>
      <c r="C2023" s="14">
        <v>2016</v>
      </c>
      <c r="D2023" s="88" t="s">
        <v>18</v>
      </c>
      <c r="E2023" s="150"/>
      <c r="F2023" s="118">
        <v>15</v>
      </c>
      <c r="G2023" s="118">
        <v>1</v>
      </c>
      <c r="H2023" s="118">
        <v>70</v>
      </c>
      <c r="I2023" s="118">
        <v>71</v>
      </c>
      <c r="J2023" s="118">
        <v>0</v>
      </c>
      <c r="K2023" s="118">
        <v>1</v>
      </c>
      <c r="L2023" s="118">
        <v>0</v>
      </c>
      <c r="M2023" s="118">
        <v>0</v>
      </c>
      <c r="N2023" s="118">
        <v>87</v>
      </c>
      <c r="O2023" s="118"/>
    </row>
    <row r="2024" spans="1:15" s="2" customFormat="1" ht="14.25" x14ac:dyDescent="0.2">
      <c r="A2024" s="13"/>
      <c r="B2024" s="13"/>
      <c r="C2024" s="14"/>
      <c r="D2024" s="88" t="s">
        <v>672</v>
      </c>
      <c r="E2024" s="150"/>
      <c r="F2024" s="118">
        <v>13</v>
      </c>
      <c r="G2024" s="118">
        <v>1</v>
      </c>
      <c r="H2024" s="118">
        <v>69</v>
      </c>
      <c r="I2024" s="118">
        <v>70</v>
      </c>
      <c r="J2024" s="118">
        <v>1</v>
      </c>
      <c r="K2024" s="118">
        <v>0</v>
      </c>
      <c r="L2024" s="118">
        <v>0</v>
      </c>
      <c r="M2024" s="118">
        <v>0</v>
      </c>
      <c r="N2024" s="118">
        <v>84</v>
      </c>
      <c r="O2024" s="118"/>
    </row>
    <row r="2025" spans="1:15" s="2" customFormat="1" ht="14.25" x14ac:dyDescent="0.2">
      <c r="A2025" s="13"/>
      <c r="B2025" s="13"/>
      <c r="C2025" s="14">
        <v>2017</v>
      </c>
      <c r="D2025" s="88" t="s">
        <v>18</v>
      </c>
      <c r="E2025" s="150"/>
      <c r="F2025" s="118">
        <v>5</v>
      </c>
      <c r="G2025" s="118">
        <v>1</v>
      </c>
      <c r="H2025" s="118">
        <v>71</v>
      </c>
      <c r="I2025" s="118">
        <v>72</v>
      </c>
      <c r="J2025" s="118">
        <v>0</v>
      </c>
      <c r="K2025" s="118">
        <v>0</v>
      </c>
      <c r="L2025" s="118">
        <v>0</v>
      </c>
      <c r="M2025" s="118">
        <v>0</v>
      </c>
      <c r="N2025" s="118">
        <v>77</v>
      </c>
      <c r="O2025" s="118"/>
    </row>
    <row r="2026" spans="1:15" s="2" customFormat="1" ht="14.25" x14ac:dyDescent="0.2">
      <c r="A2026" s="13"/>
      <c r="B2026" s="13"/>
      <c r="C2026" s="14"/>
      <c r="D2026" s="88" t="s">
        <v>672</v>
      </c>
      <c r="E2026" s="150"/>
      <c r="F2026" s="118">
        <v>5</v>
      </c>
      <c r="G2026" s="118">
        <v>1</v>
      </c>
      <c r="H2026" s="118">
        <v>62</v>
      </c>
      <c r="I2026" s="118">
        <v>63</v>
      </c>
      <c r="J2026" s="118">
        <v>0</v>
      </c>
      <c r="K2026" s="118">
        <v>0</v>
      </c>
      <c r="L2026" s="118">
        <v>0</v>
      </c>
      <c r="M2026" s="118">
        <v>0</v>
      </c>
      <c r="N2026" s="118">
        <v>68</v>
      </c>
      <c r="O2026" s="118"/>
    </row>
    <row r="2027" spans="1:15" s="2" customFormat="1" ht="14.25" x14ac:dyDescent="0.2">
      <c r="A2027" s="13"/>
      <c r="B2027" s="13"/>
      <c r="C2027" s="14">
        <v>2018</v>
      </c>
      <c r="D2027" s="192" t="s">
        <v>757</v>
      </c>
      <c r="E2027" s="150"/>
      <c r="F2027" s="118">
        <v>11</v>
      </c>
      <c r="G2027" s="118">
        <v>2</v>
      </c>
      <c r="H2027" s="118">
        <v>56</v>
      </c>
      <c r="I2027" s="118">
        <v>58</v>
      </c>
      <c r="J2027" s="118">
        <v>0</v>
      </c>
      <c r="K2027" s="118">
        <v>0</v>
      </c>
      <c r="L2027" s="118">
        <v>0</v>
      </c>
      <c r="M2027" s="118">
        <v>0</v>
      </c>
      <c r="N2027" s="118">
        <v>69</v>
      </c>
      <c r="O2027" s="118"/>
    </row>
    <row r="2028" spans="1:15" s="2" customFormat="1" ht="14.25" x14ac:dyDescent="0.2">
      <c r="A2028" s="13"/>
      <c r="B2028" s="13"/>
      <c r="C2028" s="14"/>
      <c r="D2028" s="192" t="s">
        <v>672</v>
      </c>
      <c r="E2028" s="150"/>
      <c r="F2028" s="118">
        <v>10</v>
      </c>
      <c r="G2028" s="118">
        <v>1</v>
      </c>
      <c r="H2028" s="118">
        <v>64</v>
      </c>
      <c r="I2028" s="118">
        <v>65</v>
      </c>
      <c r="J2028" s="118">
        <v>0</v>
      </c>
      <c r="K2028" s="118">
        <v>0</v>
      </c>
      <c r="L2028" s="118">
        <v>0</v>
      </c>
      <c r="M2028" s="118">
        <v>0</v>
      </c>
      <c r="N2028" s="118">
        <v>75</v>
      </c>
      <c r="O2028" s="118"/>
    </row>
    <row r="2029" spans="1:15" s="2" customFormat="1" ht="14.25" x14ac:dyDescent="0.2">
      <c r="A2029" s="13"/>
      <c r="B2029" s="13"/>
      <c r="C2029" s="14">
        <v>2019</v>
      </c>
      <c r="D2029" s="185" t="s">
        <v>18</v>
      </c>
      <c r="E2029" s="150"/>
      <c r="F2029" s="118">
        <v>17</v>
      </c>
      <c r="G2029" s="118">
        <v>1</v>
      </c>
      <c r="H2029" s="118">
        <v>64</v>
      </c>
      <c r="I2029" s="118">
        <v>65</v>
      </c>
      <c r="J2029" s="118">
        <v>0</v>
      </c>
      <c r="K2029" s="118">
        <v>0</v>
      </c>
      <c r="L2029" s="118">
        <v>0</v>
      </c>
      <c r="M2029" s="118">
        <v>0</v>
      </c>
      <c r="N2029" s="118">
        <v>82</v>
      </c>
      <c r="O2029" s="118"/>
    </row>
    <row r="2030" spans="1:15" s="2" customFormat="1" ht="14.25" x14ac:dyDescent="0.2">
      <c r="A2030" s="13" t="s">
        <v>593</v>
      </c>
      <c r="B2030" s="13" t="s">
        <v>594</v>
      </c>
      <c r="C2030" s="14">
        <v>2016</v>
      </c>
      <c r="D2030" s="88" t="s">
        <v>18</v>
      </c>
      <c r="E2030" s="150"/>
      <c r="F2030" s="118">
        <v>21</v>
      </c>
      <c r="G2030" s="118">
        <v>0</v>
      </c>
      <c r="H2030" s="118">
        <v>60</v>
      </c>
      <c r="I2030" s="118">
        <v>60</v>
      </c>
      <c r="J2030" s="118">
        <v>0</v>
      </c>
      <c r="K2030" s="118">
        <v>0</v>
      </c>
      <c r="L2030" s="118">
        <v>0</v>
      </c>
      <c r="M2030" s="118">
        <v>0</v>
      </c>
      <c r="N2030" s="118">
        <v>81</v>
      </c>
      <c r="O2030" s="118"/>
    </row>
    <row r="2031" spans="1:15" s="2" customFormat="1" ht="14.25" x14ac:dyDescent="0.2">
      <c r="A2031" s="13"/>
      <c r="B2031" s="13"/>
      <c r="C2031" s="14"/>
      <c r="D2031" s="88" t="s">
        <v>672</v>
      </c>
      <c r="E2031" s="150"/>
      <c r="F2031" s="118">
        <v>0</v>
      </c>
      <c r="G2031" s="118">
        <v>0</v>
      </c>
      <c r="H2031" s="118">
        <v>58</v>
      </c>
      <c r="I2031" s="118">
        <v>58</v>
      </c>
      <c r="J2031" s="118">
        <v>0</v>
      </c>
      <c r="K2031" s="118">
        <v>0</v>
      </c>
      <c r="L2031" s="118">
        <v>5</v>
      </c>
      <c r="M2031" s="118">
        <v>0</v>
      </c>
      <c r="N2031" s="118">
        <v>63</v>
      </c>
      <c r="O2031" s="118"/>
    </row>
    <row r="2032" spans="1:15" s="2" customFormat="1" ht="14.25" x14ac:dyDescent="0.2">
      <c r="A2032" s="13"/>
      <c r="B2032" s="13"/>
      <c r="C2032" s="14">
        <v>2017</v>
      </c>
      <c r="D2032" s="88" t="s">
        <v>18</v>
      </c>
      <c r="E2032" s="150"/>
      <c r="F2032" s="118">
        <v>34</v>
      </c>
      <c r="G2032" s="118">
        <v>0</v>
      </c>
      <c r="H2032" s="118">
        <v>47</v>
      </c>
      <c r="I2032" s="118">
        <v>47</v>
      </c>
      <c r="J2032" s="118">
        <v>0</v>
      </c>
      <c r="K2032" s="118">
        <v>0</v>
      </c>
      <c r="L2032" s="118">
        <v>1</v>
      </c>
      <c r="M2032" s="118">
        <v>0</v>
      </c>
      <c r="N2032" s="118">
        <v>82</v>
      </c>
      <c r="O2032" s="118"/>
    </row>
    <row r="2033" spans="1:15" s="2" customFormat="1" ht="14.25" x14ac:dyDescent="0.2">
      <c r="A2033" s="13"/>
      <c r="B2033" s="13"/>
      <c r="C2033" s="14"/>
      <c r="D2033" s="88" t="s">
        <v>672</v>
      </c>
      <c r="E2033" s="150"/>
      <c r="F2033" s="118">
        <v>34</v>
      </c>
      <c r="G2033" s="118">
        <v>0</v>
      </c>
      <c r="H2033" s="118">
        <v>57</v>
      </c>
      <c r="I2033" s="118">
        <v>57</v>
      </c>
      <c r="J2033" s="118">
        <v>0</v>
      </c>
      <c r="K2033" s="118">
        <v>0</v>
      </c>
      <c r="L2033" s="118">
        <v>1</v>
      </c>
      <c r="M2033" s="118">
        <v>0</v>
      </c>
      <c r="N2033" s="118">
        <v>92</v>
      </c>
      <c r="O2033" s="118"/>
    </row>
    <row r="2034" spans="1:15" s="2" customFormat="1" ht="14.25" x14ac:dyDescent="0.2">
      <c r="A2034" s="13"/>
      <c r="B2034" s="13"/>
      <c r="C2034" s="14">
        <v>2018</v>
      </c>
      <c r="D2034" s="192" t="s">
        <v>757</v>
      </c>
      <c r="E2034" s="150"/>
      <c r="F2034" s="118">
        <v>34</v>
      </c>
      <c r="G2034" s="118">
        <v>0</v>
      </c>
      <c r="H2034" s="118">
        <v>30</v>
      </c>
      <c r="I2034" s="118">
        <v>30</v>
      </c>
      <c r="J2034" s="118">
        <v>0</v>
      </c>
      <c r="K2034" s="118">
        <v>0</v>
      </c>
      <c r="L2034" s="118">
        <v>0</v>
      </c>
      <c r="M2034" s="118">
        <v>0</v>
      </c>
      <c r="N2034" s="118">
        <v>64</v>
      </c>
      <c r="O2034" s="118"/>
    </row>
    <row r="2035" spans="1:15" s="2" customFormat="1" ht="14.25" x14ac:dyDescent="0.2">
      <c r="A2035" s="13"/>
      <c r="B2035" s="13"/>
      <c r="C2035" s="14"/>
      <c r="D2035" s="192" t="s">
        <v>672</v>
      </c>
      <c r="E2035" s="150"/>
      <c r="F2035" s="118">
        <v>34</v>
      </c>
      <c r="G2035" s="118">
        <v>0</v>
      </c>
      <c r="H2035" s="118">
        <v>29</v>
      </c>
      <c r="I2035" s="118">
        <v>29</v>
      </c>
      <c r="J2035" s="118">
        <v>0</v>
      </c>
      <c r="K2035" s="118">
        <v>0</v>
      </c>
      <c r="L2035" s="118">
        <v>0</v>
      </c>
      <c r="M2035" s="118">
        <v>0</v>
      </c>
      <c r="N2035" s="118">
        <v>63</v>
      </c>
      <c r="O2035" s="118"/>
    </row>
    <row r="2036" spans="1:15" s="2" customFormat="1" ht="14.25" x14ac:dyDescent="0.2">
      <c r="A2036" s="13"/>
      <c r="B2036" s="13"/>
      <c r="C2036" s="14">
        <v>2019</v>
      </c>
      <c r="D2036" s="185" t="s">
        <v>18</v>
      </c>
      <c r="E2036" s="150"/>
      <c r="F2036" s="118">
        <v>34</v>
      </c>
      <c r="G2036" s="118">
        <v>0</v>
      </c>
      <c r="H2036" s="118">
        <v>28</v>
      </c>
      <c r="I2036" s="118">
        <v>28</v>
      </c>
      <c r="J2036" s="118">
        <v>2</v>
      </c>
      <c r="K2036" s="118">
        <v>0</v>
      </c>
      <c r="L2036" s="118">
        <v>3</v>
      </c>
      <c r="M2036" s="118">
        <v>0</v>
      </c>
      <c r="N2036" s="118">
        <v>67</v>
      </c>
      <c r="O2036" s="118"/>
    </row>
    <row r="2037" spans="1:15" s="2" customFormat="1" ht="14.25" x14ac:dyDescent="0.2">
      <c r="A2037" s="13" t="s">
        <v>595</v>
      </c>
      <c r="B2037" s="13" t="s">
        <v>596</v>
      </c>
      <c r="C2037" s="14">
        <v>2016</v>
      </c>
      <c r="D2037" s="88" t="s">
        <v>18</v>
      </c>
      <c r="E2037" s="150"/>
      <c r="F2037" s="118">
        <v>65</v>
      </c>
      <c r="G2037" s="118">
        <v>0</v>
      </c>
      <c r="H2037" s="118">
        <v>28</v>
      </c>
      <c r="I2037" s="118">
        <v>28</v>
      </c>
      <c r="J2037" s="118">
        <v>0</v>
      </c>
      <c r="K2037" s="118">
        <v>0</v>
      </c>
      <c r="L2037" s="118">
        <v>0</v>
      </c>
      <c r="M2037" s="118">
        <v>0</v>
      </c>
      <c r="N2037" s="118">
        <v>93</v>
      </c>
      <c r="O2037" s="118"/>
    </row>
    <row r="2038" spans="1:15" s="2" customFormat="1" ht="14.25" x14ac:dyDescent="0.2">
      <c r="A2038" s="13"/>
      <c r="B2038" s="13"/>
      <c r="C2038" s="14"/>
      <c r="D2038" s="88" t="s">
        <v>672</v>
      </c>
      <c r="E2038" s="150"/>
      <c r="F2038" s="118">
        <v>62</v>
      </c>
      <c r="G2038" s="118">
        <v>0</v>
      </c>
      <c r="H2038" s="118">
        <v>29</v>
      </c>
      <c r="I2038" s="118">
        <v>29</v>
      </c>
      <c r="J2038" s="118">
        <v>0</v>
      </c>
      <c r="K2038" s="118">
        <v>0</v>
      </c>
      <c r="L2038" s="118">
        <v>0</v>
      </c>
      <c r="M2038" s="118">
        <v>0</v>
      </c>
      <c r="N2038" s="118">
        <v>91</v>
      </c>
      <c r="O2038" s="118"/>
    </row>
    <row r="2039" spans="1:15" s="2" customFormat="1" ht="14.25" x14ac:dyDescent="0.2">
      <c r="A2039" s="13"/>
      <c r="B2039" s="13"/>
      <c r="C2039" s="14">
        <v>2017</v>
      </c>
      <c r="D2039" s="88" t="s">
        <v>18</v>
      </c>
      <c r="E2039" s="150"/>
      <c r="F2039" s="118">
        <v>58</v>
      </c>
      <c r="G2039" s="118">
        <v>0</v>
      </c>
      <c r="H2039" s="118">
        <v>39</v>
      </c>
      <c r="I2039" s="118">
        <v>39</v>
      </c>
      <c r="J2039" s="118">
        <v>0</v>
      </c>
      <c r="K2039" s="118">
        <v>0</v>
      </c>
      <c r="L2039" s="118">
        <v>0</v>
      </c>
      <c r="M2039" s="118">
        <v>3</v>
      </c>
      <c r="N2039" s="118">
        <v>100</v>
      </c>
      <c r="O2039" s="118"/>
    </row>
    <row r="2040" spans="1:15" s="2" customFormat="1" ht="14.25" x14ac:dyDescent="0.2">
      <c r="A2040" s="13"/>
      <c r="B2040" s="13"/>
      <c r="C2040" s="14"/>
      <c r="D2040" s="88" t="s">
        <v>672</v>
      </c>
      <c r="E2040" s="150"/>
      <c r="F2040" s="118">
        <v>58</v>
      </c>
      <c r="G2040" s="118">
        <v>0</v>
      </c>
      <c r="H2040" s="118">
        <v>15</v>
      </c>
      <c r="I2040" s="118">
        <v>15</v>
      </c>
      <c r="J2040" s="118">
        <v>0</v>
      </c>
      <c r="K2040" s="118">
        <v>0</v>
      </c>
      <c r="L2040" s="118">
        <v>0</v>
      </c>
      <c r="M2040" s="118">
        <v>0</v>
      </c>
      <c r="N2040" s="118">
        <v>73</v>
      </c>
      <c r="O2040" s="118"/>
    </row>
    <row r="2041" spans="1:15" s="2" customFormat="1" ht="14.25" x14ac:dyDescent="0.2">
      <c r="A2041" s="13"/>
      <c r="B2041" s="13"/>
      <c r="C2041" s="14">
        <v>2018</v>
      </c>
      <c r="D2041" s="192" t="s">
        <v>757</v>
      </c>
      <c r="E2041" s="150"/>
      <c r="F2041" s="118">
        <v>64</v>
      </c>
      <c r="G2041" s="118">
        <v>0</v>
      </c>
      <c r="H2041" s="118">
        <v>32</v>
      </c>
      <c r="I2041" s="118">
        <v>32</v>
      </c>
      <c r="J2041" s="118">
        <v>0</v>
      </c>
      <c r="K2041" s="118">
        <v>0</v>
      </c>
      <c r="L2041" s="118">
        <v>0</v>
      </c>
      <c r="M2041" s="118">
        <v>0</v>
      </c>
      <c r="N2041" s="118">
        <v>96</v>
      </c>
      <c r="O2041" s="118"/>
    </row>
    <row r="2042" spans="1:15" s="2" customFormat="1" ht="14.25" x14ac:dyDescent="0.2">
      <c r="A2042" s="13"/>
      <c r="B2042" s="13"/>
      <c r="C2042" s="14"/>
      <c r="D2042" s="192" t="s">
        <v>672</v>
      </c>
      <c r="E2042" s="150"/>
      <c r="F2042" s="118">
        <v>65</v>
      </c>
      <c r="G2042" s="118">
        <v>0</v>
      </c>
      <c r="H2042" s="118">
        <v>83</v>
      </c>
      <c r="I2042" s="118">
        <v>83</v>
      </c>
      <c r="J2042" s="118">
        <v>0</v>
      </c>
      <c r="K2042" s="118">
        <v>0</v>
      </c>
      <c r="L2042" s="118">
        <v>0</v>
      </c>
      <c r="M2042" s="118">
        <v>0</v>
      </c>
      <c r="N2042" s="118">
        <v>148</v>
      </c>
      <c r="O2042" s="118"/>
    </row>
    <row r="2043" spans="1:15" s="2" customFormat="1" ht="14.25" x14ac:dyDescent="0.2">
      <c r="A2043" s="13"/>
      <c r="B2043" s="13"/>
      <c r="C2043" s="14">
        <v>2019</v>
      </c>
      <c r="D2043" s="185" t="s">
        <v>18</v>
      </c>
      <c r="E2043" s="150"/>
      <c r="F2043" s="118">
        <v>66</v>
      </c>
      <c r="G2043" s="118">
        <v>0</v>
      </c>
      <c r="H2043" s="118">
        <v>61</v>
      </c>
      <c r="I2043" s="118">
        <v>61</v>
      </c>
      <c r="J2043" s="118">
        <v>0</v>
      </c>
      <c r="K2043" s="118">
        <v>0</v>
      </c>
      <c r="L2043" s="118">
        <v>0</v>
      </c>
      <c r="M2043" s="118">
        <v>0</v>
      </c>
      <c r="N2043" s="118">
        <v>127</v>
      </c>
      <c r="O2043" s="118"/>
    </row>
    <row r="2044" spans="1:15" s="2" customFormat="1" ht="14.25" x14ac:dyDescent="0.2">
      <c r="A2044" s="13" t="s">
        <v>597</v>
      </c>
      <c r="B2044" s="13" t="s">
        <v>598</v>
      </c>
      <c r="C2044" s="14">
        <v>2016</v>
      </c>
      <c r="D2044" s="88" t="s">
        <v>18</v>
      </c>
      <c r="E2044" s="150"/>
      <c r="F2044" s="118">
        <v>77</v>
      </c>
      <c r="G2044" s="118">
        <v>10</v>
      </c>
      <c r="H2044" s="118">
        <v>22</v>
      </c>
      <c r="I2044" s="118">
        <v>32</v>
      </c>
      <c r="J2044" s="118">
        <v>2</v>
      </c>
      <c r="K2044" s="118">
        <v>0</v>
      </c>
      <c r="L2044" s="118">
        <v>0</v>
      </c>
      <c r="M2044" s="118">
        <v>0</v>
      </c>
      <c r="N2044" s="118">
        <v>111</v>
      </c>
      <c r="O2044" s="118"/>
    </row>
    <row r="2045" spans="1:15" s="2" customFormat="1" ht="14.25" x14ac:dyDescent="0.2">
      <c r="A2045" s="13"/>
      <c r="B2045" s="13"/>
      <c r="C2045" s="14"/>
      <c r="D2045" s="88" t="s">
        <v>672</v>
      </c>
      <c r="E2045" s="150"/>
      <c r="F2045" s="118">
        <v>60</v>
      </c>
      <c r="G2045" s="118">
        <v>0</v>
      </c>
      <c r="H2045" s="118">
        <v>0</v>
      </c>
      <c r="I2045" s="118">
        <v>0</v>
      </c>
      <c r="J2045" s="118">
        <v>11</v>
      </c>
      <c r="K2045" s="118">
        <v>0</v>
      </c>
      <c r="L2045" s="118">
        <v>0</v>
      </c>
      <c r="M2045" s="118">
        <v>27</v>
      </c>
      <c r="N2045" s="118">
        <v>98</v>
      </c>
      <c r="O2045" s="118"/>
    </row>
    <row r="2046" spans="1:15" s="2" customFormat="1" ht="14.25" x14ac:dyDescent="0.2">
      <c r="A2046" s="13"/>
      <c r="B2046" s="13"/>
      <c r="C2046" s="14">
        <v>2017</v>
      </c>
      <c r="D2046" s="88" t="s">
        <v>18</v>
      </c>
      <c r="E2046" s="150"/>
      <c r="F2046" s="118">
        <v>67</v>
      </c>
      <c r="G2046" s="118">
        <v>9</v>
      </c>
      <c r="H2046" s="118">
        <v>21</v>
      </c>
      <c r="I2046" s="118">
        <v>30</v>
      </c>
      <c r="J2046" s="118">
        <v>1</v>
      </c>
      <c r="K2046" s="118">
        <v>0</v>
      </c>
      <c r="L2046" s="118">
        <v>0</v>
      </c>
      <c r="M2046" s="118">
        <v>0</v>
      </c>
      <c r="N2046" s="118">
        <v>98</v>
      </c>
      <c r="O2046" s="118"/>
    </row>
    <row r="2047" spans="1:15" s="2" customFormat="1" ht="14.25" x14ac:dyDescent="0.2">
      <c r="A2047" s="13"/>
      <c r="B2047" s="13"/>
      <c r="C2047" s="14"/>
      <c r="D2047" s="88" t="s">
        <v>672</v>
      </c>
      <c r="E2047" s="150"/>
      <c r="F2047" s="118">
        <v>68</v>
      </c>
      <c r="G2047" s="118">
        <v>16</v>
      </c>
      <c r="H2047" s="118">
        <v>0</v>
      </c>
      <c r="I2047" s="118">
        <v>16</v>
      </c>
      <c r="J2047" s="118">
        <v>0</v>
      </c>
      <c r="K2047" s="118">
        <v>0</v>
      </c>
      <c r="L2047" s="118">
        <v>0</v>
      </c>
      <c r="M2047" s="118">
        <v>5</v>
      </c>
      <c r="N2047" s="118">
        <v>89</v>
      </c>
      <c r="O2047" s="118"/>
    </row>
    <row r="2048" spans="1:15" s="2" customFormat="1" ht="14.25" x14ac:dyDescent="0.2">
      <c r="A2048" s="13"/>
      <c r="B2048" s="13"/>
      <c r="C2048" s="14">
        <v>2018</v>
      </c>
      <c r="D2048" s="192" t="s">
        <v>757</v>
      </c>
      <c r="E2048" s="150"/>
      <c r="F2048" s="118">
        <v>65</v>
      </c>
      <c r="G2048" s="118">
        <v>3</v>
      </c>
      <c r="H2048" s="118">
        <v>28</v>
      </c>
      <c r="I2048" s="118">
        <v>31</v>
      </c>
      <c r="J2048" s="118">
        <v>0</v>
      </c>
      <c r="K2048" s="118">
        <v>0</v>
      </c>
      <c r="L2048" s="118">
        <v>0</v>
      </c>
      <c r="M2048" s="118">
        <v>7</v>
      </c>
      <c r="N2048" s="118">
        <v>103</v>
      </c>
      <c r="O2048" s="118"/>
    </row>
    <row r="2049" spans="1:15" s="2" customFormat="1" ht="14.25" x14ac:dyDescent="0.2">
      <c r="A2049" s="13"/>
      <c r="B2049" s="13"/>
      <c r="C2049" s="14"/>
      <c r="D2049" s="192" t="s">
        <v>672</v>
      </c>
      <c r="E2049" s="150"/>
      <c r="F2049" s="118">
        <v>56</v>
      </c>
      <c r="G2049" s="118">
        <v>15</v>
      </c>
      <c r="H2049" s="118">
        <v>53</v>
      </c>
      <c r="I2049" s="118">
        <v>68</v>
      </c>
      <c r="J2049" s="118">
        <v>0</v>
      </c>
      <c r="K2049" s="118">
        <v>0</v>
      </c>
      <c r="L2049" s="118">
        <v>0</v>
      </c>
      <c r="M2049" s="118">
        <v>2</v>
      </c>
      <c r="N2049" s="118">
        <v>126</v>
      </c>
      <c r="O2049" s="118"/>
    </row>
    <row r="2050" spans="1:15" s="2" customFormat="1" ht="14.25" x14ac:dyDescent="0.2">
      <c r="A2050" s="13"/>
      <c r="B2050" s="13"/>
      <c r="C2050" s="14">
        <v>2019</v>
      </c>
      <c r="D2050" s="185" t="s">
        <v>18</v>
      </c>
      <c r="E2050" s="150"/>
      <c r="F2050" s="118">
        <v>70</v>
      </c>
      <c r="G2050" s="118">
        <v>0</v>
      </c>
      <c r="H2050" s="118">
        <v>38</v>
      </c>
      <c r="I2050" s="118">
        <v>38</v>
      </c>
      <c r="J2050" s="118">
        <v>0</v>
      </c>
      <c r="K2050" s="118">
        <v>0</v>
      </c>
      <c r="L2050" s="118">
        <v>0</v>
      </c>
      <c r="M2050" s="118">
        <v>0</v>
      </c>
      <c r="N2050" s="118">
        <v>108</v>
      </c>
      <c r="O2050" s="118"/>
    </row>
    <row r="2051" spans="1:15" s="2" customFormat="1" ht="14.25" x14ac:dyDescent="0.2">
      <c r="A2051" s="13" t="s">
        <v>599</v>
      </c>
      <c r="B2051" s="13" t="s">
        <v>600</v>
      </c>
      <c r="C2051" s="14">
        <v>2016</v>
      </c>
      <c r="D2051" s="88" t="s">
        <v>18</v>
      </c>
      <c r="E2051" s="150"/>
      <c r="F2051" s="118">
        <v>31</v>
      </c>
      <c r="G2051" s="118">
        <v>3</v>
      </c>
      <c r="H2051" s="118">
        <v>81</v>
      </c>
      <c r="I2051" s="118">
        <v>84</v>
      </c>
      <c r="J2051" s="118">
        <v>1</v>
      </c>
      <c r="K2051" s="118">
        <v>0</v>
      </c>
      <c r="L2051" s="118">
        <v>0</v>
      </c>
      <c r="M2051" s="118">
        <v>0</v>
      </c>
      <c r="N2051" s="118">
        <v>116</v>
      </c>
      <c r="O2051" s="118"/>
    </row>
    <row r="2052" spans="1:15" s="2" customFormat="1" ht="14.25" x14ac:dyDescent="0.2">
      <c r="A2052" s="13"/>
      <c r="B2052" s="13"/>
      <c r="C2052" s="14"/>
      <c r="D2052" s="88" t="s">
        <v>672</v>
      </c>
      <c r="E2052" s="150"/>
      <c r="F2052" s="118">
        <v>0</v>
      </c>
      <c r="G2052" s="118">
        <v>0</v>
      </c>
      <c r="H2052" s="118">
        <v>72</v>
      </c>
      <c r="I2052" s="118">
        <v>72</v>
      </c>
      <c r="J2052" s="118">
        <v>2</v>
      </c>
      <c r="K2052" s="118">
        <v>0</v>
      </c>
      <c r="L2052" s="118">
        <v>0</v>
      </c>
      <c r="M2052" s="118">
        <v>0</v>
      </c>
      <c r="N2052" s="118">
        <v>74</v>
      </c>
      <c r="O2052" s="118"/>
    </row>
    <row r="2053" spans="1:15" s="2" customFormat="1" ht="14.25" x14ac:dyDescent="0.2">
      <c r="A2053" s="13"/>
      <c r="B2053" s="13"/>
      <c r="C2053" s="14">
        <v>2017</v>
      </c>
      <c r="D2053" s="88" t="s">
        <v>18</v>
      </c>
      <c r="E2053" s="150"/>
      <c r="F2053" s="118">
        <v>26</v>
      </c>
      <c r="G2053" s="118">
        <v>0</v>
      </c>
      <c r="H2053" s="118">
        <v>81</v>
      </c>
      <c r="I2053" s="118">
        <v>81</v>
      </c>
      <c r="J2053" s="118">
        <v>2</v>
      </c>
      <c r="K2053" s="118">
        <v>2</v>
      </c>
      <c r="L2053" s="118">
        <v>0</v>
      </c>
      <c r="M2053" s="118">
        <v>0</v>
      </c>
      <c r="N2053" s="118">
        <v>111</v>
      </c>
      <c r="O2053" s="118"/>
    </row>
    <row r="2054" spans="1:15" s="2" customFormat="1" ht="14.25" x14ac:dyDescent="0.2">
      <c r="A2054" s="13"/>
      <c r="B2054" s="13"/>
      <c r="C2054" s="14"/>
      <c r="D2054" s="88" t="s">
        <v>672</v>
      </c>
      <c r="E2054" s="150"/>
      <c r="F2054" s="118">
        <v>28</v>
      </c>
      <c r="G2054" s="118">
        <v>0</v>
      </c>
      <c r="H2054" s="118">
        <v>67</v>
      </c>
      <c r="I2054" s="118">
        <v>67</v>
      </c>
      <c r="J2054" s="118">
        <v>0</v>
      </c>
      <c r="K2054" s="118">
        <v>4</v>
      </c>
      <c r="L2054" s="118">
        <v>0</v>
      </c>
      <c r="M2054" s="118">
        <v>28</v>
      </c>
      <c r="N2054" s="118">
        <v>127</v>
      </c>
      <c r="O2054" s="118"/>
    </row>
    <row r="2055" spans="1:15" s="2" customFormat="1" ht="14.25" x14ac:dyDescent="0.2">
      <c r="A2055" s="13"/>
      <c r="B2055" s="13"/>
      <c r="C2055" s="14">
        <v>2018</v>
      </c>
      <c r="D2055" s="192" t="s">
        <v>757</v>
      </c>
      <c r="E2055" s="150"/>
      <c r="F2055" s="118">
        <v>32</v>
      </c>
      <c r="G2055" s="118">
        <v>0</v>
      </c>
      <c r="H2055" s="118">
        <v>89</v>
      </c>
      <c r="I2055" s="118">
        <v>89</v>
      </c>
      <c r="J2055" s="118">
        <v>0</v>
      </c>
      <c r="K2055" s="118">
        <v>4</v>
      </c>
      <c r="L2055" s="118">
        <v>0</v>
      </c>
      <c r="M2055" s="118">
        <v>1</v>
      </c>
      <c r="N2055" s="118">
        <v>126</v>
      </c>
      <c r="O2055" s="118"/>
    </row>
    <row r="2056" spans="1:15" s="2" customFormat="1" ht="14.25" x14ac:dyDescent="0.2">
      <c r="A2056" s="13"/>
      <c r="B2056" s="13"/>
      <c r="C2056" s="14"/>
      <c r="D2056" s="192" t="s">
        <v>672</v>
      </c>
      <c r="E2056" s="150"/>
      <c r="F2056" s="118">
        <v>34</v>
      </c>
      <c r="G2056" s="118">
        <v>0</v>
      </c>
      <c r="H2056" s="118">
        <v>76</v>
      </c>
      <c r="I2056" s="118">
        <v>76</v>
      </c>
      <c r="J2056" s="118">
        <v>0</v>
      </c>
      <c r="K2056" s="118">
        <v>0</v>
      </c>
      <c r="L2056" s="118">
        <v>0</v>
      </c>
      <c r="M2056" s="118">
        <v>0</v>
      </c>
      <c r="N2056" s="118">
        <v>110</v>
      </c>
      <c r="O2056" s="118"/>
    </row>
    <row r="2057" spans="1:15" s="2" customFormat="1" ht="14.25" x14ac:dyDescent="0.2">
      <c r="A2057" s="13"/>
      <c r="B2057" s="13"/>
      <c r="C2057" s="14">
        <v>2019</v>
      </c>
      <c r="D2057" s="185" t="s">
        <v>18</v>
      </c>
      <c r="E2057" s="150"/>
      <c r="F2057" s="118">
        <v>30</v>
      </c>
      <c r="G2057" s="118">
        <v>1</v>
      </c>
      <c r="H2057" s="118">
        <v>89</v>
      </c>
      <c r="I2057" s="118">
        <v>90</v>
      </c>
      <c r="J2057" s="118">
        <v>0</v>
      </c>
      <c r="K2057" s="118">
        <v>0</v>
      </c>
      <c r="L2057" s="118">
        <v>0</v>
      </c>
      <c r="M2057" s="118">
        <v>0</v>
      </c>
      <c r="N2057" s="118">
        <v>120</v>
      </c>
      <c r="O2057" s="118"/>
    </row>
    <row r="2058" spans="1:15" s="2" customFormat="1" ht="14.25" x14ac:dyDescent="0.2">
      <c r="A2058" s="13" t="s">
        <v>601</v>
      </c>
      <c r="B2058" s="13" t="s">
        <v>602</v>
      </c>
      <c r="C2058" s="14">
        <v>2016</v>
      </c>
      <c r="D2058" s="88" t="s">
        <v>18</v>
      </c>
      <c r="E2058" s="150"/>
      <c r="F2058" s="118">
        <v>12</v>
      </c>
      <c r="G2058" s="118">
        <v>0</v>
      </c>
      <c r="H2058" s="118">
        <v>0</v>
      </c>
      <c r="I2058" s="118">
        <v>0</v>
      </c>
      <c r="J2058" s="118">
        <v>0</v>
      </c>
      <c r="K2058" s="118">
        <v>0</v>
      </c>
      <c r="L2058" s="118">
        <v>0</v>
      </c>
      <c r="M2058" s="118">
        <v>0</v>
      </c>
      <c r="N2058" s="118">
        <v>12</v>
      </c>
      <c r="O2058" s="118"/>
    </row>
    <row r="2059" spans="1:15" s="2" customFormat="1" ht="14.25" x14ac:dyDescent="0.2">
      <c r="A2059" s="13"/>
      <c r="B2059" s="13"/>
      <c r="C2059" s="14"/>
      <c r="D2059" s="88" t="s">
        <v>672</v>
      </c>
      <c r="E2059" s="150"/>
      <c r="F2059" s="118">
        <v>12</v>
      </c>
      <c r="G2059" s="118">
        <v>0</v>
      </c>
      <c r="H2059" s="118">
        <v>0</v>
      </c>
      <c r="I2059" s="118">
        <v>0</v>
      </c>
      <c r="J2059" s="118">
        <v>0</v>
      </c>
      <c r="K2059" s="118">
        <v>0</v>
      </c>
      <c r="L2059" s="118">
        <v>0</v>
      </c>
      <c r="M2059" s="118">
        <v>0</v>
      </c>
      <c r="N2059" s="118">
        <v>12</v>
      </c>
      <c r="O2059" s="118"/>
    </row>
    <row r="2060" spans="1:15" s="2" customFormat="1" ht="14.25" x14ac:dyDescent="0.2">
      <c r="A2060" s="13"/>
      <c r="B2060" s="13"/>
      <c r="C2060" s="14">
        <v>2017</v>
      </c>
      <c r="D2060" s="88" t="s">
        <v>18</v>
      </c>
      <c r="E2060" s="150"/>
      <c r="F2060" s="118">
        <v>12</v>
      </c>
      <c r="G2060" s="118">
        <v>0</v>
      </c>
      <c r="H2060" s="118">
        <v>0</v>
      </c>
      <c r="I2060" s="118">
        <v>0</v>
      </c>
      <c r="J2060" s="118">
        <v>0</v>
      </c>
      <c r="K2060" s="118">
        <v>0</v>
      </c>
      <c r="L2060" s="118">
        <v>0</v>
      </c>
      <c r="M2060" s="118">
        <v>0</v>
      </c>
      <c r="N2060" s="118">
        <v>12</v>
      </c>
      <c r="O2060" s="118"/>
    </row>
    <row r="2061" spans="1:15" s="2" customFormat="1" ht="14.25" x14ac:dyDescent="0.2">
      <c r="A2061" s="13"/>
      <c r="B2061" s="13"/>
      <c r="C2061" s="14"/>
      <c r="D2061" s="88" t="s">
        <v>672</v>
      </c>
      <c r="E2061" s="150"/>
      <c r="F2061" s="118">
        <v>12</v>
      </c>
      <c r="G2061" s="118">
        <v>0</v>
      </c>
      <c r="H2061" s="118">
        <v>0</v>
      </c>
      <c r="I2061" s="118">
        <v>0</v>
      </c>
      <c r="J2061" s="118">
        <v>0</v>
      </c>
      <c r="K2061" s="118">
        <v>0</v>
      </c>
      <c r="L2061" s="118">
        <v>0</v>
      </c>
      <c r="M2061" s="118">
        <v>0</v>
      </c>
      <c r="N2061" s="118">
        <v>12</v>
      </c>
      <c r="O2061" s="118"/>
    </row>
    <row r="2062" spans="1:15" s="2" customFormat="1" ht="14.25" x14ac:dyDescent="0.2">
      <c r="A2062" s="13"/>
      <c r="B2062" s="13"/>
      <c r="C2062" s="14">
        <v>2018</v>
      </c>
      <c r="D2062" s="192" t="s">
        <v>757</v>
      </c>
      <c r="E2062" s="150"/>
      <c r="F2062" s="118">
        <v>17</v>
      </c>
      <c r="G2062" s="118">
        <v>0</v>
      </c>
      <c r="H2062" s="118">
        <v>0</v>
      </c>
      <c r="I2062" s="118">
        <v>0</v>
      </c>
      <c r="J2062" s="118">
        <v>0</v>
      </c>
      <c r="K2062" s="118">
        <v>0</v>
      </c>
      <c r="L2062" s="118">
        <v>0</v>
      </c>
      <c r="M2062" s="118">
        <v>0</v>
      </c>
      <c r="N2062" s="118">
        <v>17</v>
      </c>
      <c r="O2062" s="118"/>
    </row>
    <row r="2063" spans="1:15" s="2" customFormat="1" x14ac:dyDescent="0.2">
      <c r="A2063" s="13"/>
      <c r="B2063" s="13"/>
      <c r="C2063" s="14"/>
      <c r="D2063" s="192" t="s">
        <v>672</v>
      </c>
      <c r="E2063" s="118"/>
      <c r="F2063" s="118">
        <v>12</v>
      </c>
      <c r="G2063" s="118">
        <v>0</v>
      </c>
      <c r="H2063" s="118">
        <v>0</v>
      </c>
      <c r="I2063" s="118">
        <v>0</v>
      </c>
      <c r="J2063" s="118">
        <v>0</v>
      </c>
      <c r="K2063" s="118">
        <v>0</v>
      </c>
      <c r="L2063" s="118">
        <v>0</v>
      </c>
      <c r="M2063" s="118">
        <v>0</v>
      </c>
      <c r="N2063" s="118">
        <v>12</v>
      </c>
      <c r="O2063" s="118"/>
    </row>
    <row r="2064" spans="1:15" s="2" customFormat="1" x14ac:dyDescent="0.2">
      <c r="A2064" s="13"/>
      <c r="B2064" s="13"/>
      <c r="C2064" s="14">
        <v>2019</v>
      </c>
      <c r="D2064" s="185" t="s">
        <v>18</v>
      </c>
      <c r="E2064" s="118"/>
      <c r="F2064" s="118">
        <v>15</v>
      </c>
      <c r="G2064" s="118">
        <v>0</v>
      </c>
      <c r="H2064" s="118">
        <v>0</v>
      </c>
      <c r="I2064" s="118">
        <v>0</v>
      </c>
      <c r="J2064" s="118">
        <v>0</v>
      </c>
      <c r="K2064" s="118">
        <v>0</v>
      </c>
      <c r="L2064" s="118">
        <v>0</v>
      </c>
      <c r="M2064" s="118">
        <v>0</v>
      </c>
      <c r="N2064" s="118">
        <v>15</v>
      </c>
      <c r="O2064" s="118"/>
    </row>
    <row r="2065" spans="1:15" s="2" customFormat="1" ht="14.25" x14ac:dyDescent="0.2">
      <c r="A2065" s="13" t="s">
        <v>603</v>
      </c>
      <c r="B2065" s="13" t="s">
        <v>604</v>
      </c>
      <c r="C2065" s="14">
        <v>2016</v>
      </c>
      <c r="D2065" s="88" t="s">
        <v>18</v>
      </c>
      <c r="E2065" s="150"/>
      <c r="F2065" s="118">
        <v>10</v>
      </c>
      <c r="G2065" s="118">
        <v>0</v>
      </c>
      <c r="H2065" s="118">
        <v>0</v>
      </c>
      <c r="I2065" s="118">
        <v>0</v>
      </c>
      <c r="J2065" s="118">
        <v>0</v>
      </c>
      <c r="K2065" s="118">
        <v>0</v>
      </c>
      <c r="L2065" s="118">
        <v>0</v>
      </c>
      <c r="M2065" s="118">
        <v>0</v>
      </c>
      <c r="N2065" s="118">
        <v>10</v>
      </c>
      <c r="O2065" s="118"/>
    </row>
    <row r="2066" spans="1:15" s="2" customFormat="1" ht="14.25" x14ac:dyDescent="0.2">
      <c r="A2066" s="13"/>
      <c r="B2066" s="13"/>
      <c r="C2066" s="14"/>
      <c r="D2066" s="88" t="s">
        <v>672</v>
      </c>
      <c r="E2066" s="150"/>
      <c r="F2066" s="118">
        <v>10</v>
      </c>
      <c r="G2066" s="118">
        <v>0</v>
      </c>
      <c r="H2066" s="118">
        <v>0</v>
      </c>
      <c r="I2066" s="118">
        <v>0</v>
      </c>
      <c r="J2066" s="118">
        <v>0</v>
      </c>
      <c r="K2066" s="118">
        <v>0</v>
      </c>
      <c r="L2066" s="118">
        <v>0</v>
      </c>
      <c r="M2066" s="118">
        <v>0</v>
      </c>
      <c r="N2066" s="118">
        <v>10</v>
      </c>
      <c r="O2066" s="118"/>
    </row>
    <row r="2067" spans="1:15" s="2" customFormat="1" ht="14.25" x14ac:dyDescent="0.2">
      <c r="A2067" s="13"/>
      <c r="B2067" s="13"/>
      <c r="C2067" s="14">
        <v>2017</v>
      </c>
      <c r="D2067" s="88" t="s">
        <v>18</v>
      </c>
      <c r="E2067" s="150"/>
      <c r="F2067" s="118">
        <v>11</v>
      </c>
      <c r="G2067" s="118">
        <v>0</v>
      </c>
      <c r="H2067" s="118">
        <v>0</v>
      </c>
      <c r="I2067" s="118">
        <v>0</v>
      </c>
      <c r="J2067" s="118">
        <v>0</v>
      </c>
      <c r="K2067" s="118">
        <v>0</v>
      </c>
      <c r="L2067" s="118">
        <v>0</v>
      </c>
      <c r="M2067" s="118">
        <v>0</v>
      </c>
      <c r="N2067" s="118">
        <v>11</v>
      </c>
      <c r="O2067" s="118"/>
    </row>
    <row r="2068" spans="1:15" s="2" customFormat="1" ht="14.25" x14ac:dyDescent="0.2">
      <c r="A2068" s="13"/>
      <c r="B2068" s="13"/>
      <c r="C2068" s="14"/>
      <c r="D2068" s="88" t="s">
        <v>672</v>
      </c>
      <c r="E2068" s="150"/>
      <c r="F2068" s="118">
        <v>11</v>
      </c>
      <c r="G2068" s="118">
        <v>0</v>
      </c>
      <c r="H2068" s="118">
        <v>0</v>
      </c>
      <c r="I2068" s="118">
        <v>0</v>
      </c>
      <c r="J2068" s="118">
        <v>0</v>
      </c>
      <c r="K2068" s="118">
        <v>0</v>
      </c>
      <c r="L2068" s="118">
        <v>0</v>
      </c>
      <c r="M2068" s="118">
        <v>0</v>
      </c>
      <c r="N2068" s="118">
        <v>11</v>
      </c>
      <c r="O2068" s="118"/>
    </row>
    <row r="2069" spans="1:15" s="2" customFormat="1" ht="14.25" x14ac:dyDescent="0.2">
      <c r="A2069" s="13"/>
      <c r="B2069" s="13"/>
      <c r="C2069" s="14">
        <v>2018</v>
      </c>
      <c r="D2069" s="192" t="s">
        <v>757</v>
      </c>
      <c r="E2069" s="150"/>
      <c r="F2069" s="118">
        <v>11</v>
      </c>
      <c r="G2069" s="118">
        <v>0</v>
      </c>
      <c r="H2069" s="118">
        <v>0</v>
      </c>
      <c r="I2069" s="118">
        <v>0</v>
      </c>
      <c r="J2069" s="118">
        <v>0</v>
      </c>
      <c r="K2069" s="118">
        <v>0</v>
      </c>
      <c r="L2069" s="118">
        <v>0</v>
      </c>
      <c r="M2069" s="118">
        <v>0</v>
      </c>
      <c r="N2069" s="118">
        <v>11</v>
      </c>
      <c r="O2069" s="118"/>
    </row>
    <row r="2070" spans="1:15" s="2" customFormat="1" ht="14.25" x14ac:dyDescent="0.2">
      <c r="A2070" s="13"/>
      <c r="B2070" s="13"/>
      <c r="C2070" s="14"/>
      <c r="D2070" s="192" t="s">
        <v>672</v>
      </c>
      <c r="E2070" s="150"/>
      <c r="F2070" s="118">
        <v>12</v>
      </c>
      <c r="G2070" s="118">
        <v>0</v>
      </c>
      <c r="H2070" s="118">
        <v>0</v>
      </c>
      <c r="I2070" s="118">
        <v>0</v>
      </c>
      <c r="J2070" s="118">
        <v>0</v>
      </c>
      <c r="K2070" s="118">
        <v>0</v>
      </c>
      <c r="L2070" s="118">
        <v>0</v>
      </c>
      <c r="M2070" s="118">
        <v>0</v>
      </c>
      <c r="N2070" s="118">
        <v>12</v>
      </c>
      <c r="O2070" s="118"/>
    </row>
    <row r="2071" spans="1:15" s="2" customFormat="1" ht="14.25" x14ac:dyDescent="0.2">
      <c r="A2071" s="13"/>
      <c r="B2071" s="13"/>
      <c r="C2071" s="14">
        <v>2019</v>
      </c>
      <c r="D2071" s="185" t="s">
        <v>18</v>
      </c>
      <c r="E2071" s="150"/>
      <c r="F2071" s="118">
        <v>11</v>
      </c>
      <c r="G2071" s="118">
        <v>0</v>
      </c>
      <c r="H2071" s="118">
        <v>0</v>
      </c>
      <c r="I2071" s="118">
        <v>0</v>
      </c>
      <c r="J2071" s="118">
        <v>0</v>
      </c>
      <c r="K2071" s="118">
        <v>0</v>
      </c>
      <c r="L2071" s="118">
        <v>0</v>
      </c>
      <c r="M2071" s="118">
        <v>0</v>
      </c>
      <c r="N2071" s="118">
        <v>11</v>
      </c>
      <c r="O2071" s="118"/>
    </row>
    <row r="2072" spans="1:15" s="2" customFormat="1" ht="14.25" x14ac:dyDescent="0.2">
      <c r="A2072" s="13" t="s">
        <v>605</v>
      </c>
      <c r="B2072" s="13" t="s">
        <v>606</v>
      </c>
      <c r="C2072" s="14">
        <v>2016</v>
      </c>
      <c r="D2072" s="88" t="s">
        <v>18</v>
      </c>
      <c r="E2072" s="150"/>
      <c r="F2072" s="118">
        <v>0</v>
      </c>
      <c r="G2072" s="118">
        <v>46</v>
      </c>
      <c r="H2072" s="118">
        <v>0</v>
      </c>
      <c r="I2072" s="118">
        <v>46</v>
      </c>
      <c r="J2072" s="118">
        <v>0</v>
      </c>
      <c r="K2072" s="118">
        <v>0</v>
      </c>
      <c r="L2072" s="118">
        <v>0</v>
      </c>
      <c r="M2072" s="118">
        <v>0</v>
      </c>
      <c r="N2072" s="118">
        <v>46</v>
      </c>
      <c r="O2072" s="118"/>
    </row>
    <row r="2073" spans="1:15" s="2" customFormat="1" ht="14.25" x14ac:dyDescent="0.2">
      <c r="A2073" s="13"/>
      <c r="B2073" s="13"/>
      <c r="C2073" s="14"/>
      <c r="D2073" s="88" t="s">
        <v>672</v>
      </c>
      <c r="E2073" s="150"/>
      <c r="F2073" s="118">
        <v>0</v>
      </c>
      <c r="G2073" s="118">
        <v>41</v>
      </c>
      <c r="H2073" s="118">
        <v>13</v>
      </c>
      <c r="I2073" s="118">
        <v>54</v>
      </c>
      <c r="J2073" s="118">
        <v>0</v>
      </c>
      <c r="K2073" s="118">
        <v>0</v>
      </c>
      <c r="L2073" s="118">
        <v>0</v>
      </c>
      <c r="M2073" s="118">
        <v>0</v>
      </c>
      <c r="N2073" s="118">
        <v>54</v>
      </c>
      <c r="O2073" s="118"/>
    </row>
    <row r="2074" spans="1:15" s="2" customFormat="1" ht="14.25" x14ac:dyDescent="0.2">
      <c r="A2074" s="13"/>
      <c r="B2074" s="13"/>
      <c r="C2074" s="14">
        <v>2017</v>
      </c>
      <c r="D2074" s="88" t="s">
        <v>18</v>
      </c>
      <c r="E2074" s="150"/>
      <c r="F2074" s="118">
        <v>0</v>
      </c>
      <c r="G2074" s="118">
        <v>29</v>
      </c>
      <c r="H2074" s="118">
        <v>7</v>
      </c>
      <c r="I2074" s="118">
        <v>36</v>
      </c>
      <c r="J2074" s="118">
        <v>4</v>
      </c>
      <c r="K2074" s="118">
        <v>0</v>
      </c>
      <c r="L2074" s="118">
        <v>0</v>
      </c>
      <c r="M2074" s="118">
        <v>0</v>
      </c>
      <c r="N2074" s="118">
        <v>40</v>
      </c>
      <c r="O2074" s="118"/>
    </row>
    <row r="2075" spans="1:15" s="2" customFormat="1" ht="14.25" x14ac:dyDescent="0.2">
      <c r="A2075" s="13"/>
      <c r="B2075" s="13"/>
      <c r="C2075" s="14"/>
      <c r="D2075" s="88" t="s">
        <v>672</v>
      </c>
      <c r="E2075" s="150"/>
      <c r="F2075" s="118">
        <v>0</v>
      </c>
      <c r="G2075" s="118">
        <v>41</v>
      </c>
      <c r="H2075" s="118">
        <v>13</v>
      </c>
      <c r="I2075" s="118">
        <v>54</v>
      </c>
      <c r="J2075" s="118">
        <v>0</v>
      </c>
      <c r="K2075" s="118">
        <v>0</v>
      </c>
      <c r="L2075" s="118">
        <v>0</v>
      </c>
      <c r="M2075" s="118">
        <v>0</v>
      </c>
      <c r="N2075" s="118">
        <v>54</v>
      </c>
      <c r="O2075" s="118"/>
    </row>
    <row r="2076" spans="1:15" s="2" customFormat="1" x14ac:dyDescent="0.2">
      <c r="A2076" s="13"/>
      <c r="B2076" s="13"/>
      <c r="C2076" s="14">
        <v>2018</v>
      </c>
      <c r="D2076" s="192" t="s">
        <v>757</v>
      </c>
      <c r="E2076" s="118"/>
      <c r="F2076" s="118">
        <v>0</v>
      </c>
      <c r="G2076" s="118">
        <v>29</v>
      </c>
      <c r="H2076" s="118">
        <v>7</v>
      </c>
      <c r="I2076" s="118">
        <v>36</v>
      </c>
      <c r="J2076" s="118">
        <v>4</v>
      </c>
      <c r="K2076" s="118">
        <v>0</v>
      </c>
      <c r="L2076" s="118">
        <v>0</v>
      </c>
      <c r="M2076" s="118">
        <v>0</v>
      </c>
      <c r="N2076" s="118">
        <v>40</v>
      </c>
      <c r="O2076" s="118"/>
    </row>
    <row r="2077" spans="1:15" s="2" customFormat="1" x14ac:dyDescent="0.2">
      <c r="A2077" s="13"/>
      <c r="B2077" s="13"/>
      <c r="C2077" s="14"/>
      <c r="D2077" s="192" t="s">
        <v>672</v>
      </c>
      <c r="E2077" s="118"/>
      <c r="F2077" s="118">
        <v>0</v>
      </c>
      <c r="G2077" s="118">
        <v>10</v>
      </c>
      <c r="H2077" s="118">
        <v>47</v>
      </c>
      <c r="I2077" s="118">
        <v>57</v>
      </c>
      <c r="J2077" s="118">
        <v>0</v>
      </c>
      <c r="K2077" s="118">
        <v>6</v>
      </c>
      <c r="L2077" s="118">
        <v>0</v>
      </c>
      <c r="M2077" s="118">
        <v>0</v>
      </c>
      <c r="N2077" s="118">
        <v>63</v>
      </c>
      <c r="O2077" s="118"/>
    </row>
    <row r="2078" spans="1:15" s="2" customFormat="1" x14ac:dyDescent="0.2">
      <c r="A2078" s="13"/>
      <c r="B2078" s="13"/>
      <c r="C2078" s="14">
        <v>2019</v>
      </c>
      <c r="D2078" s="185" t="s">
        <v>18</v>
      </c>
      <c r="E2078" s="118"/>
      <c r="F2078" s="118">
        <v>0</v>
      </c>
      <c r="G2078" s="118">
        <v>0</v>
      </c>
      <c r="H2078" s="118">
        <v>48</v>
      </c>
      <c r="I2078" s="118">
        <v>48</v>
      </c>
      <c r="J2078" s="118">
        <v>0</v>
      </c>
      <c r="K2078" s="118">
        <v>0</v>
      </c>
      <c r="L2078" s="118">
        <v>0</v>
      </c>
      <c r="M2078" s="118">
        <v>0</v>
      </c>
      <c r="N2078" s="118">
        <v>48</v>
      </c>
      <c r="O2078" s="118"/>
    </row>
    <row r="2079" spans="1:15" s="2" customFormat="1" ht="14.25" x14ac:dyDescent="0.2">
      <c r="A2079" s="13" t="s">
        <v>607</v>
      </c>
      <c r="B2079" s="13" t="s">
        <v>608</v>
      </c>
      <c r="C2079" s="14">
        <v>2016</v>
      </c>
      <c r="D2079" s="88" t="s">
        <v>18</v>
      </c>
      <c r="E2079" s="150"/>
      <c r="F2079" s="118">
        <v>0</v>
      </c>
      <c r="G2079" s="118">
        <v>0</v>
      </c>
      <c r="H2079" s="118">
        <v>0</v>
      </c>
      <c r="I2079" s="118">
        <v>0</v>
      </c>
      <c r="J2079" s="118">
        <v>0</v>
      </c>
      <c r="K2079" s="118">
        <v>0</v>
      </c>
      <c r="L2079" s="118">
        <v>0</v>
      </c>
      <c r="M2079" s="118">
        <v>0</v>
      </c>
      <c r="N2079" s="118">
        <v>0</v>
      </c>
      <c r="O2079" s="118"/>
    </row>
    <row r="2080" spans="1:15" s="2" customFormat="1" ht="14.25" x14ac:dyDescent="0.2">
      <c r="A2080" s="13"/>
      <c r="B2080" s="13"/>
      <c r="C2080" s="14"/>
      <c r="D2080" s="88" t="s">
        <v>672</v>
      </c>
      <c r="E2080" s="150"/>
      <c r="F2080" s="118">
        <v>0</v>
      </c>
      <c r="G2080" s="118">
        <v>0</v>
      </c>
      <c r="H2080" s="118">
        <v>0</v>
      </c>
      <c r="I2080" s="118">
        <v>0</v>
      </c>
      <c r="J2080" s="118">
        <v>0</v>
      </c>
      <c r="K2080" s="118">
        <v>0</v>
      </c>
      <c r="L2080" s="118">
        <v>2</v>
      </c>
      <c r="M2080" s="118">
        <v>0</v>
      </c>
      <c r="N2080" s="118">
        <v>2</v>
      </c>
      <c r="O2080" s="118"/>
    </row>
    <row r="2081" spans="1:15" s="2" customFormat="1" ht="14.25" x14ac:dyDescent="0.2">
      <c r="A2081" s="13"/>
      <c r="B2081" s="13"/>
      <c r="C2081" s="14">
        <v>2017</v>
      </c>
      <c r="D2081" s="88" t="s">
        <v>18</v>
      </c>
      <c r="E2081" s="150"/>
      <c r="F2081" s="118">
        <v>0</v>
      </c>
      <c r="G2081" s="118">
        <v>0</v>
      </c>
      <c r="H2081" s="118">
        <v>0</v>
      </c>
      <c r="I2081" s="118">
        <v>0</v>
      </c>
      <c r="J2081" s="118">
        <v>0</v>
      </c>
      <c r="K2081" s="118">
        <v>0</v>
      </c>
      <c r="L2081" s="118">
        <v>0</v>
      </c>
      <c r="M2081" s="118">
        <v>0</v>
      </c>
      <c r="N2081" s="118">
        <v>0</v>
      </c>
      <c r="O2081" s="118"/>
    </row>
    <row r="2082" spans="1:15" s="2" customFormat="1" ht="14.25" x14ac:dyDescent="0.2">
      <c r="A2082" s="13"/>
      <c r="B2082" s="13"/>
      <c r="C2082" s="14"/>
      <c r="D2082" s="88" t="s">
        <v>672</v>
      </c>
      <c r="E2082" s="150"/>
      <c r="F2082" s="118">
        <v>0</v>
      </c>
      <c r="G2082" s="118">
        <v>0</v>
      </c>
      <c r="H2082" s="118">
        <v>0</v>
      </c>
      <c r="I2082" s="118">
        <v>0</v>
      </c>
      <c r="J2082" s="118">
        <v>0</v>
      </c>
      <c r="K2082" s="118">
        <v>0</v>
      </c>
      <c r="L2082" s="118">
        <v>0</v>
      </c>
      <c r="M2082" s="118">
        <v>0</v>
      </c>
      <c r="N2082" s="118">
        <v>0</v>
      </c>
      <c r="O2082" s="118"/>
    </row>
    <row r="2083" spans="1:15" s="2" customFormat="1" ht="14.25" x14ac:dyDescent="0.2">
      <c r="A2083" s="13"/>
      <c r="B2083" s="13"/>
      <c r="C2083" s="14">
        <v>2018</v>
      </c>
      <c r="D2083" s="192" t="s">
        <v>757</v>
      </c>
      <c r="E2083" s="150"/>
      <c r="F2083" s="118">
        <v>0</v>
      </c>
      <c r="G2083" s="118">
        <v>0</v>
      </c>
      <c r="H2083" s="118">
        <v>0</v>
      </c>
      <c r="I2083" s="118">
        <v>0</v>
      </c>
      <c r="J2083" s="118">
        <v>0</v>
      </c>
      <c r="K2083" s="118">
        <v>0</v>
      </c>
      <c r="L2083" s="118">
        <v>0</v>
      </c>
      <c r="M2083" s="118">
        <v>0</v>
      </c>
      <c r="N2083" s="118">
        <v>0</v>
      </c>
      <c r="O2083" s="118"/>
    </row>
    <row r="2084" spans="1:15" s="2" customFormat="1" ht="14.25" x14ac:dyDescent="0.2">
      <c r="A2084" s="13"/>
      <c r="B2084" s="13"/>
      <c r="C2084" s="14"/>
      <c r="D2084" s="192" t="s">
        <v>672</v>
      </c>
      <c r="E2084" s="150"/>
      <c r="F2084" s="118">
        <v>0</v>
      </c>
      <c r="G2084" s="118">
        <v>0</v>
      </c>
      <c r="H2084" s="118">
        <v>0</v>
      </c>
      <c r="I2084" s="118">
        <v>0</v>
      </c>
      <c r="J2084" s="118">
        <v>0</v>
      </c>
      <c r="K2084" s="118">
        <v>0</v>
      </c>
      <c r="L2084" s="118">
        <v>0</v>
      </c>
      <c r="M2084" s="118">
        <v>0</v>
      </c>
      <c r="N2084" s="118">
        <v>0</v>
      </c>
      <c r="O2084" s="118"/>
    </row>
    <row r="2085" spans="1:15" s="2" customFormat="1" ht="14.25" x14ac:dyDescent="0.2">
      <c r="A2085" s="13"/>
      <c r="B2085" s="13"/>
      <c r="C2085" s="14">
        <v>2019</v>
      </c>
      <c r="D2085" s="185" t="s">
        <v>18</v>
      </c>
      <c r="E2085" s="150"/>
      <c r="F2085" s="118">
        <v>0</v>
      </c>
      <c r="G2085" s="118">
        <v>0</v>
      </c>
      <c r="H2085" s="118">
        <v>0</v>
      </c>
      <c r="I2085" s="118">
        <v>0</v>
      </c>
      <c r="J2085" s="118">
        <v>0</v>
      </c>
      <c r="K2085" s="118">
        <v>19</v>
      </c>
      <c r="L2085" s="118">
        <v>0</v>
      </c>
      <c r="M2085" s="118">
        <v>0</v>
      </c>
      <c r="N2085" s="118">
        <v>19</v>
      </c>
      <c r="O2085" s="118"/>
    </row>
    <row r="2086" spans="1:15" s="2" customFormat="1" ht="14.25" x14ac:dyDescent="0.2">
      <c r="A2086" s="13" t="s">
        <v>609</v>
      </c>
      <c r="B2086" s="13" t="s">
        <v>610</v>
      </c>
      <c r="C2086" s="14">
        <v>2016</v>
      </c>
      <c r="D2086" s="88" t="s">
        <v>18</v>
      </c>
      <c r="E2086" s="150"/>
      <c r="F2086" s="118">
        <v>18</v>
      </c>
      <c r="G2086" s="118">
        <v>0</v>
      </c>
      <c r="H2086" s="118">
        <v>0</v>
      </c>
      <c r="I2086" s="118">
        <v>0</v>
      </c>
      <c r="J2086" s="118">
        <v>0</v>
      </c>
      <c r="K2086" s="118">
        <v>0</v>
      </c>
      <c r="L2086" s="118">
        <v>0</v>
      </c>
      <c r="M2086" s="118">
        <v>0</v>
      </c>
      <c r="N2086" s="118">
        <v>18</v>
      </c>
      <c r="O2086" s="118"/>
    </row>
    <row r="2087" spans="1:15" s="2" customFormat="1" ht="14.25" x14ac:dyDescent="0.2">
      <c r="A2087" s="13"/>
      <c r="B2087" s="13"/>
      <c r="C2087" s="14"/>
      <c r="D2087" s="88" t="s">
        <v>672</v>
      </c>
      <c r="E2087" s="150"/>
      <c r="F2087" s="118">
        <v>17</v>
      </c>
      <c r="G2087" s="118">
        <v>0</v>
      </c>
      <c r="H2087" s="118">
        <v>0</v>
      </c>
      <c r="I2087" s="118">
        <v>0</v>
      </c>
      <c r="J2087" s="118">
        <v>0</v>
      </c>
      <c r="K2087" s="118">
        <v>0</v>
      </c>
      <c r="L2087" s="118">
        <v>0</v>
      </c>
      <c r="M2087" s="118">
        <v>0</v>
      </c>
      <c r="N2087" s="118">
        <v>17</v>
      </c>
      <c r="O2087" s="118"/>
    </row>
    <row r="2088" spans="1:15" s="2" customFormat="1" ht="14.25" x14ac:dyDescent="0.2">
      <c r="A2088" s="13"/>
      <c r="B2088" s="13"/>
      <c r="C2088" s="14">
        <v>2017</v>
      </c>
      <c r="D2088" s="88" t="s">
        <v>18</v>
      </c>
      <c r="E2088" s="150"/>
      <c r="F2088" s="118">
        <v>16</v>
      </c>
      <c r="G2088" s="118">
        <v>0</v>
      </c>
      <c r="H2088" s="118">
        <v>0</v>
      </c>
      <c r="I2088" s="118">
        <v>0</v>
      </c>
      <c r="J2088" s="118">
        <v>0</v>
      </c>
      <c r="K2088" s="118">
        <v>0</v>
      </c>
      <c r="L2088" s="118">
        <v>0</v>
      </c>
      <c r="M2088" s="118">
        <v>0</v>
      </c>
      <c r="N2088" s="118">
        <v>16</v>
      </c>
      <c r="O2088" s="118"/>
    </row>
    <row r="2089" spans="1:15" s="2" customFormat="1" ht="14.25" x14ac:dyDescent="0.2">
      <c r="A2089" s="13"/>
      <c r="B2089" s="13"/>
      <c r="C2089" s="14"/>
      <c r="D2089" s="88" t="s">
        <v>672</v>
      </c>
      <c r="E2089" s="150"/>
      <c r="F2089" s="118">
        <v>16</v>
      </c>
      <c r="G2089" s="118">
        <v>0</v>
      </c>
      <c r="H2089" s="118">
        <v>0</v>
      </c>
      <c r="I2089" s="118">
        <v>0</v>
      </c>
      <c r="J2089" s="118">
        <v>0</v>
      </c>
      <c r="K2089" s="118">
        <v>0</v>
      </c>
      <c r="L2089" s="118">
        <v>0</v>
      </c>
      <c r="M2089" s="118">
        <v>0</v>
      </c>
      <c r="N2089" s="118">
        <v>16</v>
      </c>
      <c r="O2089" s="118"/>
    </row>
    <row r="2090" spans="1:15" s="2" customFormat="1" ht="14.25" x14ac:dyDescent="0.2">
      <c r="A2090" s="13"/>
      <c r="B2090" s="13"/>
      <c r="C2090" s="14">
        <v>2018</v>
      </c>
      <c r="D2090" s="192" t="s">
        <v>757</v>
      </c>
      <c r="E2090" s="150"/>
      <c r="F2090" s="118">
        <v>38</v>
      </c>
      <c r="G2090" s="118">
        <v>0</v>
      </c>
      <c r="H2090" s="118">
        <v>0</v>
      </c>
      <c r="I2090" s="118">
        <v>0</v>
      </c>
      <c r="J2090" s="118">
        <v>0</v>
      </c>
      <c r="K2090" s="118">
        <v>0</v>
      </c>
      <c r="L2090" s="118">
        <v>0</v>
      </c>
      <c r="M2090" s="118">
        <v>0</v>
      </c>
      <c r="N2090" s="118">
        <v>38</v>
      </c>
      <c r="O2090" s="118"/>
    </row>
    <row r="2091" spans="1:15" s="2" customFormat="1" ht="14.25" x14ac:dyDescent="0.2">
      <c r="A2091" s="13"/>
      <c r="B2091" s="13"/>
      <c r="C2091" s="14"/>
      <c r="D2091" s="192" t="s">
        <v>672</v>
      </c>
      <c r="E2091" s="150"/>
      <c r="F2091" s="118">
        <v>15</v>
      </c>
      <c r="G2091" s="118">
        <v>0</v>
      </c>
      <c r="H2091" s="118">
        <v>0</v>
      </c>
      <c r="I2091" s="118">
        <v>0</v>
      </c>
      <c r="J2091" s="118">
        <v>0</v>
      </c>
      <c r="K2091" s="118">
        <v>0</v>
      </c>
      <c r="L2091" s="118">
        <v>0</v>
      </c>
      <c r="M2091" s="118">
        <v>0</v>
      </c>
      <c r="N2091" s="118">
        <v>15</v>
      </c>
      <c r="O2091" s="118"/>
    </row>
    <row r="2092" spans="1:15" s="2" customFormat="1" ht="14.25" x14ac:dyDescent="0.2">
      <c r="A2092" s="13"/>
      <c r="B2092" s="13"/>
      <c r="C2092" s="14">
        <v>2019</v>
      </c>
      <c r="D2092" s="185" t="s">
        <v>18</v>
      </c>
      <c r="E2092" s="150"/>
      <c r="F2092" s="118">
        <v>18</v>
      </c>
      <c r="G2092" s="118">
        <v>0</v>
      </c>
      <c r="H2092" s="118">
        <v>0</v>
      </c>
      <c r="I2092" s="118">
        <v>0</v>
      </c>
      <c r="J2092" s="118">
        <v>0</v>
      </c>
      <c r="K2092" s="118">
        <v>0</v>
      </c>
      <c r="L2092" s="118">
        <v>0</v>
      </c>
      <c r="M2092" s="118">
        <v>0</v>
      </c>
      <c r="N2092" s="118">
        <v>18</v>
      </c>
      <c r="O2092" s="118"/>
    </row>
    <row r="2093" spans="1:15" s="2" customFormat="1" ht="14.25" x14ac:dyDescent="0.2">
      <c r="A2093" s="13" t="s">
        <v>611</v>
      </c>
      <c r="B2093" s="13" t="s">
        <v>612</v>
      </c>
      <c r="C2093" s="14">
        <v>2016</v>
      </c>
      <c r="D2093" s="88" t="s">
        <v>18</v>
      </c>
      <c r="E2093" s="150"/>
      <c r="F2093" s="118">
        <v>0</v>
      </c>
      <c r="G2093" s="118">
        <v>4</v>
      </c>
      <c r="H2093" s="118">
        <v>35</v>
      </c>
      <c r="I2093" s="118">
        <v>39</v>
      </c>
      <c r="J2093" s="118">
        <v>0</v>
      </c>
      <c r="K2093" s="118">
        <v>0</v>
      </c>
      <c r="L2093" s="118">
        <v>0</v>
      </c>
      <c r="M2093" s="118">
        <v>0</v>
      </c>
      <c r="N2093" s="118">
        <v>39</v>
      </c>
      <c r="O2093" s="118"/>
    </row>
    <row r="2094" spans="1:15" s="2" customFormat="1" ht="14.25" x14ac:dyDescent="0.2">
      <c r="A2094" s="13"/>
      <c r="B2094" s="13"/>
      <c r="C2094" s="14"/>
      <c r="D2094" s="88" t="s">
        <v>672</v>
      </c>
      <c r="E2094" s="150"/>
      <c r="F2094" s="118">
        <v>0</v>
      </c>
      <c r="G2094" s="118">
        <v>4</v>
      </c>
      <c r="H2094" s="118">
        <v>45</v>
      </c>
      <c r="I2094" s="118">
        <v>49</v>
      </c>
      <c r="J2094" s="118">
        <v>0</v>
      </c>
      <c r="K2094" s="118">
        <v>0</v>
      </c>
      <c r="L2094" s="118">
        <v>0</v>
      </c>
      <c r="M2094" s="118">
        <v>0</v>
      </c>
      <c r="N2094" s="118">
        <v>49</v>
      </c>
      <c r="O2094" s="118"/>
    </row>
    <row r="2095" spans="1:15" s="2" customFormat="1" ht="14.25" x14ac:dyDescent="0.2">
      <c r="A2095" s="13"/>
      <c r="B2095" s="13"/>
      <c r="C2095" s="14">
        <v>2017</v>
      </c>
      <c r="D2095" s="88" t="s">
        <v>18</v>
      </c>
      <c r="E2095" s="150"/>
      <c r="F2095" s="118">
        <v>0</v>
      </c>
      <c r="G2095" s="118">
        <v>0</v>
      </c>
      <c r="H2095" s="118">
        <v>40</v>
      </c>
      <c r="I2095" s="118">
        <v>40</v>
      </c>
      <c r="J2095" s="118">
        <v>0</v>
      </c>
      <c r="K2095" s="118">
        <v>0</v>
      </c>
      <c r="L2095" s="118">
        <v>0</v>
      </c>
      <c r="M2095" s="118">
        <v>2</v>
      </c>
      <c r="N2095" s="118">
        <v>42</v>
      </c>
      <c r="O2095" s="118"/>
    </row>
    <row r="2096" spans="1:15" s="2" customFormat="1" ht="14.25" x14ac:dyDescent="0.2">
      <c r="A2096" s="13"/>
      <c r="B2096" s="13"/>
      <c r="C2096" s="14"/>
      <c r="D2096" s="88" t="s">
        <v>672</v>
      </c>
      <c r="E2096" s="150"/>
      <c r="F2096" s="118">
        <v>0</v>
      </c>
      <c r="G2096" s="118">
        <v>1</v>
      </c>
      <c r="H2096" s="118">
        <v>40</v>
      </c>
      <c r="I2096" s="118">
        <v>41</v>
      </c>
      <c r="J2096" s="118">
        <v>0</v>
      </c>
      <c r="K2096" s="118">
        <v>0</v>
      </c>
      <c r="L2096" s="118">
        <v>0</v>
      </c>
      <c r="M2096" s="118">
        <v>11</v>
      </c>
      <c r="N2096" s="118">
        <v>52</v>
      </c>
      <c r="O2096" s="118"/>
    </row>
    <row r="2097" spans="1:15" s="2" customFormat="1" ht="14.25" x14ac:dyDescent="0.2">
      <c r="A2097" s="13"/>
      <c r="B2097" s="13"/>
      <c r="C2097" s="14">
        <v>2018</v>
      </c>
      <c r="D2097" s="192" t="s">
        <v>757</v>
      </c>
      <c r="E2097" s="150"/>
      <c r="F2097" s="118">
        <v>0</v>
      </c>
      <c r="G2097" s="118">
        <v>0</v>
      </c>
      <c r="H2097" s="118">
        <v>48</v>
      </c>
      <c r="I2097" s="118">
        <v>48</v>
      </c>
      <c r="J2097" s="118">
        <v>0</v>
      </c>
      <c r="K2097" s="118">
        <v>0</v>
      </c>
      <c r="L2097" s="118">
        <v>0</v>
      </c>
      <c r="M2097" s="118">
        <v>0</v>
      </c>
      <c r="N2097" s="118">
        <v>48</v>
      </c>
      <c r="O2097" s="118"/>
    </row>
    <row r="2098" spans="1:15" s="2" customFormat="1" ht="14.25" x14ac:dyDescent="0.2">
      <c r="A2098" s="13"/>
      <c r="B2098" s="13"/>
      <c r="C2098" s="14"/>
      <c r="D2098" s="192" t="s">
        <v>672</v>
      </c>
      <c r="E2098" s="150"/>
      <c r="F2098" s="118">
        <v>0</v>
      </c>
      <c r="G2098" s="118">
        <v>0</v>
      </c>
      <c r="H2098" s="118">
        <v>51</v>
      </c>
      <c r="I2098" s="118">
        <v>51</v>
      </c>
      <c r="J2098" s="118">
        <v>0</v>
      </c>
      <c r="K2098" s="118">
        <v>0</v>
      </c>
      <c r="L2098" s="118">
        <v>0</v>
      </c>
      <c r="M2098" s="118">
        <v>0</v>
      </c>
      <c r="N2098" s="118">
        <v>51</v>
      </c>
      <c r="O2098" s="118"/>
    </row>
    <row r="2099" spans="1:15" s="2" customFormat="1" ht="14.25" x14ac:dyDescent="0.2">
      <c r="A2099" s="13"/>
      <c r="B2099" s="13"/>
      <c r="C2099" s="14">
        <v>2019</v>
      </c>
      <c r="D2099" s="185" t="s">
        <v>18</v>
      </c>
      <c r="E2099" s="150"/>
      <c r="F2099" s="118">
        <v>0</v>
      </c>
      <c r="G2099" s="118">
        <v>0</v>
      </c>
      <c r="H2099" s="118">
        <v>45</v>
      </c>
      <c r="I2099" s="118">
        <v>45</v>
      </c>
      <c r="J2099" s="118">
        <v>0</v>
      </c>
      <c r="K2099" s="118">
        <v>0</v>
      </c>
      <c r="L2099" s="118">
        <v>0</v>
      </c>
      <c r="M2099" s="118">
        <v>0</v>
      </c>
      <c r="N2099" s="118">
        <v>45</v>
      </c>
      <c r="O2099" s="118"/>
    </row>
    <row r="2100" spans="1:15" s="2" customFormat="1" ht="14.25" x14ac:dyDescent="0.2">
      <c r="A2100" s="13" t="s">
        <v>613</v>
      </c>
      <c r="B2100" s="13" t="s">
        <v>614</v>
      </c>
      <c r="C2100" s="14">
        <v>2016</v>
      </c>
      <c r="D2100" s="88" t="s">
        <v>18</v>
      </c>
      <c r="E2100" s="150"/>
      <c r="F2100" s="118">
        <v>14</v>
      </c>
      <c r="G2100" s="118">
        <v>4</v>
      </c>
      <c r="H2100" s="118">
        <v>131</v>
      </c>
      <c r="I2100" s="118">
        <v>135</v>
      </c>
      <c r="J2100" s="118">
        <v>2</v>
      </c>
      <c r="K2100" s="118">
        <v>3</v>
      </c>
      <c r="L2100" s="118">
        <v>0</v>
      </c>
      <c r="M2100" s="118">
        <v>0</v>
      </c>
      <c r="N2100" s="118">
        <v>154</v>
      </c>
      <c r="O2100" s="118"/>
    </row>
    <row r="2101" spans="1:15" s="2" customFormat="1" ht="14.25" x14ac:dyDescent="0.2">
      <c r="A2101" s="13"/>
      <c r="B2101" s="13"/>
      <c r="C2101" s="14"/>
      <c r="D2101" s="88" t="s">
        <v>672</v>
      </c>
      <c r="E2101" s="150"/>
      <c r="F2101" s="118">
        <v>14</v>
      </c>
      <c r="G2101" s="118">
        <v>3</v>
      </c>
      <c r="H2101" s="118">
        <v>127</v>
      </c>
      <c r="I2101" s="118">
        <v>130</v>
      </c>
      <c r="J2101" s="118">
        <v>1</v>
      </c>
      <c r="K2101" s="118">
        <v>12</v>
      </c>
      <c r="L2101" s="118">
        <v>0</v>
      </c>
      <c r="M2101" s="118">
        <v>0</v>
      </c>
      <c r="N2101" s="118">
        <v>157</v>
      </c>
      <c r="O2101" s="118"/>
    </row>
    <row r="2102" spans="1:15" s="2" customFormat="1" ht="14.25" x14ac:dyDescent="0.2">
      <c r="A2102" s="13"/>
      <c r="B2102" s="13"/>
      <c r="C2102" s="14">
        <v>2017</v>
      </c>
      <c r="D2102" s="88" t="s">
        <v>18</v>
      </c>
      <c r="E2102" s="150"/>
      <c r="F2102" s="118">
        <v>17</v>
      </c>
      <c r="G2102" s="118">
        <v>3</v>
      </c>
      <c r="H2102" s="118">
        <v>146</v>
      </c>
      <c r="I2102" s="118">
        <v>149</v>
      </c>
      <c r="J2102" s="118">
        <v>2</v>
      </c>
      <c r="K2102" s="118">
        <v>10</v>
      </c>
      <c r="L2102" s="118">
        <v>0</v>
      </c>
      <c r="M2102" s="118">
        <v>0</v>
      </c>
      <c r="N2102" s="118">
        <v>178</v>
      </c>
      <c r="O2102" s="118"/>
    </row>
    <row r="2103" spans="1:15" s="2" customFormat="1" ht="14.25" x14ac:dyDescent="0.2">
      <c r="A2103" s="13"/>
      <c r="B2103" s="13"/>
      <c r="C2103" s="14"/>
      <c r="D2103" s="88" t="s">
        <v>672</v>
      </c>
      <c r="E2103" s="150"/>
      <c r="F2103" s="118">
        <v>12</v>
      </c>
      <c r="G2103" s="118">
        <v>4</v>
      </c>
      <c r="H2103" s="118">
        <v>156</v>
      </c>
      <c r="I2103" s="118">
        <v>160</v>
      </c>
      <c r="J2103" s="118">
        <v>1</v>
      </c>
      <c r="K2103" s="118">
        <v>12</v>
      </c>
      <c r="L2103" s="118">
        <v>0</v>
      </c>
      <c r="M2103" s="118">
        <v>7</v>
      </c>
      <c r="N2103" s="118">
        <v>192</v>
      </c>
      <c r="O2103" s="118"/>
    </row>
    <row r="2104" spans="1:15" s="2" customFormat="1" ht="14.25" x14ac:dyDescent="0.2">
      <c r="A2104" s="13"/>
      <c r="B2104" s="13"/>
      <c r="C2104" s="14">
        <v>2018</v>
      </c>
      <c r="D2104" s="192" t="s">
        <v>757</v>
      </c>
      <c r="E2104" s="150"/>
      <c r="F2104" s="118">
        <v>15</v>
      </c>
      <c r="G2104" s="118">
        <v>0</v>
      </c>
      <c r="H2104" s="118">
        <v>150</v>
      </c>
      <c r="I2104" s="118">
        <v>150</v>
      </c>
      <c r="J2104" s="118">
        <v>0</v>
      </c>
      <c r="K2104" s="118">
        <v>10</v>
      </c>
      <c r="L2104" s="118">
        <v>0</v>
      </c>
      <c r="M2104" s="118">
        <v>0</v>
      </c>
      <c r="N2104" s="118">
        <v>175</v>
      </c>
      <c r="O2104" s="118"/>
    </row>
    <row r="2105" spans="1:15" s="2" customFormat="1" ht="14.25" x14ac:dyDescent="0.2">
      <c r="A2105" s="13"/>
      <c r="B2105" s="13"/>
      <c r="C2105" s="14"/>
      <c r="D2105" s="192" t="s">
        <v>672</v>
      </c>
      <c r="E2105" s="150"/>
      <c r="F2105" s="118">
        <v>13</v>
      </c>
      <c r="G2105" s="118">
        <v>0</v>
      </c>
      <c r="H2105" s="118">
        <v>144</v>
      </c>
      <c r="I2105" s="118">
        <v>144</v>
      </c>
      <c r="J2105" s="118">
        <v>0</v>
      </c>
      <c r="K2105" s="118">
        <v>10</v>
      </c>
      <c r="L2105" s="118">
        <v>0</v>
      </c>
      <c r="M2105" s="118">
        <v>0</v>
      </c>
      <c r="N2105" s="118">
        <v>167</v>
      </c>
      <c r="O2105" s="118"/>
    </row>
    <row r="2106" spans="1:15" s="2" customFormat="1" ht="14.25" x14ac:dyDescent="0.2">
      <c r="A2106" s="13"/>
      <c r="B2106" s="13"/>
      <c r="C2106" s="14">
        <v>2019</v>
      </c>
      <c r="D2106" s="185" t="s">
        <v>18</v>
      </c>
      <c r="E2106" s="150"/>
      <c r="F2106" s="118">
        <v>13</v>
      </c>
      <c r="G2106" s="118">
        <v>0</v>
      </c>
      <c r="H2106" s="118">
        <v>164</v>
      </c>
      <c r="I2106" s="118">
        <v>164</v>
      </c>
      <c r="J2106" s="118">
        <v>0</v>
      </c>
      <c r="K2106" s="118">
        <v>11</v>
      </c>
      <c r="L2106" s="118">
        <v>0</v>
      </c>
      <c r="M2106" s="118">
        <v>0</v>
      </c>
      <c r="N2106" s="118">
        <v>188</v>
      </c>
      <c r="O2106" s="118"/>
    </row>
    <row r="2107" spans="1:15" s="2" customFormat="1" ht="14.25" x14ac:dyDescent="0.2">
      <c r="A2107" s="13" t="s">
        <v>615</v>
      </c>
      <c r="B2107" s="13" t="s">
        <v>616</v>
      </c>
      <c r="C2107" s="14">
        <v>2016</v>
      </c>
      <c r="D2107" s="88" t="s">
        <v>18</v>
      </c>
      <c r="E2107" s="150"/>
      <c r="F2107" s="118">
        <v>35</v>
      </c>
      <c r="G2107" s="118">
        <v>3</v>
      </c>
      <c r="H2107" s="118">
        <v>18</v>
      </c>
      <c r="I2107" s="118">
        <v>21</v>
      </c>
      <c r="J2107" s="118">
        <v>7</v>
      </c>
      <c r="K2107" s="118">
        <v>3</v>
      </c>
      <c r="L2107" s="118">
        <v>0</v>
      </c>
      <c r="M2107" s="118">
        <v>0</v>
      </c>
      <c r="N2107" s="118">
        <v>66</v>
      </c>
      <c r="O2107" s="118"/>
    </row>
    <row r="2108" spans="1:15" s="2" customFormat="1" ht="14.25" x14ac:dyDescent="0.2">
      <c r="A2108" s="13"/>
      <c r="B2108" s="13"/>
      <c r="C2108" s="14"/>
      <c r="D2108" s="88" t="s">
        <v>672</v>
      </c>
      <c r="E2108" s="150"/>
      <c r="F2108" s="118">
        <v>37</v>
      </c>
      <c r="G2108" s="118">
        <v>4</v>
      </c>
      <c r="H2108" s="118">
        <v>24</v>
      </c>
      <c r="I2108" s="118">
        <v>28</v>
      </c>
      <c r="J2108" s="118">
        <v>5</v>
      </c>
      <c r="K2108" s="118">
        <v>2</v>
      </c>
      <c r="L2108" s="118">
        <v>0</v>
      </c>
      <c r="M2108" s="118">
        <v>0</v>
      </c>
      <c r="N2108" s="118">
        <v>72</v>
      </c>
      <c r="O2108" s="118"/>
    </row>
    <row r="2109" spans="1:15" s="2" customFormat="1" ht="14.25" x14ac:dyDescent="0.2">
      <c r="A2109" s="13"/>
      <c r="B2109" s="13"/>
      <c r="C2109" s="14">
        <v>2017</v>
      </c>
      <c r="D2109" s="88" t="s">
        <v>18</v>
      </c>
      <c r="E2109" s="150"/>
      <c r="F2109" s="118">
        <v>35</v>
      </c>
      <c r="G2109" s="118">
        <v>4</v>
      </c>
      <c r="H2109" s="118">
        <v>24</v>
      </c>
      <c r="I2109" s="118">
        <v>28</v>
      </c>
      <c r="J2109" s="118">
        <v>5</v>
      </c>
      <c r="K2109" s="118">
        <v>2</v>
      </c>
      <c r="L2109" s="118">
        <v>1</v>
      </c>
      <c r="M2109" s="118">
        <v>0</v>
      </c>
      <c r="N2109" s="118">
        <v>71</v>
      </c>
      <c r="O2109" s="118"/>
    </row>
    <row r="2110" spans="1:15" s="2" customFormat="1" ht="14.25" x14ac:dyDescent="0.2">
      <c r="A2110" s="13"/>
      <c r="B2110" s="13"/>
      <c r="C2110" s="14"/>
      <c r="D2110" s="88" t="s">
        <v>672</v>
      </c>
      <c r="E2110" s="150"/>
      <c r="F2110" s="118">
        <v>32</v>
      </c>
      <c r="G2110" s="118">
        <v>5</v>
      </c>
      <c r="H2110" s="118">
        <v>26</v>
      </c>
      <c r="I2110" s="118">
        <v>31</v>
      </c>
      <c r="J2110" s="118">
        <v>5</v>
      </c>
      <c r="K2110" s="118">
        <v>0</v>
      </c>
      <c r="L2110" s="118">
        <v>0</v>
      </c>
      <c r="M2110" s="118">
        <v>0</v>
      </c>
      <c r="N2110" s="118">
        <v>68</v>
      </c>
      <c r="O2110" s="118"/>
    </row>
    <row r="2111" spans="1:15" s="2" customFormat="1" ht="14.25" x14ac:dyDescent="0.2">
      <c r="A2111" s="13"/>
      <c r="B2111" s="13"/>
      <c r="C2111" s="14">
        <v>2018</v>
      </c>
      <c r="D2111" s="192" t="s">
        <v>757</v>
      </c>
      <c r="E2111" s="150"/>
      <c r="F2111" s="118">
        <v>36</v>
      </c>
      <c r="G2111" s="118">
        <v>5</v>
      </c>
      <c r="H2111" s="118">
        <v>26</v>
      </c>
      <c r="I2111" s="118">
        <v>31</v>
      </c>
      <c r="J2111" s="118">
        <v>3</v>
      </c>
      <c r="K2111" s="118">
        <v>2</v>
      </c>
      <c r="L2111" s="118">
        <v>0</v>
      </c>
      <c r="M2111" s="118">
        <v>0</v>
      </c>
      <c r="N2111" s="118">
        <v>72</v>
      </c>
      <c r="O2111" s="118"/>
    </row>
    <row r="2112" spans="1:15" s="2" customFormat="1" ht="14.25" x14ac:dyDescent="0.2">
      <c r="A2112" s="13"/>
      <c r="B2112" s="13"/>
      <c r="C2112" s="14"/>
      <c r="D2112" s="192" t="s">
        <v>672</v>
      </c>
      <c r="E2112" s="150"/>
      <c r="F2112" s="118">
        <v>36</v>
      </c>
      <c r="G2112" s="118">
        <v>5</v>
      </c>
      <c r="H2112" s="118">
        <v>26</v>
      </c>
      <c r="I2112" s="118">
        <v>31</v>
      </c>
      <c r="J2112" s="118">
        <v>3</v>
      </c>
      <c r="K2112" s="118">
        <v>2</v>
      </c>
      <c r="L2112" s="118">
        <v>0</v>
      </c>
      <c r="M2112" s="118">
        <v>1</v>
      </c>
      <c r="N2112" s="118">
        <v>73</v>
      </c>
      <c r="O2112" s="118"/>
    </row>
    <row r="2113" spans="1:15" s="2" customFormat="1" ht="14.25" x14ac:dyDescent="0.2">
      <c r="A2113" s="13"/>
      <c r="B2113" s="13"/>
      <c r="C2113" s="14">
        <v>2019</v>
      </c>
      <c r="D2113" s="185" t="s">
        <v>18</v>
      </c>
      <c r="E2113" s="150"/>
      <c r="F2113" s="118">
        <v>41</v>
      </c>
      <c r="G2113" s="118">
        <v>5</v>
      </c>
      <c r="H2113" s="118">
        <v>26</v>
      </c>
      <c r="I2113" s="118">
        <v>31</v>
      </c>
      <c r="J2113" s="118">
        <v>3</v>
      </c>
      <c r="K2113" s="118">
        <v>3</v>
      </c>
      <c r="L2113" s="118">
        <v>0</v>
      </c>
      <c r="M2113" s="118">
        <v>0</v>
      </c>
      <c r="N2113" s="118">
        <v>78</v>
      </c>
      <c r="O2113" s="118"/>
    </row>
    <row r="2114" spans="1:15" s="2" customFormat="1" ht="14.25" x14ac:dyDescent="0.2">
      <c r="A2114" s="13" t="s">
        <v>617</v>
      </c>
      <c r="B2114" s="13" t="s">
        <v>618</v>
      </c>
      <c r="C2114" s="14">
        <v>2016</v>
      </c>
      <c r="D2114" s="88" t="s">
        <v>18</v>
      </c>
      <c r="E2114" s="150"/>
      <c r="F2114" s="118">
        <v>6</v>
      </c>
      <c r="G2114" s="118">
        <v>0</v>
      </c>
      <c r="H2114" s="118">
        <v>30</v>
      </c>
      <c r="I2114" s="118">
        <v>30</v>
      </c>
      <c r="J2114" s="118">
        <v>0</v>
      </c>
      <c r="K2114" s="118">
        <v>0</v>
      </c>
      <c r="L2114" s="118">
        <v>0</v>
      </c>
      <c r="M2114" s="118">
        <v>0</v>
      </c>
      <c r="N2114" s="118">
        <v>36</v>
      </c>
      <c r="O2114" s="118"/>
    </row>
    <row r="2115" spans="1:15" s="2" customFormat="1" ht="14.25" x14ac:dyDescent="0.2">
      <c r="A2115" s="13"/>
      <c r="B2115" s="13"/>
      <c r="C2115" s="14"/>
      <c r="D2115" s="88" t="s">
        <v>672</v>
      </c>
      <c r="E2115" s="150"/>
      <c r="F2115" s="118">
        <v>0</v>
      </c>
      <c r="G2115" s="118">
        <v>0</v>
      </c>
      <c r="H2115" s="118">
        <v>40</v>
      </c>
      <c r="I2115" s="118">
        <v>40</v>
      </c>
      <c r="J2115" s="118">
        <v>0</v>
      </c>
      <c r="K2115" s="118">
        <v>0</v>
      </c>
      <c r="L2115" s="118">
        <v>0</v>
      </c>
      <c r="M2115" s="118">
        <v>6</v>
      </c>
      <c r="N2115" s="118">
        <v>46</v>
      </c>
      <c r="O2115" s="118"/>
    </row>
    <row r="2116" spans="1:15" s="2" customFormat="1" ht="14.25" x14ac:dyDescent="0.2">
      <c r="A2116" s="13"/>
      <c r="B2116" s="13"/>
      <c r="C2116" s="14">
        <v>2017</v>
      </c>
      <c r="D2116" s="88" t="s">
        <v>18</v>
      </c>
      <c r="E2116" s="150"/>
      <c r="F2116" s="118">
        <v>6</v>
      </c>
      <c r="G2116" s="118">
        <v>0</v>
      </c>
      <c r="H2116" s="118">
        <v>41</v>
      </c>
      <c r="I2116" s="118">
        <v>41</v>
      </c>
      <c r="J2116" s="118">
        <v>0</v>
      </c>
      <c r="K2116" s="118">
        <v>0</v>
      </c>
      <c r="L2116" s="118">
        <v>0</v>
      </c>
      <c r="M2116" s="118">
        <v>0</v>
      </c>
      <c r="N2116" s="118">
        <v>47</v>
      </c>
      <c r="O2116" s="118"/>
    </row>
    <row r="2117" spans="1:15" s="2" customFormat="1" ht="14.25" x14ac:dyDescent="0.2">
      <c r="A2117" s="13"/>
      <c r="B2117" s="13"/>
      <c r="C2117" s="14"/>
      <c r="D2117" s="88" t="s">
        <v>672</v>
      </c>
      <c r="E2117" s="150"/>
      <c r="F2117" s="118">
        <v>0</v>
      </c>
      <c r="G2117" s="118">
        <v>0</v>
      </c>
      <c r="H2117" s="118">
        <v>42</v>
      </c>
      <c r="I2117" s="118">
        <v>42</v>
      </c>
      <c r="J2117" s="118">
        <v>0</v>
      </c>
      <c r="K2117" s="118">
        <v>0</v>
      </c>
      <c r="L2117" s="118">
        <v>0</v>
      </c>
      <c r="M2117" s="118">
        <v>0</v>
      </c>
      <c r="N2117" s="118">
        <v>42</v>
      </c>
      <c r="O2117" s="118"/>
    </row>
    <row r="2118" spans="1:15" s="2" customFormat="1" ht="14.25" x14ac:dyDescent="0.2">
      <c r="A2118" s="13"/>
      <c r="B2118" s="13"/>
      <c r="C2118" s="14">
        <v>2018</v>
      </c>
      <c r="D2118" s="192" t="s">
        <v>757</v>
      </c>
      <c r="E2118" s="150"/>
      <c r="F2118" s="118">
        <v>6</v>
      </c>
      <c r="G2118" s="118">
        <v>0</v>
      </c>
      <c r="H2118" s="118">
        <v>53</v>
      </c>
      <c r="I2118" s="118">
        <v>53</v>
      </c>
      <c r="J2118" s="118">
        <v>0</v>
      </c>
      <c r="K2118" s="118">
        <v>0</v>
      </c>
      <c r="L2118" s="118">
        <v>0</v>
      </c>
      <c r="M2118" s="118">
        <v>0</v>
      </c>
      <c r="N2118" s="118">
        <v>59</v>
      </c>
      <c r="O2118" s="118"/>
    </row>
    <row r="2119" spans="1:15" s="2" customFormat="1" ht="14.25" x14ac:dyDescent="0.2">
      <c r="A2119" s="13"/>
      <c r="B2119" s="13"/>
      <c r="C2119" s="14"/>
      <c r="D2119" s="192" t="s">
        <v>672</v>
      </c>
      <c r="E2119" s="150"/>
      <c r="F2119" s="118">
        <v>6</v>
      </c>
      <c r="G2119" s="118">
        <v>0</v>
      </c>
      <c r="H2119" s="118">
        <v>41</v>
      </c>
      <c r="I2119" s="118">
        <v>41</v>
      </c>
      <c r="J2119" s="118">
        <v>0</v>
      </c>
      <c r="K2119" s="118">
        <v>0</v>
      </c>
      <c r="L2119" s="118">
        <v>0</v>
      </c>
      <c r="M2119" s="118">
        <v>4</v>
      </c>
      <c r="N2119" s="118">
        <v>51</v>
      </c>
      <c r="O2119" s="118"/>
    </row>
    <row r="2120" spans="1:15" s="2" customFormat="1" ht="14.25" x14ac:dyDescent="0.2">
      <c r="A2120" s="13"/>
      <c r="B2120" s="13"/>
      <c r="C2120" s="14">
        <v>2019</v>
      </c>
      <c r="D2120" s="185" t="s">
        <v>18</v>
      </c>
      <c r="E2120" s="150"/>
      <c r="F2120" s="118">
        <v>0</v>
      </c>
      <c r="G2120" s="118">
        <v>0</v>
      </c>
      <c r="H2120" s="118">
        <v>41</v>
      </c>
      <c r="I2120" s="118">
        <v>41</v>
      </c>
      <c r="J2120" s="118">
        <v>0</v>
      </c>
      <c r="K2120" s="118">
        <v>0</v>
      </c>
      <c r="L2120" s="118">
        <v>0</v>
      </c>
      <c r="M2120" s="118">
        <v>2</v>
      </c>
      <c r="N2120" s="118">
        <v>43</v>
      </c>
      <c r="O2120" s="118"/>
    </row>
    <row r="2121" spans="1:15" s="2" customFormat="1" ht="14.25" x14ac:dyDescent="0.2">
      <c r="A2121" s="13" t="s">
        <v>619</v>
      </c>
      <c r="B2121" s="13" t="s">
        <v>620</v>
      </c>
      <c r="C2121" s="14">
        <v>2016</v>
      </c>
      <c r="D2121" s="88" t="s">
        <v>18</v>
      </c>
      <c r="E2121" s="150"/>
      <c r="F2121" s="118">
        <v>78</v>
      </c>
      <c r="G2121" s="118">
        <v>4</v>
      </c>
      <c r="H2121" s="118">
        <v>30</v>
      </c>
      <c r="I2121" s="118">
        <v>34</v>
      </c>
      <c r="J2121" s="118">
        <v>13</v>
      </c>
      <c r="K2121" s="118">
        <v>0</v>
      </c>
      <c r="L2121" s="118">
        <v>0</v>
      </c>
      <c r="M2121" s="118">
        <v>0</v>
      </c>
      <c r="N2121" s="118">
        <v>125</v>
      </c>
      <c r="O2121" s="118"/>
    </row>
    <row r="2122" spans="1:15" s="2" customFormat="1" ht="14.25" x14ac:dyDescent="0.2">
      <c r="A2122" s="13"/>
      <c r="B2122" s="13"/>
      <c r="C2122" s="14"/>
      <c r="D2122" s="88" t="s">
        <v>672</v>
      </c>
      <c r="E2122" s="150"/>
      <c r="F2122" s="118">
        <v>78</v>
      </c>
      <c r="G2122" s="118">
        <v>4</v>
      </c>
      <c r="H2122" s="118">
        <v>30</v>
      </c>
      <c r="I2122" s="118">
        <v>34</v>
      </c>
      <c r="J2122" s="118">
        <v>37</v>
      </c>
      <c r="K2122" s="118">
        <v>0</v>
      </c>
      <c r="L2122" s="118">
        <v>0</v>
      </c>
      <c r="M2122" s="118">
        <v>6</v>
      </c>
      <c r="N2122" s="118">
        <v>155</v>
      </c>
      <c r="O2122" s="118"/>
    </row>
    <row r="2123" spans="1:15" s="2" customFormat="1" ht="14.25" x14ac:dyDescent="0.2">
      <c r="A2123" s="13"/>
      <c r="B2123" s="13"/>
      <c r="C2123" s="14">
        <v>2017</v>
      </c>
      <c r="D2123" s="88" t="s">
        <v>18</v>
      </c>
      <c r="E2123" s="150"/>
      <c r="F2123" s="118">
        <v>76</v>
      </c>
      <c r="G2123" s="118">
        <v>2</v>
      </c>
      <c r="H2123" s="118">
        <v>32</v>
      </c>
      <c r="I2123" s="118">
        <v>34</v>
      </c>
      <c r="J2123" s="118">
        <v>45</v>
      </c>
      <c r="K2123" s="118">
        <v>0</v>
      </c>
      <c r="L2123" s="118">
        <v>0</v>
      </c>
      <c r="M2123" s="118">
        <v>9</v>
      </c>
      <c r="N2123" s="118">
        <v>164</v>
      </c>
      <c r="O2123" s="118"/>
    </row>
    <row r="2124" spans="1:15" s="2" customFormat="1" ht="14.25" x14ac:dyDescent="0.2">
      <c r="A2124" s="13"/>
      <c r="B2124" s="13"/>
      <c r="C2124" s="14"/>
      <c r="D2124" s="88" t="s">
        <v>672</v>
      </c>
      <c r="E2124" s="150"/>
      <c r="F2124" s="118">
        <v>70</v>
      </c>
      <c r="G2124" s="118">
        <v>2</v>
      </c>
      <c r="H2124" s="118">
        <v>32</v>
      </c>
      <c r="I2124" s="118">
        <v>34</v>
      </c>
      <c r="J2124" s="118">
        <v>25</v>
      </c>
      <c r="K2124" s="118">
        <v>0</v>
      </c>
      <c r="L2124" s="118">
        <v>0</v>
      </c>
      <c r="M2124" s="118">
        <v>0</v>
      </c>
      <c r="N2124" s="118">
        <v>129</v>
      </c>
      <c r="O2124" s="118"/>
    </row>
    <row r="2125" spans="1:15" s="2" customFormat="1" ht="14.25" x14ac:dyDescent="0.2">
      <c r="A2125" s="13"/>
      <c r="B2125" s="13"/>
      <c r="C2125" s="14">
        <v>2018</v>
      </c>
      <c r="D2125" s="192" t="s">
        <v>757</v>
      </c>
      <c r="E2125" s="150"/>
      <c r="F2125" s="118">
        <v>70</v>
      </c>
      <c r="G2125" s="118">
        <v>2</v>
      </c>
      <c r="H2125" s="118">
        <v>26</v>
      </c>
      <c r="I2125" s="118">
        <v>28</v>
      </c>
      <c r="J2125" s="118">
        <v>50</v>
      </c>
      <c r="K2125" s="118">
        <v>0</v>
      </c>
      <c r="L2125" s="118">
        <v>0</v>
      </c>
      <c r="M2125" s="118">
        <v>0</v>
      </c>
      <c r="N2125" s="118">
        <v>148</v>
      </c>
      <c r="O2125" s="118"/>
    </row>
    <row r="2126" spans="1:15" s="2" customFormat="1" ht="14.25" x14ac:dyDescent="0.2">
      <c r="A2126" s="13"/>
      <c r="B2126" s="13"/>
      <c r="C2126" s="14"/>
      <c r="D2126" s="192" t="s">
        <v>672</v>
      </c>
      <c r="E2126" s="150"/>
      <c r="F2126" s="118">
        <v>74</v>
      </c>
      <c r="G2126" s="118">
        <v>0</v>
      </c>
      <c r="H2126" s="118">
        <v>32</v>
      </c>
      <c r="I2126" s="118">
        <v>32</v>
      </c>
      <c r="J2126" s="118">
        <v>41</v>
      </c>
      <c r="K2126" s="118">
        <v>0</v>
      </c>
      <c r="L2126" s="118">
        <v>0</v>
      </c>
      <c r="M2126" s="118">
        <v>0</v>
      </c>
      <c r="N2126" s="118">
        <v>147</v>
      </c>
      <c r="O2126" s="118"/>
    </row>
    <row r="2127" spans="1:15" s="2" customFormat="1" ht="14.25" x14ac:dyDescent="0.2">
      <c r="A2127" s="13"/>
      <c r="B2127" s="13"/>
      <c r="C2127" s="14">
        <v>2019</v>
      </c>
      <c r="D2127" s="185" t="s">
        <v>18</v>
      </c>
      <c r="E2127" s="150"/>
      <c r="F2127" s="118">
        <v>65</v>
      </c>
      <c r="G2127" s="118">
        <v>2</v>
      </c>
      <c r="H2127" s="118">
        <v>32</v>
      </c>
      <c r="I2127" s="118">
        <v>34</v>
      </c>
      <c r="J2127" s="118">
        <v>54</v>
      </c>
      <c r="K2127" s="118">
        <v>2</v>
      </c>
      <c r="L2127" s="118">
        <v>0</v>
      </c>
      <c r="M2127" s="118">
        <v>0</v>
      </c>
      <c r="N2127" s="118">
        <v>155</v>
      </c>
      <c r="O2127" s="118"/>
    </row>
    <row r="2128" spans="1:15" s="2" customFormat="1" ht="14.25" x14ac:dyDescent="0.2">
      <c r="A2128" s="13" t="s">
        <v>621</v>
      </c>
      <c r="B2128" s="13" t="s">
        <v>622</v>
      </c>
      <c r="C2128" s="14">
        <v>2016</v>
      </c>
      <c r="D2128" s="88" t="s">
        <v>18</v>
      </c>
      <c r="E2128" s="150"/>
      <c r="F2128" s="118">
        <v>19</v>
      </c>
      <c r="G2128" s="118">
        <v>0</v>
      </c>
      <c r="H2128" s="118">
        <v>54</v>
      </c>
      <c r="I2128" s="118">
        <v>54</v>
      </c>
      <c r="J2128" s="118">
        <v>0</v>
      </c>
      <c r="K2128" s="118">
        <v>0</v>
      </c>
      <c r="L2128" s="118">
        <v>0</v>
      </c>
      <c r="M2128" s="118">
        <v>0</v>
      </c>
      <c r="N2128" s="118">
        <v>73</v>
      </c>
      <c r="O2128" s="118"/>
    </row>
    <row r="2129" spans="1:15" s="2" customFormat="1" ht="14.25" x14ac:dyDescent="0.2">
      <c r="A2129" s="13"/>
      <c r="B2129" s="13"/>
      <c r="C2129" s="14"/>
      <c r="D2129" s="88" t="s">
        <v>672</v>
      </c>
      <c r="E2129" s="150"/>
      <c r="F2129" s="118">
        <v>18</v>
      </c>
      <c r="G2129" s="118">
        <v>0</v>
      </c>
      <c r="H2129" s="118">
        <v>69</v>
      </c>
      <c r="I2129" s="118">
        <v>69</v>
      </c>
      <c r="J2129" s="118">
        <v>0</v>
      </c>
      <c r="K2129" s="118">
        <v>0</v>
      </c>
      <c r="L2129" s="118">
        <v>0</v>
      </c>
      <c r="M2129" s="118">
        <v>0</v>
      </c>
      <c r="N2129" s="118">
        <v>87</v>
      </c>
      <c r="O2129" s="118"/>
    </row>
    <row r="2130" spans="1:15" s="2" customFormat="1" ht="14.25" x14ac:dyDescent="0.2">
      <c r="A2130" s="13"/>
      <c r="B2130" s="13"/>
      <c r="C2130" s="14">
        <v>2017</v>
      </c>
      <c r="D2130" s="88" t="s">
        <v>18</v>
      </c>
      <c r="E2130" s="150"/>
      <c r="F2130" s="118">
        <v>19</v>
      </c>
      <c r="G2130" s="118">
        <v>0</v>
      </c>
      <c r="H2130" s="118">
        <v>54</v>
      </c>
      <c r="I2130" s="118">
        <v>54</v>
      </c>
      <c r="J2130" s="118">
        <v>0</v>
      </c>
      <c r="K2130" s="118">
        <v>0</v>
      </c>
      <c r="L2130" s="118">
        <v>0</v>
      </c>
      <c r="M2130" s="118">
        <v>0</v>
      </c>
      <c r="N2130" s="118">
        <v>73</v>
      </c>
      <c r="O2130" s="118"/>
    </row>
    <row r="2131" spans="1:15" s="2" customFormat="1" ht="14.25" x14ac:dyDescent="0.2">
      <c r="A2131" s="13"/>
      <c r="B2131" s="13"/>
      <c r="C2131" s="14"/>
      <c r="D2131" s="88" t="s">
        <v>672</v>
      </c>
      <c r="E2131" s="150"/>
      <c r="F2131" s="118">
        <v>18</v>
      </c>
      <c r="G2131" s="118">
        <v>0</v>
      </c>
      <c r="H2131" s="118">
        <v>69</v>
      </c>
      <c r="I2131" s="118">
        <v>69</v>
      </c>
      <c r="J2131" s="118">
        <v>0</v>
      </c>
      <c r="K2131" s="118">
        <v>0</v>
      </c>
      <c r="L2131" s="118">
        <v>0</v>
      </c>
      <c r="M2131" s="118">
        <v>0</v>
      </c>
      <c r="N2131" s="118">
        <v>87</v>
      </c>
      <c r="O2131" s="118"/>
    </row>
    <row r="2132" spans="1:15" s="2" customFormat="1" x14ac:dyDescent="0.2">
      <c r="A2132" s="13"/>
      <c r="B2132" s="13"/>
      <c r="C2132" s="14">
        <v>2018</v>
      </c>
      <c r="D2132" s="192" t="s">
        <v>757</v>
      </c>
      <c r="E2132" s="121"/>
      <c r="F2132" s="118">
        <v>19</v>
      </c>
      <c r="G2132" s="118">
        <v>0</v>
      </c>
      <c r="H2132" s="118">
        <v>54</v>
      </c>
      <c r="I2132" s="118">
        <v>54</v>
      </c>
      <c r="J2132" s="118">
        <v>0</v>
      </c>
      <c r="K2132" s="118">
        <v>0</v>
      </c>
      <c r="L2132" s="118">
        <v>0</v>
      </c>
      <c r="M2132" s="118">
        <v>0</v>
      </c>
      <c r="N2132" s="118">
        <v>73</v>
      </c>
      <c r="O2132" s="118"/>
    </row>
    <row r="2133" spans="1:15" s="2" customFormat="1" x14ac:dyDescent="0.2">
      <c r="A2133" s="13"/>
      <c r="B2133" s="13"/>
      <c r="C2133" s="14"/>
      <c r="D2133" s="192" t="s">
        <v>672</v>
      </c>
      <c r="E2133" s="121"/>
      <c r="F2133" s="118">
        <v>7</v>
      </c>
      <c r="G2133" s="118">
        <v>0</v>
      </c>
      <c r="H2133" s="118">
        <v>69</v>
      </c>
      <c r="I2133" s="118">
        <v>69</v>
      </c>
      <c r="J2133" s="118">
        <v>0</v>
      </c>
      <c r="K2133" s="118">
        <v>0</v>
      </c>
      <c r="L2133" s="118">
        <v>0</v>
      </c>
      <c r="M2133" s="118">
        <v>0</v>
      </c>
      <c r="N2133" s="118">
        <v>76</v>
      </c>
      <c r="O2133" s="118"/>
    </row>
    <row r="2134" spans="1:15" s="2" customFormat="1" x14ac:dyDescent="0.2">
      <c r="A2134" s="13"/>
      <c r="B2134" s="13"/>
      <c r="C2134" s="14">
        <v>2019</v>
      </c>
      <c r="D2134" s="185" t="s">
        <v>18</v>
      </c>
      <c r="E2134" s="121"/>
      <c r="F2134" s="118">
        <v>7</v>
      </c>
      <c r="G2134" s="118">
        <v>0</v>
      </c>
      <c r="H2134" s="118">
        <v>69</v>
      </c>
      <c r="I2134" s="118">
        <v>69</v>
      </c>
      <c r="J2134" s="118">
        <v>0</v>
      </c>
      <c r="K2134" s="118">
        <v>0</v>
      </c>
      <c r="L2134" s="118">
        <v>0</v>
      </c>
      <c r="M2134" s="118">
        <v>0</v>
      </c>
      <c r="N2134" s="118">
        <v>76</v>
      </c>
      <c r="O2134" s="118"/>
    </row>
    <row r="2135" spans="1:15" s="2" customFormat="1" ht="14.25" x14ac:dyDescent="0.2">
      <c r="A2135" s="13" t="s">
        <v>623</v>
      </c>
      <c r="B2135" s="13" t="s">
        <v>624</v>
      </c>
      <c r="C2135" s="14">
        <v>2016</v>
      </c>
      <c r="D2135" s="88" t="s">
        <v>18</v>
      </c>
      <c r="E2135" s="150"/>
      <c r="F2135" s="118">
        <v>0</v>
      </c>
      <c r="G2135" s="118">
        <v>0</v>
      </c>
      <c r="H2135" s="118">
        <v>0</v>
      </c>
      <c r="I2135" s="118">
        <v>0</v>
      </c>
      <c r="J2135" s="118">
        <v>0</v>
      </c>
      <c r="K2135" s="118">
        <v>0</v>
      </c>
      <c r="L2135" s="118">
        <v>0</v>
      </c>
      <c r="M2135" s="118">
        <v>0</v>
      </c>
      <c r="N2135" s="118">
        <v>0</v>
      </c>
      <c r="O2135" s="118"/>
    </row>
    <row r="2136" spans="1:15" s="2" customFormat="1" ht="14.25" x14ac:dyDescent="0.2">
      <c r="A2136" s="13"/>
      <c r="B2136" s="13"/>
      <c r="C2136" s="14"/>
      <c r="D2136" s="88" t="s">
        <v>672</v>
      </c>
      <c r="E2136" s="150"/>
      <c r="F2136" s="118">
        <v>0</v>
      </c>
      <c r="G2136" s="118">
        <v>0</v>
      </c>
      <c r="H2136" s="118">
        <v>9</v>
      </c>
      <c r="I2136" s="118">
        <v>9</v>
      </c>
      <c r="J2136" s="118">
        <v>0</v>
      </c>
      <c r="K2136" s="118">
        <v>0</v>
      </c>
      <c r="L2136" s="118">
        <v>0</v>
      </c>
      <c r="M2136" s="118">
        <v>0</v>
      </c>
      <c r="N2136" s="118">
        <v>9</v>
      </c>
      <c r="O2136" s="118"/>
    </row>
    <row r="2137" spans="1:15" s="2" customFormat="1" ht="14.25" x14ac:dyDescent="0.2">
      <c r="A2137" s="13"/>
      <c r="B2137" s="13"/>
      <c r="C2137" s="14">
        <v>2017</v>
      </c>
      <c r="D2137" s="88" t="s">
        <v>18</v>
      </c>
      <c r="E2137" s="150"/>
      <c r="F2137" s="118">
        <v>0</v>
      </c>
      <c r="G2137" s="118">
        <v>0</v>
      </c>
      <c r="H2137" s="118">
        <v>0</v>
      </c>
      <c r="I2137" s="118">
        <v>0</v>
      </c>
      <c r="J2137" s="118">
        <v>0</v>
      </c>
      <c r="K2137" s="118">
        <v>0</v>
      </c>
      <c r="L2137" s="118">
        <v>0</v>
      </c>
      <c r="M2137" s="118">
        <v>0</v>
      </c>
      <c r="N2137" s="118">
        <v>0</v>
      </c>
      <c r="O2137" s="118"/>
    </row>
    <row r="2138" spans="1:15" s="2" customFormat="1" ht="14.25" x14ac:dyDescent="0.2">
      <c r="A2138" s="13"/>
      <c r="B2138" s="13"/>
      <c r="C2138" s="14"/>
      <c r="D2138" s="88" t="s">
        <v>672</v>
      </c>
      <c r="E2138" s="150"/>
      <c r="F2138" s="118">
        <v>0</v>
      </c>
      <c r="G2138" s="118">
        <v>0</v>
      </c>
      <c r="H2138" s="118">
        <v>0</v>
      </c>
      <c r="I2138" s="118">
        <v>0</v>
      </c>
      <c r="J2138" s="118">
        <v>0</v>
      </c>
      <c r="K2138" s="118">
        <v>0</v>
      </c>
      <c r="L2138" s="118">
        <v>0</v>
      </c>
      <c r="M2138" s="118">
        <v>0</v>
      </c>
      <c r="N2138" s="118">
        <v>0</v>
      </c>
      <c r="O2138" s="118"/>
    </row>
    <row r="2139" spans="1:15" s="2" customFormat="1" ht="14.25" x14ac:dyDescent="0.2">
      <c r="A2139" s="13"/>
      <c r="B2139" s="13"/>
      <c r="C2139" s="14">
        <v>2018</v>
      </c>
      <c r="D2139" s="192" t="s">
        <v>757</v>
      </c>
      <c r="E2139" s="150"/>
      <c r="F2139" s="118">
        <v>0</v>
      </c>
      <c r="G2139" s="118">
        <v>0</v>
      </c>
      <c r="H2139" s="118">
        <v>4</v>
      </c>
      <c r="I2139" s="118">
        <v>4</v>
      </c>
      <c r="J2139" s="118">
        <v>0</v>
      </c>
      <c r="K2139" s="118">
        <v>0</v>
      </c>
      <c r="L2139" s="118">
        <v>0</v>
      </c>
      <c r="M2139" s="118">
        <v>4</v>
      </c>
      <c r="N2139" s="118">
        <v>8</v>
      </c>
      <c r="O2139" s="118"/>
    </row>
    <row r="2140" spans="1:15" s="2" customFormat="1" ht="14.25" x14ac:dyDescent="0.2">
      <c r="A2140" s="13"/>
      <c r="B2140" s="13"/>
      <c r="C2140" s="14"/>
      <c r="D2140" s="192" t="s">
        <v>672</v>
      </c>
      <c r="E2140" s="150"/>
      <c r="F2140" s="118">
        <v>0</v>
      </c>
      <c r="G2140" s="118">
        <v>0</v>
      </c>
      <c r="H2140" s="118">
        <v>0</v>
      </c>
      <c r="I2140" s="118">
        <v>0</v>
      </c>
      <c r="J2140" s="118">
        <v>0</v>
      </c>
      <c r="K2140" s="118">
        <v>0</v>
      </c>
      <c r="L2140" s="118">
        <v>0</v>
      </c>
      <c r="M2140" s="118">
        <v>5</v>
      </c>
      <c r="N2140" s="118">
        <v>5</v>
      </c>
      <c r="O2140" s="118"/>
    </row>
    <row r="2141" spans="1:15" s="2" customFormat="1" ht="14.25" x14ac:dyDescent="0.2">
      <c r="A2141" s="13"/>
      <c r="B2141" s="13"/>
      <c r="C2141" s="14">
        <v>2019</v>
      </c>
      <c r="D2141" s="185" t="s">
        <v>18</v>
      </c>
      <c r="E2141" s="150"/>
      <c r="F2141" s="118">
        <v>0</v>
      </c>
      <c r="G2141" s="118">
        <v>0</v>
      </c>
      <c r="H2141" s="118">
        <v>0</v>
      </c>
      <c r="I2141" s="118">
        <v>0</v>
      </c>
      <c r="J2141" s="118">
        <v>0</v>
      </c>
      <c r="K2141" s="118">
        <v>0</v>
      </c>
      <c r="L2141" s="118">
        <v>0</v>
      </c>
      <c r="M2141" s="118">
        <v>2</v>
      </c>
      <c r="N2141" s="118">
        <v>2</v>
      </c>
      <c r="O2141" s="118"/>
    </row>
    <row r="2142" spans="1:15" s="2" customFormat="1" ht="14.25" x14ac:dyDescent="0.2">
      <c r="A2142" s="13" t="s">
        <v>625</v>
      </c>
      <c r="B2142" s="13" t="s">
        <v>626</v>
      </c>
      <c r="C2142" s="14">
        <v>2016</v>
      </c>
      <c r="D2142" s="88" t="s">
        <v>18</v>
      </c>
      <c r="E2142" s="150"/>
      <c r="F2142" s="118">
        <v>14</v>
      </c>
      <c r="G2142" s="118">
        <v>0</v>
      </c>
      <c r="H2142" s="118">
        <v>0</v>
      </c>
      <c r="I2142" s="118">
        <v>0</v>
      </c>
      <c r="J2142" s="118">
        <v>0</v>
      </c>
      <c r="K2142" s="118">
        <v>0</v>
      </c>
      <c r="L2142" s="118">
        <v>0</v>
      </c>
      <c r="M2142" s="118">
        <v>0</v>
      </c>
      <c r="N2142" s="118">
        <v>14</v>
      </c>
      <c r="O2142" s="118"/>
    </row>
    <row r="2143" spans="1:15" s="2" customFormat="1" ht="14.25" x14ac:dyDescent="0.2">
      <c r="A2143" s="13"/>
      <c r="B2143" s="13"/>
      <c r="C2143" s="14"/>
      <c r="D2143" s="88" t="s">
        <v>672</v>
      </c>
      <c r="E2143" s="150"/>
      <c r="F2143" s="118">
        <v>14</v>
      </c>
      <c r="G2143" s="118">
        <v>0</v>
      </c>
      <c r="H2143" s="118">
        <v>0</v>
      </c>
      <c r="I2143" s="118">
        <v>0</v>
      </c>
      <c r="J2143" s="118">
        <v>0</v>
      </c>
      <c r="K2143" s="118">
        <v>0</v>
      </c>
      <c r="L2143" s="118">
        <v>0</v>
      </c>
      <c r="M2143" s="118">
        <v>0</v>
      </c>
      <c r="N2143" s="118">
        <v>14</v>
      </c>
      <c r="O2143" s="118"/>
    </row>
    <row r="2144" spans="1:15" s="2" customFormat="1" ht="14.25" x14ac:dyDescent="0.2">
      <c r="A2144" s="13"/>
      <c r="B2144" s="13"/>
      <c r="C2144" s="14">
        <v>2017</v>
      </c>
      <c r="D2144" s="88" t="s">
        <v>18</v>
      </c>
      <c r="E2144" s="150"/>
      <c r="F2144" s="118">
        <v>14</v>
      </c>
      <c r="G2144" s="118">
        <v>0</v>
      </c>
      <c r="H2144" s="118">
        <v>0</v>
      </c>
      <c r="I2144" s="118">
        <v>0</v>
      </c>
      <c r="J2144" s="118">
        <v>0</v>
      </c>
      <c r="K2144" s="118">
        <v>0</v>
      </c>
      <c r="L2144" s="118">
        <v>0</v>
      </c>
      <c r="M2144" s="118">
        <v>0</v>
      </c>
      <c r="N2144" s="118">
        <v>14</v>
      </c>
      <c r="O2144" s="118"/>
    </row>
    <row r="2145" spans="1:15" s="2" customFormat="1" ht="14.25" x14ac:dyDescent="0.2">
      <c r="A2145" s="13"/>
      <c r="B2145" s="13"/>
      <c r="C2145" s="14"/>
      <c r="D2145" s="88" t="s">
        <v>672</v>
      </c>
      <c r="E2145" s="150"/>
      <c r="F2145" s="118">
        <v>14</v>
      </c>
      <c r="G2145" s="118">
        <v>0</v>
      </c>
      <c r="H2145" s="118">
        <v>0</v>
      </c>
      <c r="I2145" s="118">
        <v>0</v>
      </c>
      <c r="J2145" s="118">
        <v>0</v>
      </c>
      <c r="K2145" s="118">
        <v>0</v>
      </c>
      <c r="L2145" s="118">
        <v>0</v>
      </c>
      <c r="M2145" s="118">
        <v>0</v>
      </c>
      <c r="N2145" s="118">
        <v>14</v>
      </c>
      <c r="O2145" s="118"/>
    </row>
    <row r="2146" spans="1:15" s="2" customFormat="1" ht="14.25" x14ac:dyDescent="0.2">
      <c r="A2146" s="13"/>
      <c r="B2146" s="13"/>
      <c r="C2146" s="14">
        <v>2018</v>
      </c>
      <c r="D2146" s="192" t="s">
        <v>757</v>
      </c>
      <c r="E2146" s="150"/>
      <c r="F2146" s="118">
        <v>14</v>
      </c>
      <c r="G2146" s="118">
        <v>0</v>
      </c>
      <c r="H2146" s="118">
        <v>0</v>
      </c>
      <c r="I2146" s="118">
        <v>0</v>
      </c>
      <c r="J2146" s="118">
        <v>0</v>
      </c>
      <c r="K2146" s="118">
        <v>0</v>
      </c>
      <c r="L2146" s="118">
        <v>0</v>
      </c>
      <c r="M2146" s="118">
        <v>0</v>
      </c>
      <c r="N2146" s="118">
        <v>14</v>
      </c>
      <c r="O2146" s="118"/>
    </row>
    <row r="2147" spans="1:15" s="2" customFormat="1" ht="14.25" x14ac:dyDescent="0.2">
      <c r="A2147" s="13"/>
      <c r="B2147" s="13"/>
      <c r="C2147" s="14"/>
      <c r="D2147" s="192" t="s">
        <v>672</v>
      </c>
      <c r="E2147" s="150"/>
      <c r="F2147" s="118">
        <v>15</v>
      </c>
      <c r="G2147" s="118">
        <v>0</v>
      </c>
      <c r="H2147" s="118">
        <v>0</v>
      </c>
      <c r="I2147" s="118">
        <v>0</v>
      </c>
      <c r="J2147" s="118">
        <v>0</v>
      </c>
      <c r="K2147" s="118">
        <v>0</v>
      </c>
      <c r="L2147" s="118">
        <v>0</v>
      </c>
      <c r="M2147" s="118">
        <v>4</v>
      </c>
      <c r="N2147" s="118">
        <v>19</v>
      </c>
      <c r="O2147" s="118"/>
    </row>
    <row r="2148" spans="1:15" s="2" customFormat="1" ht="14.25" x14ac:dyDescent="0.2">
      <c r="A2148" s="13"/>
      <c r="B2148" s="13"/>
      <c r="C2148" s="14">
        <v>2019</v>
      </c>
      <c r="D2148" s="185" t="s">
        <v>18</v>
      </c>
      <c r="E2148" s="150"/>
      <c r="F2148" s="118">
        <v>14</v>
      </c>
      <c r="G2148" s="118">
        <v>0</v>
      </c>
      <c r="H2148" s="118">
        <v>0</v>
      </c>
      <c r="I2148" s="118">
        <v>0</v>
      </c>
      <c r="J2148" s="118">
        <v>0</v>
      </c>
      <c r="K2148" s="118">
        <v>0</v>
      </c>
      <c r="L2148" s="118">
        <v>0</v>
      </c>
      <c r="M2148" s="118">
        <v>4</v>
      </c>
      <c r="N2148" s="118">
        <v>18</v>
      </c>
      <c r="O2148" s="118"/>
    </row>
    <row r="2149" spans="1:15" s="2" customFormat="1" ht="14.25" x14ac:dyDescent="0.2">
      <c r="A2149" s="13" t="s">
        <v>627</v>
      </c>
      <c r="B2149" s="13" t="s">
        <v>628</v>
      </c>
      <c r="C2149" s="14">
        <v>2016</v>
      </c>
      <c r="D2149" s="88" t="s">
        <v>18</v>
      </c>
      <c r="E2149" s="150"/>
      <c r="F2149" s="118">
        <v>0</v>
      </c>
      <c r="G2149" s="118">
        <v>0</v>
      </c>
      <c r="H2149" s="118">
        <v>0</v>
      </c>
      <c r="I2149" s="118">
        <v>0</v>
      </c>
      <c r="J2149" s="118">
        <v>5</v>
      </c>
      <c r="K2149" s="118">
        <v>21</v>
      </c>
      <c r="L2149" s="118">
        <v>0</v>
      </c>
      <c r="M2149" s="118">
        <v>0</v>
      </c>
      <c r="N2149" s="118">
        <v>26</v>
      </c>
      <c r="O2149" s="118"/>
    </row>
    <row r="2150" spans="1:15" s="2" customFormat="1" ht="14.25" x14ac:dyDescent="0.2">
      <c r="A2150" s="13"/>
      <c r="B2150" s="13"/>
      <c r="C2150" s="14"/>
      <c r="D2150" s="88" t="s">
        <v>672</v>
      </c>
      <c r="E2150" s="150"/>
      <c r="F2150" s="118">
        <v>0</v>
      </c>
      <c r="G2150" s="118">
        <v>0</v>
      </c>
      <c r="H2150" s="118">
        <v>1</v>
      </c>
      <c r="I2150" s="118">
        <v>1</v>
      </c>
      <c r="J2150" s="118">
        <v>8</v>
      </c>
      <c r="K2150" s="118">
        <v>24</v>
      </c>
      <c r="L2150" s="118">
        <v>0</v>
      </c>
      <c r="M2150" s="118">
        <v>7</v>
      </c>
      <c r="N2150" s="118">
        <v>40</v>
      </c>
      <c r="O2150" s="118"/>
    </row>
    <row r="2151" spans="1:15" s="2" customFormat="1" ht="14.25" x14ac:dyDescent="0.2">
      <c r="A2151" s="13"/>
      <c r="B2151" s="13"/>
      <c r="C2151" s="14">
        <v>2017</v>
      </c>
      <c r="D2151" s="88" t="s">
        <v>18</v>
      </c>
      <c r="E2151" s="150"/>
      <c r="F2151" s="118">
        <v>0</v>
      </c>
      <c r="G2151" s="118">
        <v>0</v>
      </c>
      <c r="H2151" s="118">
        <v>4</v>
      </c>
      <c r="I2151" s="118">
        <v>4</v>
      </c>
      <c r="J2151" s="118">
        <v>9</v>
      </c>
      <c r="K2151" s="118">
        <v>13</v>
      </c>
      <c r="L2151" s="118">
        <v>0</v>
      </c>
      <c r="M2151" s="118">
        <v>0</v>
      </c>
      <c r="N2151" s="118">
        <v>26</v>
      </c>
      <c r="O2151" s="118"/>
    </row>
    <row r="2152" spans="1:15" s="2" customFormat="1" ht="14.25" x14ac:dyDescent="0.2">
      <c r="A2152" s="13"/>
      <c r="B2152" s="13"/>
      <c r="C2152" s="14"/>
      <c r="D2152" s="88" t="s">
        <v>672</v>
      </c>
      <c r="E2152" s="150"/>
      <c r="F2152" s="118">
        <v>0</v>
      </c>
      <c r="G2152" s="118">
        <v>0</v>
      </c>
      <c r="H2152" s="118">
        <v>2</v>
      </c>
      <c r="I2152" s="118">
        <v>2</v>
      </c>
      <c r="J2152" s="118">
        <v>0</v>
      </c>
      <c r="K2152" s="118">
        <v>22</v>
      </c>
      <c r="L2152" s="118">
        <v>0</v>
      </c>
      <c r="M2152" s="118">
        <v>0</v>
      </c>
      <c r="N2152" s="118">
        <v>24</v>
      </c>
      <c r="O2152" s="118"/>
    </row>
    <row r="2153" spans="1:15" s="2" customFormat="1" ht="14.25" x14ac:dyDescent="0.2">
      <c r="A2153" s="13"/>
      <c r="B2153" s="13"/>
      <c r="C2153" s="14">
        <v>2018</v>
      </c>
      <c r="D2153" s="192" t="s">
        <v>757</v>
      </c>
      <c r="E2153" s="150"/>
      <c r="F2153" s="118">
        <v>0</v>
      </c>
      <c r="G2153" s="118">
        <v>0</v>
      </c>
      <c r="H2153" s="118">
        <v>10</v>
      </c>
      <c r="I2153" s="118">
        <v>10</v>
      </c>
      <c r="J2153" s="118">
        <v>0</v>
      </c>
      <c r="K2153" s="118">
        <v>28</v>
      </c>
      <c r="L2153" s="118">
        <v>0</v>
      </c>
      <c r="M2153" s="118">
        <v>0</v>
      </c>
      <c r="N2153" s="118">
        <v>38</v>
      </c>
      <c r="O2153" s="118"/>
    </row>
    <row r="2154" spans="1:15" s="2" customFormat="1" ht="14.25" x14ac:dyDescent="0.2">
      <c r="A2154" s="13"/>
      <c r="B2154" s="13"/>
      <c r="C2154" s="14"/>
      <c r="D2154" s="192" t="s">
        <v>672</v>
      </c>
      <c r="E2154" s="150"/>
      <c r="F2154" s="118">
        <v>0</v>
      </c>
      <c r="G2154" s="118">
        <v>0</v>
      </c>
      <c r="H2154" s="118">
        <v>11</v>
      </c>
      <c r="I2154" s="118">
        <v>11</v>
      </c>
      <c r="J2154" s="118">
        <v>0</v>
      </c>
      <c r="K2154" s="118">
        <v>15</v>
      </c>
      <c r="L2154" s="118">
        <v>0</v>
      </c>
      <c r="M2154" s="118">
        <v>0</v>
      </c>
      <c r="N2154" s="118">
        <v>26</v>
      </c>
      <c r="O2154" s="118"/>
    </row>
    <row r="2155" spans="1:15" s="2" customFormat="1" ht="14.25" x14ac:dyDescent="0.2">
      <c r="A2155" s="13"/>
      <c r="B2155" s="13"/>
      <c r="C2155" s="14">
        <v>2019</v>
      </c>
      <c r="D2155" s="185" t="s">
        <v>18</v>
      </c>
      <c r="E2155" s="150"/>
      <c r="F2155" s="118">
        <v>0</v>
      </c>
      <c r="G2155" s="118">
        <v>0</v>
      </c>
      <c r="H2155" s="118">
        <v>1</v>
      </c>
      <c r="I2155" s="118">
        <v>1</v>
      </c>
      <c r="J2155" s="118">
        <v>0</v>
      </c>
      <c r="K2155" s="118">
        <v>12</v>
      </c>
      <c r="L2155" s="118">
        <v>0</v>
      </c>
      <c r="M2155" s="118">
        <v>0</v>
      </c>
      <c r="N2155" s="118">
        <v>13</v>
      </c>
      <c r="O2155" s="118"/>
    </row>
    <row r="2156" spans="1:15" s="2" customFormat="1" ht="14.25" x14ac:dyDescent="0.2">
      <c r="A2156" s="13" t="s">
        <v>629</v>
      </c>
      <c r="B2156" s="13" t="s">
        <v>630</v>
      </c>
      <c r="C2156" s="14">
        <v>2016</v>
      </c>
      <c r="D2156" s="88" t="s">
        <v>18</v>
      </c>
      <c r="E2156" s="150"/>
      <c r="F2156" s="118">
        <v>24</v>
      </c>
      <c r="G2156" s="118">
        <v>4</v>
      </c>
      <c r="H2156" s="118">
        <v>45</v>
      </c>
      <c r="I2156" s="118">
        <v>49</v>
      </c>
      <c r="J2156" s="118">
        <v>4</v>
      </c>
      <c r="K2156" s="118">
        <v>8</v>
      </c>
      <c r="L2156" s="118">
        <v>0</v>
      </c>
      <c r="M2156" s="118">
        <v>2</v>
      </c>
      <c r="N2156" s="118">
        <v>87</v>
      </c>
      <c r="O2156" s="118"/>
    </row>
    <row r="2157" spans="1:15" s="2" customFormat="1" ht="14.25" x14ac:dyDescent="0.2">
      <c r="A2157" s="13"/>
      <c r="B2157" s="13"/>
      <c r="C2157" s="14"/>
      <c r="D2157" s="88" t="s">
        <v>672</v>
      </c>
      <c r="E2157" s="150"/>
      <c r="F2157" s="118">
        <v>16</v>
      </c>
      <c r="G2157" s="118">
        <v>0</v>
      </c>
      <c r="H2157" s="118">
        <v>71</v>
      </c>
      <c r="I2157" s="118">
        <v>71</v>
      </c>
      <c r="J2157" s="118">
        <v>10</v>
      </c>
      <c r="K2157" s="118">
        <v>0</v>
      </c>
      <c r="L2157" s="118">
        <v>0</v>
      </c>
      <c r="M2157" s="118">
        <v>0</v>
      </c>
      <c r="N2157" s="118">
        <v>97</v>
      </c>
      <c r="O2157" s="118"/>
    </row>
    <row r="2158" spans="1:15" s="2" customFormat="1" ht="14.25" x14ac:dyDescent="0.2">
      <c r="A2158" s="13"/>
      <c r="B2158" s="13"/>
      <c r="C2158" s="14">
        <v>2017</v>
      </c>
      <c r="D2158" s="88" t="s">
        <v>18</v>
      </c>
      <c r="E2158" s="150"/>
      <c r="F2158" s="118">
        <v>20</v>
      </c>
      <c r="G2158" s="118">
        <v>0</v>
      </c>
      <c r="H2158" s="118">
        <v>64</v>
      </c>
      <c r="I2158" s="118">
        <v>64</v>
      </c>
      <c r="J2158" s="118">
        <v>11</v>
      </c>
      <c r="K2158" s="118">
        <v>0</v>
      </c>
      <c r="L2158" s="118">
        <v>0</v>
      </c>
      <c r="M2158" s="118">
        <v>2</v>
      </c>
      <c r="N2158" s="118">
        <v>97</v>
      </c>
      <c r="O2158" s="118"/>
    </row>
    <row r="2159" spans="1:15" s="2" customFormat="1" ht="14.25" x14ac:dyDescent="0.2">
      <c r="A2159" s="13"/>
      <c r="B2159" s="13"/>
      <c r="C2159" s="14"/>
      <c r="D2159" s="88" t="s">
        <v>672</v>
      </c>
      <c r="E2159" s="150"/>
      <c r="F2159" s="118">
        <v>20</v>
      </c>
      <c r="G2159" s="118">
        <v>0</v>
      </c>
      <c r="H2159" s="118">
        <v>64</v>
      </c>
      <c r="I2159" s="118">
        <v>64</v>
      </c>
      <c r="J2159" s="118">
        <v>11</v>
      </c>
      <c r="K2159" s="118">
        <v>0</v>
      </c>
      <c r="L2159" s="118">
        <v>0</v>
      </c>
      <c r="M2159" s="118">
        <v>0</v>
      </c>
      <c r="N2159" s="118">
        <v>95</v>
      </c>
      <c r="O2159" s="118"/>
    </row>
    <row r="2160" spans="1:15" s="2" customFormat="1" ht="14.25" x14ac:dyDescent="0.2">
      <c r="A2160" s="13"/>
      <c r="B2160" s="13"/>
      <c r="C2160" s="14">
        <v>2018</v>
      </c>
      <c r="D2160" s="192" t="s">
        <v>757</v>
      </c>
      <c r="E2160" s="150"/>
      <c r="F2160" s="118">
        <v>22</v>
      </c>
      <c r="G2160" s="118">
        <v>0</v>
      </c>
      <c r="H2160" s="118">
        <v>64</v>
      </c>
      <c r="I2160" s="118">
        <v>64</v>
      </c>
      <c r="J2160" s="118">
        <v>16</v>
      </c>
      <c r="K2160" s="118">
        <v>0</v>
      </c>
      <c r="L2160" s="118">
        <v>0</v>
      </c>
      <c r="M2160" s="118">
        <v>0</v>
      </c>
      <c r="N2160" s="118">
        <v>102</v>
      </c>
      <c r="O2160" s="118"/>
    </row>
    <row r="2161" spans="1:15" s="2" customFormat="1" ht="14.25" x14ac:dyDescent="0.2">
      <c r="A2161" s="13"/>
      <c r="B2161" s="13"/>
      <c r="C2161" s="14"/>
      <c r="D2161" s="192" t="s">
        <v>672</v>
      </c>
      <c r="E2161" s="150"/>
      <c r="F2161" s="118">
        <v>28</v>
      </c>
      <c r="G2161" s="118">
        <v>0</v>
      </c>
      <c r="H2161" s="118">
        <v>56</v>
      </c>
      <c r="I2161" s="118">
        <v>56</v>
      </c>
      <c r="J2161" s="118">
        <v>11</v>
      </c>
      <c r="K2161" s="118">
        <v>0</v>
      </c>
      <c r="L2161" s="118">
        <v>0</v>
      </c>
      <c r="M2161" s="118">
        <v>0</v>
      </c>
      <c r="N2161" s="118">
        <v>95</v>
      </c>
      <c r="O2161" s="118"/>
    </row>
    <row r="2162" spans="1:15" s="2" customFormat="1" ht="14.25" x14ac:dyDescent="0.2">
      <c r="A2162" s="13"/>
      <c r="B2162" s="13"/>
      <c r="C2162" s="14">
        <v>2019</v>
      </c>
      <c r="D2162" s="185" t="s">
        <v>18</v>
      </c>
      <c r="E2162" s="150"/>
      <c r="F2162" s="118">
        <v>22</v>
      </c>
      <c r="G2162" s="118">
        <v>0</v>
      </c>
      <c r="H2162" s="118">
        <v>69</v>
      </c>
      <c r="I2162" s="118">
        <v>69</v>
      </c>
      <c r="J2162" s="118">
        <v>13</v>
      </c>
      <c r="K2162" s="118">
        <v>0</v>
      </c>
      <c r="L2162" s="118">
        <v>0</v>
      </c>
      <c r="M2162" s="118">
        <v>0</v>
      </c>
      <c r="N2162" s="118">
        <v>104</v>
      </c>
      <c r="O2162" s="118"/>
    </row>
    <row r="2163" spans="1:15" s="2" customFormat="1" ht="14.25" x14ac:dyDescent="0.2">
      <c r="A2163" s="13" t="s">
        <v>631</v>
      </c>
      <c r="B2163" s="13" t="s">
        <v>632</v>
      </c>
      <c r="C2163" s="14">
        <v>2016</v>
      </c>
      <c r="D2163" s="88" t="s">
        <v>18</v>
      </c>
      <c r="E2163" s="150"/>
      <c r="F2163" s="118">
        <v>35</v>
      </c>
      <c r="G2163" s="118">
        <v>0</v>
      </c>
      <c r="H2163" s="118">
        <v>203</v>
      </c>
      <c r="I2163" s="118">
        <v>203</v>
      </c>
      <c r="J2163" s="118">
        <v>0</v>
      </c>
      <c r="K2163" s="118">
        <v>0</v>
      </c>
      <c r="L2163" s="118">
        <v>0</v>
      </c>
      <c r="M2163" s="118">
        <v>0</v>
      </c>
      <c r="N2163" s="118">
        <v>238</v>
      </c>
      <c r="O2163" s="118"/>
    </row>
    <row r="2164" spans="1:15" s="2" customFormat="1" ht="14.25" x14ac:dyDescent="0.2">
      <c r="A2164" s="13"/>
      <c r="B2164" s="13"/>
      <c r="C2164" s="14"/>
      <c r="D2164" s="88" t="s">
        <v>672</v>
      </c>
      <c r="E2164" s="150"/>
      <c r="F2164" s="118">
        <v>32</v>
      </c>
      <c r="G2164" s="118">
        <v>0</v>
      </c>
      <c r="H2164" s="118">
        <v>214</v>
      </c>
      <c r="I2164" s="118">
        <v>214</v>
      </c>
      <c r="J2164" s="118">
        <v>0</v>
      </c>
      <c r="K2164" s="118">
        <v>0</v>
      </c>
      <c r="L2164" s="118">
        <v>0</v>
      </c>
      <c r="M2164" s="118">
        <v>2</v>
      </c>
      <c r="N2164" s="118">
        <v>248</v>
      </c>
      <c r="O2164" s="118"/>
    </row>
    <row r="2165" spans="1:15" s="2" customFormat="1" ht="14.25" x14ac:dyDescent="0.2">
      <c r="A2165" s="13"/>
      <c r="B2165" s="13"/>
      <c r="C2165" s="14">
        <v>2017</v>
      </c>
      <c r="D2165" s="88" t="s">
        <v>18</v>
      </c>
      <c r="E2165" s="150"/>
      <c r="F2165" s="118">
        <v>27</v>
      </c>
      <c r="G2165" s="118">
        <v>0</v>
      </c>
      <c r="H2165" s="118">
        <v>230</v>
      </c>
      <c r="I2165" s="118">
        <v>230</v>
      </c>
      <c r="J2165" s="118">
        <v>0</v>
      </c>
      <c r="K2165" s="118">
        <v>0</v>
      </c>
      <c r="L2165" s="118">
        <v>4</v>
      </c>
      <c r="M2165" s="118">
        <v>0</v>
      </c>
      <c r="N2165" s="118">
        <v>261</v>
      </c>
      <c r="O2165" s="118"/>
    </row>
    <row r="2166" spans="1:15" s="2" customFormat="1" ht="14.25" x14ac:dyDescent="0.2">
      <c r="A2166" s="13"/>
      <c r="B2166" s="13"/>
      <c r="C2166" s="14"/>
      <c r="D2166" s="88" t="s">
        <v>672</v>
      </c>
      <c r="E2166" s="150"/>
      <c r="F2166" s="118">
        <v>28</v>
      </c>
      <c r="G2166" s="118">
        <v>0</v>
      </c>
      <c r="H2166" s="118">
        <v>221</v>
      </c>
      <c r="I2166" s="118">
        <v>221</v>
      </c>
      <c r="J2166" s="118">
        <v>0</v>
      </c>
      <c r="K2166" s="118">
        <v>0</v>
      </c>
      <c r="L2166" s="118">
        <v>0</v>
      </c>
      <c r="M2166" s="118">
        <v>11</v>
      </c>
      <c r="N2166" s="118">
        <v>260</v>
      </c>
      <c r="O2166" s="118"/>
    </row>
    <row r="2167" spans="1:15" s="2" customFormat="1" ht="14.25" x14ac:dyDescent="0.2">
      <c r="A2167" s="13"/>
      <c r="B2167" s="13"/>
      <c r="C2167" s="14">
        <v>2018</v>
      </c>
      <c r="D2167" s="192" t="s">
        <v>757</v>
      </c>
      <c r="E2167" s="150"/>
      <c r="F2167" s="118">
        <v>24</v>
      </c>
      <c r="G2167" s="118">
        <v>0</v>
      </c>
      <c r="H2167" s="118">
        <v>241</v>
      </c>
      <c r="I2167" s="118">
        <v>241</v>
      </c>
      <c r="J2167" s="118">
        <v>0</v>
      </c>
      <c r="K2167" s="118">
        <v>0</v>
      </c>
      <c r="L2167" s="118">
        <v>0</v>
      </c>
      <c r="M2167" s="118">
        <v>0</v>
      </c>
      <c r="N2167" s="118">
        <v>265</v>
      </c>
      <c r="O2167" s="118"/>
    </row>
    <row r="2168" spans="1:15" s="2" customFormat="1" ht="14.25" x14ac:dyDescent="0.2">
      <c r="A2168" s="13"/>
      <c r="B2168" s="13"/>
      <c r="C2168" s="14"/>
      <c r="D2168" s="192" t="s">
        <v>672</v>
      </c>
      <c r="E2168" s="150"/>
      <c r="F2168" s="118">
        <v>27</v>
      </c>
      <c r="G2168" s="118">
        <v>0</v>
      </c>
      <c r="H2168" s="118">
        <v>232</v>
      </c>
      <c r="I2168" s="118">
        <v>232</v>
      </c>
      <c r="J2168" s="118">
        <v>0</v>
      </c>
      <c r="K2168" s="118">
        <v>0</v>
      </c>
      <c r="L2168" s="118">
        <v>0</v>
      </c>
      <c r="M2168" s="118">
        <v>0</v>
      </c>
      <c r="N2168" s="118">
        <v>259</v>
      </c>
      <c r="O2168" s="118"/>
    </row>
    <row r="2169" spans="1:15" s="2" customFormat="1" ht="14.25" x14ac:dyDescent="0.2">
      <c r="A2169" s="13"/>
      <c r="B2169" s="13"/>
      <c r="C2169" s="14">
        <v>2019</v>
      </c>
      <c r="D2169" s="185" t="s">
        <v>18</v>
      </c>
      <c r="E2169" s="150"/>
      <c r="F2169" s="118">
        <v>31</v>
      </c>
      <c r="G2169" s="118">
        <v>0</v>
      </c>
      <c r="H2169" s="118">
        <v>246</v>
      </c>
      <c r="I2169" s="118">
        <v>246</v>
      </c>
      <c r="J2169" s="118">
        <v>0</v>
      </c>
      <c r="K2169" s="118">
        <v>0</v>
      </c>
      <c r="L2169" s="118">
        <v>0</v>
      </c>
      <c r="M2169" s="118">
        <v>0</v>
      </c>
      <c r="N2169" s="118">
        <v>277</v>
      </c>
      <c r="O2169" s="118"/>
    </row>
    <row r="2170" spans="1:15" s="2" customFormat="1" ht="14.25" x14ac:dyDescent="0.2">
      <c r="A2170" s="13" t="s">
        <v>633</v>
      </c>
      <c r="B2170" s="13" t="s">
        <v>634</v>
      </c>
      <c r="C2170" s="14">
        <v>2016</v>
      </c>
      <c r="D2170" s="88" t="s">
        <v>18</v>
      </c>
      <c r="E2170" s="150"/>
      <c r="F2170" s="118">
        <v>0</v>
      </c>
      <c r="G2170" s="118">
        <v>0</v>
      </c>
      <c r="H2170" s="118">
        <v>10</v>
      </c>
      <c r="I2170" s="118">
        <v>10</v>
      </c>
      <c r="J2170" s="118">
        <v>0</v>
      </c>
      <c r="K2170" s="118">
        <v>0</v>
      </c>
      <c r="L2170" s="118">
        <v>0</v>
      </c>
      <c r="M2170" s="118">
        <v>0</v>
      </c>
      <c r="N2170" s="118">
        <v>10</v>
      </c>
      <c r="O2170" s="118"/>
    </row>
    <row r="2171" spans="1:15" s="2" customFormat="1" ht="14.25" x14ac:dyDescent="0.2">
      <c r="A2171" s="13"/>
      <c r="B2171" s="13"/>
      <c r="C2171" s="14"/>
      <c r="D2171" s="88" t="s">
        <v>672</v>
      </c>
      <c r="E2171" s="150"/>
      <c r="F2171" s="118">
        <v>0</v>
      </c>
      <c r="G2171" s="118">
        <v>0</v>
      </c>
      <c r="H2171" s="118">
        <v>0</v>
      </c>
      <c r="I2171" s="118">
        <v>0</v>
      </c>
      <c r="J2171" s="118">
        <v>0</v>
      </c>
      <c r="K2171" s="118">
        <v>0</v>
      </c>
      <c r="L2171" s="118">
        <v>0</v>
      </c>
      <c r="M2171" s="118">
        <v>0</v>
      </c>
      <c r="N2171" s="118">
        <v>0</v>
      </c>
      <c r="O2171" s="118"/>
    </row>
    <row r="2172" spans="1:15" s="2" customFormat="1" ht="14.25" x14ac:dyDescent="0.2">
      <c r="A2172" s="13"/>
      <c r="B2172" s="13"/>
      <c r="C2172" s="14">
        <v>2017</v>
      </c>
      <c r="D2172" s="88" t="s">
        <v>18</v>
      </c>
      <c r="E2172" s="150"/>
      <c r="F2172" s="118">
        <v>0</v>
      </c>
      <c r="G2172" s="118">
        <v>0</v>
      </c>
      <c r="H2172" s="118">
        <v>11</v>
      </c>
      <c r="I2172" s="118">
        <v>11</v>
      </c>
      <c r="J2172" s="118">
        <v>0</v>
      </c>
      <c r="K2172" s="118">
        <v>0</v>
      </c>
      <c r="L2172" s="118">
        <v>0</v>
      </c>
      <c r="M2172" s="118">
        <v>0</v>
      </c>
      <c r="N2172" s="118">
        <v>11</v>
      </c>
      <c r="O2172" s="118"/>
    </row>
    <row r="2173" spans="1:15" s="2" customFormat="1" ht="14.25" x14ac:dyDescent="0.2">
      <c r="A2173" s="13"/>
      <c r="B2173" s="13"/>
      <c r="C2173" s="14"/>
      <c r="D2173" s="88" t="s">
        <v>672</v>
      </c>
      <c r="E2173" s="150"/>
      <c r="F2173" s="118">
        <v>0</v>
      </c>
      <c r="G2173" s="118">
        <v>0</v>
      </c>
      <c r="H2173" s="118">
        <v>0</v>
      </c>
      <c r="I2173" s="118">
        <v>0</v>
      </c>
      <c r="J2173" s="118">
        <v>0</v>
      </c>
      <c r="K2173" s="118">
        <v>0</v>
      </c>
      <c r="L2173" s="118">
        <v>0</v>
      </c>
      <c r="M2173" s="118">
        <v>0</v>
      </c>
      <c r="N2173" s="118">
        <v>0</v>
      </c>
      <c r="O2173" s="118"/>
    </row>
    <row r="2174" spans="1:15" s="2" customFormat="1" x14ac:dyDescent="0.2">
      <c r="A2174" s="13"/>
      <c r="B2174" s="13"/>
      <c r="C2174" s="14">
        <v>2018</v>
      </c>
      <c r="D2174" s="192" t="s">
        <v>757</v>
      </c>
      <c r="E2174" s="118"/>
      <c r="F2174" s="118">
        <v>0</v>
      </c>
      <c r="G2174" s="118">
        <v>0</v>
      </c>
      <c r="H2174" s="118">
        <v>11</v>
      </c>
      <c r="I2174" s="118">
        <v>11</v>
      </c>
      <c r="J2174" s="118">
        <v>0</v>
      </c>
      <c r="K2174" s="118">
        <v>0</v>
      </c>
      <c r="L2174" s="118">
        <v>0</v>
      </c>
      <c r="M2174" s="118">
        <v>0</v>
      </c>
      <c r="N2174" s="118">
        <v>11</v>
      </c>
      <c r="O2174" s="118"/>
    </row>
    <row r="2175" spans="1:15" s="2" customFormat="1" x14ac:dyDescent="0.2">
      <c r="A2175" s="13"/>
      <c r="B2175" s="13"/>
      <c r="C2175" s="14"/>
      <c r="D2175" s="192" t="s">
        <v>672</v>
      </c>
      <c r="E2175" s="118"/>
      <c r="F2175" s="118">
        <v>0</v>
      </c>
      <c r="G2175" s="118">
        <v>0</v>
      </c>
      <c r="H2175" s="118">
        <v>9</v>
      </c>
      <c r="I2175" s="118">
        <v>9</v>
      </c>
      <c r="J2175" s="118">
        <v>0</v>
      </c>
      <c r="K2175" s="118">
        <v>0</v>
      </c>
      <c r="L2175" s="118">
        <v>0</v>
      </c>
      <c r="M2175" s="118">
        <v>0</v>
      </c>
      <c r="N2175" s="118">
        <v>9</v>
      </c>
      <c r="O2175" s="118"/>
    </row>
    <row r="2176" spans="1:15" s="2" customFormat="1" x14ac:dyDescent="0.2">
      <c r="A2176" s="13"/>
      <c r="B2176" s="13"/>
      <c r="C2176" s="14">
        <v>2019</v>
      </c>
      <c r="D2176" s="185" t="s">
        <v>18</v>
      </c>
      <c r="E2176" s="118"/>
      <c r="F2176" s="118">
        <v>0</v>
      </c>
      <c r="G2176" s="118">
        <v>0</v>
      </c>
      <c r="H2176" s="118">
        <v>11</v>
      </c>
      <c r="I2176" s="118">
        <v>11</v>
      </c>
      <c r="J2176" s="118">
        <v>0</v>
      </c>
      <c r="K2176" s="118">
        <v>0</v>
      </c>
      <c r="L2176" s="118">
        <v>0</v>
      </c>
      <c r="M2176" s="118">
        <v>0</v>
      </c>
      <c r="N2176" s="118">
        <v>11</v>
      </c>
      <c r="O2176" s="118"/>
    </row>
    <row r="2177" spans="1:15" s="2" customFormat="1" ht="14.25" x14ac:dyDescent="0.2">
      <c r="A2177" s="13" t="s">
        <v>635</v>
      </c>
      <c r="B2177" s="13" t="s">
        <v>636</v>
      </c>
      <c r="C2177" s="14">
        <v>2016</v>
      </c>
      <c r="D2177" s="88" t="s">
        <v>18</v>
      </c>
      <c r="E2177" s="150"/>
      <c r="F2177" s="118">
        <v>0</v>
      </c>
      <c r="G2177" s="118">
        <v>0</v>
      </c>
      <c r="H2177" s="118">
        <v>0</v>
      </c>
      <c r="I2177" s="118">
        <v>0</v>
      </c>
      <c r="J2177" s="118">
        <v>0</v>
      </c>
      <c r="K2177" s="118">
        <v>0</v>
      </c>
      <c r="L2177" s="118">
        <v>0</v>
      </c>
      <c r="M2177" s="118">
        <v>0</v>
      </c>
      <c r="N2177" s="118">
        <v>0</v>
      </c>
      <c r="O2177" s="118"/>
    </row>
    <row r="2178" spans="1:15" s="2" customFormat="1" ht="14.25" x14ac:dyDescent="0.2">
      <c r="A2178" s="13"/>
      <c r="B2178" s="13"/>
      <c r="C2178" s="14"/>
      <c r="D2178" s="88" t="s">
        <v>672</v>
      </c>
      <c r="E2178" s="150"/>
      <c r="F2178" s="118">
        <v>0</v>
      </c>
      <c r="G2178" s="118">
        <v>0</v>
      </c>
      <c r="H2178" s="118">
        <v>0</v>
      </c>
      <c r="I2178" s="118">
        <v>0</v>
      </c>
      <c r="J2178" s="118">
        <v>0</v>
      </c>
      <c r="K2178" s="118">
        <v>0</v>
      </c>
      <c r="L2178" s="118">
        <v>0</v>
      </c>
      <c r="M2178" s="118">
        <v>0</v>
      </c>
      <c r="N2178" s="118">
        <v>0</v>
      </c>
      <c r="O2178" s="118"/>
    </row>
    <row r="2179" spans="1:15" s="2" customFormat="1" ht="14.25" x14ac:dyDescent="0.2">
      <c r="A2179" s="13"/>
      <c r="B2179" s="13"/>
      <c r="C2179" s="14">
        <v>2017</v>
      </c>
      <c r="D2179" s="88" t="s">
        <v>18</v>
      </c>
      <c r="E2179" s="150"/>
      <c r="F2179" s="118">
        <v>0</v>
      </c>
      <c r="G2179" s="118">
        <v>0</v>
      </c>
      <c r="H2179" s="118">
        <v>0</v>
      </c>
      <c r="I2179" s="118">
        <v>0</v>
      </c>
      <c r="J2179" s="118">
        <v>0</v>
      </c>
      <c r="K2179" s="118">
        <v>0</v>
      </c>
      <c r="L2179" s="118">
        <v>0</v>
      </c>
      <c r="M2179" s="118">
        <v>0</v>
      </c>
      <c r="N2179" s="118">
        <v>0</v>
      </c>
      <c r="O2179" s="118"/>
    </row>
    <row r="2180" spans="1:15" s="2" customFormat="1" ht="14.25" x14ac:dyDescent="0.2">
      <c r="A2180" s="13"/>
      <c r="B2180" s="13"/>
      <c r="C2180" s="14"/>
      <c r="D2180" s="88" t="s">
        <v>672</v>
      </c>
      <c r="E2180" s="150"/>
      <c r="F2180" s="118">
        <v>0</v>
      </c>
      <c r="G2180" s="118">
        <v>0</v>
      </c>
      <c r="H2180" s="118">
        <v>0</v>
      </c>
      <c r="I2180" s="118">
        <v>0</v>
      </c>
      <c r="J2180" s="118">
        <v>0</v>
      </c>
      <c r="K2180" s="118">
        <v>0</v>
      </c>
      <c r="L2180" s="118">
        <v>0</v>
      </c>
      <c r="M2180" s="118">
        <v>0</v>
      </c>
      <c r="N2180" s="118">
        <v>0</v>
      </c>
      <c r="O2180" s="118"/>
    </row>
    <row r="2181" spans="1:15" s="2" customFormat="1" ht="14.25" x14ac:dyDescent="0.2">
      <c r="A2181" s="13"/>
      <c r="B2181" s="13"/>
      <c r="C2181" s="14">
        <v>2018</v>
      </c>
      <c r="D2181" s="192" t="s">
        <v>757</v>
      </c>
      <c r="E2181" s="150"/>
      <c r="F2181" s="118">
        <v>0</v>
      </c>
      <c r="G2181" s="118">
        <v>0</v>
      </c>
      <c r="H2181" s="118">
        <v>0</v>
      </c>
      <c r="I2181" s="118">
        <v>0</v>
      </c>
      <c r="J2181" s="118">
        <v>0</v>
      </c>
      <c r="K2181" s="118">
        <v>0</v>
      </c>
      <c r="L2181" s="118">
        <v>0</v>
      </c>
      <c r="M2181" s="118">
        <v>0</v>
      </c>
      <c r="N2181" s="118">
        <v>0</v>
      </c>
      <c r="O2181" s="118"/>
    </row>
    <row r="2182" spans="1:15" s="2" customFormat="1" ht="14.25" x14ac:dyDescent="0.2">
      <c r="A2182" s="13"/>
      <c r="B2182" s="13"/>
      <c r="C2182" s="14"/>
      <c r="D2182" s="192" t="s">
        <v>672</v>
      </c>
      <c r="E2182" s="150"/>
      <c r="F2182" s="118">
        <v>0</v>
      </c>
      <c r="G2182" s="118">
        <v>0</v>
      </c>
      <c r="H2182" s="118">
        <v>0</v>
      </c>
      <c r="I2182" s="118">
        <v>0</v>
      </c>
      <c r="J2182" s="118">
        <v>0</v>
      </c>
      <c r="K2182" s="118">
        <v>0</v>
      </c>
      <c r="L2182" s="118">
        <v>0</v>
      </c>
      <c r="M2182" s="118">
        <v>0</v>
      </c>
      <c r="N2182" s="118">
        <v>0</v>
      </c>
      <c r="O2182" s="118"/>
    </row>
    <row r="2183" spans="1:15" s="2" customFormat="1" ht="14.25" x14ac:dyDescent="0.2">
      <c r="A2183" s="13"/>
      <c r="B2183" s="13"/>
      <c r="C2183" s="14">
        <v>2019</v>
      </c>
      <c r="D2183" s="185" t="s">
        <v>18</v>
      </c>
      <c r="E2183" s="150"/>
      <c r="F2183" s="118">
        <v>0</v>
      </c>
      <c r="G2183" s="118">
        <v>0</v>
      </c>
      <c r="H2183" s="118">
        <v>0</v>
      </c>
      <c r="I2183" s="118">
        <v>0</v>
      </c>
      <c r="J2183" s="118">
        <v>0</v>
      </c>
      <c r="K2183" s="118">
        <v>0</v>
      </c>
      <c r="L2183" s="118">
        <v>0</v>
      </c>
      <c r="M2183" s="118">
        <v>0</v>
      </c>
      <c r="N2183" s="118">
        <v>0</v>
      </c>
      <c r="O2183" s="118"/>
    </row>
    <row r="2184" spans="1:15" s="2" customFormat="1" ht="14.25" x14ac:dyDescent="0.2">
      <c r="A2184" s="13" t="s">
        <v>637</v>
      </c>
      <c r="B2184" s="13" t="s">
        <v>638</v>
      </c>
      <c r="C2184" s="14">
        <v>2016</v>
      </c>
      <c r="D2184" s="88" t="s">
        <v>18</v>
      </c>
      <c r="E2184" s="150"/>
      <c r="F2184" s="118">
        <v>0</v>
      </c>
      <c r="G2184" s="118">
        <v>0</v>
      </c>
      <c r="H2184" s="118">
        <v>0</v>
      </c>
      <c r="I2184" s="118">
        <v>0</v>
      </c>
      <c r="J2184" s="118">
        <v>0</v>
      </c>
      <c r="K2184" s="118">
        <v>0</v>
      </c>
      <c r="L2184" s="118">
        <v>0</v>
      </c>
      <c r="M2184" s="118">
        <v>0</v>
      </c>
      <c r="N2184" s="118">
        <v>0</v>
      </c>
      <c r="O2184" s="118"/>
    </row>
    <row r="2185" spans="1:15" s="2" customFormat="1" ht="14.25" x14ac:dyDescent="0.2">
      <c r="A2185" s="13"/>
      <c r="B2185" s="13"/>
      <c r="C2185" s="14"/>
      <c r="D2185" s="88" t="s">
        <v>672</v>
      </c>
      <c r="E2185" s="150"/>
      <c r="F2185" s="118">
        <v>0</v>
      </c>
      <c r="G2185" s="118">
        <v>0</v>
      </c>
      <c r="H2185" s="118">
        <v>0</v>
      </c>
      <c r="I2185" s="118">
        <v>0</v>
      </c>
      <c r="J2185" s="118">
        <v>0</v>
      </c>
      <c r="K2185" s="118">
        <v>0</v>
      </c>
      <c r="L2185" s="118">
        <v>0</v>
      </c>
      <c r="M2185" s="118">
        <v>0</v>
      </c>
      <c r="N2185" s="118">
        <v>0</v>
      </c>
      <c r="O2185" s="118"/>
    </row>
    <row r="2186" spans="1:15" s="2" customFormat="1" ht="14.25" x14ac:dyDescent="0.2">
      <c r="A2186" s="13"/>
      <c r="B2186" s="13"/>
      <c r="C2186" s="14">
        <v>2017</v>
      </c>
      <c r="D2186" s="88" t="s">
        <v>18</v>
      </c>
      <c r="E2186" s="150"/>
      <c r="F2186" s="118">
        <v>0</v>
      </c>
      <c r="G2186" s="118">
        <v>0</v>
      </c>
      <c r="H2186" s="118">
        <v>0</v>
      </c>
      <c r="I2186" s="118">
        <v>0</v>
      </c>
      <c r="J2186" s="118">
        <v>0</v>
      </c>
      <c r="K2186" s="118">
        <v>0</v>
      </c>
      <c r="L2186" s="118">
        <v>0</v>
      </c>
      <c r="M2186" s="118">
        <v>0</v>
      </c>
      <c r="N2186" s="118">
        <v>0</v>
      </c>
      <c r="O2186" s="118"/>
    </row>
    <row r="2187" spans="1:15" s="2" customFormat="1" ht="14.25" x14ac:dyDescent="0.2">
      <c r="A2187" s="13"/>
      <c r="B2187" s="13"/>
      <c r="C2187" s="14"/>
      <c r="D2187" s="88" t="s">
        <v>672</v>
      </c>
      <c r="E2187" s="150"/>
      <c r="F2187" s="118">
        <v>0</v>
      </c>
      <c r="G2187" s="118">
        <v>0</v>
      </c>
      <c r="H2187" s="118">
        <v>0</v>
      </c>
      <c r="I2187" s="118">
        <v>0</v>
      </c>
      <c r="J2187" s="118">
        <v>0</v>
      </c>
      <c r="K2187" s="118">
        <v>0</v>
      </c>
      <c r="L2187" s="118">
        <v>0</v>
      </c>
      <c r="M2187" s="118">
        <v>0</v>
      </c>
      <c r="N2187" s="118">
        <v>0</v>
      </c>
      <c r="O2187" s="118"/>
    </row>
    <row r="2188" spans="1:15" s="2" customFormat="1" ht="14.25" x14ac:dyDescent="0.2">
      <c r="A2188" s="13"/>
      <c r="B2188" s="13"/>
      <c r="C2188" s="14">
        <v>2018</v>
      </c>
      <c r="D2188" s="192" t="s">
        <v>757</v>
      </c>
      <c r="E2188" s="150"/>
      <c r="F2188" s="118">
        <v>0</v>
      </c>
      <c r="G2188" s="118">
        <v>0</v>
      </c>
      <c r="H2188" s="118">
        <v>0</v>
      </c>
      <c r="I2188" s="118">
        <v>0</v>
      </c>
      <c r="J2188" s="118">
        <v>0</v>
      </c>
      <c r="K2188" s="118">
        <v>0</v>
      </c>
      <c r="L2188" s="118">
        <v>0</v>
      </c>
      <c r="M2188" s="118">
        <v>0</v>
      </c>
      <c r="N2188" s="118">
        <v>0</v>
      </c>
      <c r="O2188" s="118"/>
    </row>
    <row r="2189" spans="1:15" s="2" customFormat="1" ht="14.25" x14ac:dyDescent="0.2">
      <c r="A2189" s="13"/>
      <c r="B2189" s="13"/>
      <c r="C2189" s="14"/>
      <c r="D2189" s="192" t="s">
        <v>672</v>
      </c>
      <c r="E2189" s="150"/>
      <c r="F2189" s="118">
        <v>0</v>
      </c>
      <c r="G2189" s="118">
        <v>0</v>
      </c>
      <c r="H2189" s="118">
        <v>0</v>
      </c>
      <c r="I2189" s="118">
        <v>0</v>
      </c>
      <c r="J2189" s="118">
        <v>0</v>
      </c>
      <c r="K2189" s="118">
        <v>0</v>
      </c>
      <c r="L2189" s="118">
        <v>0</v>
      </c>
      <c r="M2189" s="118">
        <v>4</v>
      </c>
      <c r="N2189" s="118">
        <v>4</v>
      </c>
      <c r="O2189" s="118"/>
    </row>
    <row r="2190" spans="1:15" s="2" customFormat="1" ht="14.25" x14ac:dyDescent="0.2">
      <c r="A2190" s="13"/>
      <c r="B2190" s="13"/>
      <c r="C2190" s="14">
        <v>2019</v>
      </c>
      <c r="D2190" s="185" t="s">
        <v>18</v>
      </c>
      <c r="E2190" s="150"/>
      <c r="F2190" s="118">
        <v>0</v>
      </c>
      <c r="G2190" s="118">
        <v>0</v>
      </c>
      <c r="H2190" s="118">
        <v>0</v>
      </c>
      <c r="I2190" s="118">
        <v>0</v>
      </c>
      <c r="J2190" s="118">
        <v>0</v>
      </c>
      <c r="K2190" s="118">
        <v>0</v>
      </c>
      <c r="L2190" s="118">
        <v>0</v>
      </c>
      <c r="M2190" s="118">
        <v>0</v>
      </c>
      <c r="N2190" s="118">
        <v>0</v>
      </c>
      <c r="O2190" s="118"/>
    </row>
    <row r="2191" spans="1:15" s="2" customFormat="1" ht="14.25" x14ac:dyDescent="0.2">
      <c r="A2191" s="13" t="s">
        <v>639</v>
      </c>
      <c r="B2191" s="13" t="s">
        <v>640</v>
      </c>
      <c r="C2191" s="14">
        <v>2016</v>
      </c>
      <c r="D2191" s="88" t="s">
        <v>18</v>
      </c>
      <c r="E2191" s="150"/>
      <c r="F2191" s="118">
        <v>11</v>
      </c>
      <c r="G2191" s="118">
        <v>0</v>
      </c>
      <c r="H2191" s="118">
        <v>54</v>
      </c>
      <c r="I2191" s="118">
        <v>54</v>
      </c>
      <c r="J2191" s="118">
        <v>0</v>
      </c>
      <c r="K2191" s="118">
        <v>0</v>
      </c>
      <c r="L2191" s="118">
        <v>0</v>
      </c>
      <c r="M2191" s="118">
        <v>0</v>
      </c>
      <c r="N2191" s="118">
        <v>65</v>
      </c>
      <c r="O2191" s="118"/>
    </row>
    <row r="2192" spans="1:15" s="2" customFormat="1" ht="14.25" x14ac:dyDescent="0.2">
      <c r="A2192" s="13"/>
      <c r="B2192" s="13"/>
      <c r="C2192" s="14"/>
      <c r="D2192" s="88" t="s">
        <v>672</v>
      </c>
      <c r="E2192" s="150"/>
      <c r="F2192" s="118">
        <v>9</v>
      </c>
      <c r="G2192" s="118">
        <v>3</v>
      </c>
      <c r="H2192" s="118">
        <v>41</v>
      </c>
      <c r="I2192" s="118">
        <v>44</v>
      </c>
      <c r="J2192" s="118">
        <v>0</v>
      </c>
      <c r="K2192" s="118">
        <v>0</v>
      </c>
      <c r="L2192" s="118">
        <v>0</v>
      </c>
      <c r="M2192" s="118">
        <v>3</v>
      </c>
      <c r="N2192" s="118">
        <v>56</v>
      </c>
      <c r="O2192" s="118"/>
    </row>
    <row r="2193" spans="1:15" s="2" customFormat="1" ht="14.25" x14ac:dyDescent="0.2">
      <c r="A2193" s="13"/>
      <c r="B2193" s="13"/>
      <c r="C2193" s="14">
        <v>2017</v>
      </c>
      <c r="D2193" s="88" t="s">
        <v>18</v>
      </c>
      <c r="E2193" s="150"/>
      <c r="F2193" s="118">
        <v>16</v>
      </c>
      <c r="G2193" s="118">
        <v>3</v>
      </c>
      <c r="H2193" s="118">
        <v>52</v>
      </c>
      <c r="I2193" s="118">
        <v>55</v>
      </c>
      <c r="J2193" s="118">
        <v>0</v>
      </c>
      <c r="K2193" s="118">
        <v>0</v>
      </c>
      <c r="L2193" s="118">
        <v>0</v>
      </c>
      <c r="M2193" s="118">
        <v>0</v>
      </c>
      <c r="N2193" s="118">
        <v>71</v>
      </c>
      <c r="O2193" s="118"/>
    </row>
    <row r="2194" spans="1:15" s="2" customFormat="1" ht="14.25" x14ac:dyDescent="0.2">
      <c r="A2194" s="13"/>
      <c r="B2194" s="13"/>
      <c r="C2194" s="14"/>
      <c r="D2194" s="88" t="s">
        <v>672</v>
      </c>
      <c r="E2194" s="150"/>
      <c r="F2194" s="118">
        <v>10</v>
      </c>
      <c r="G2194" s="118">
        <v>3</v>
      </c>
      <c r="H2194" s="118">
        <v>59</v>
      </c>
      <c r="I2194" s="118">
        <v>62</v>
      </c>
      <c r="J2194" s="118">
        <v>0</v>
      </c>
      <c r="K2194" s="118">
        <v>5</v>
      </c>
      <c r="L2194" s="118">
        <v>0</v>
      </c>
      <c r="M2194" s="118">
        <v>5</v>
      </c>
      <c r="N2194" s="118">
        <v>82</v>
      </c>
      <c r="O2194" s="118"/>
    </row>
    <row r="2195" spans="1:15" s="2" customFormat="1" ht="14.25" x14ac:dyDescent="0.2">
      <c r="A2195" s="13"/>
      <c r="B2195" s="13"/>
      <c r="C2195" s="14">
        <v>2018</v>
      </c>
      <c r="D2195" s="192" t="s">
        <v>757</v>
      </c>
      <c r="E2195" s="150"/>
      <c r="F2195" s="118">
        <v>10</v>
      </c>
      <c r="G2195" s="118">
        <v>0</v>
      </c>
      <c r="H2195" s="118">
        <v>65</v>
      </c>
      <c r="I2195" s="118">
        <v>65</v>
      </c>
      <c r="J2195" s="118">
        <v>4</v>
      </c>
      <c r="K2195" s="118">
        <v>0</v>
      </c>
      <c r="L2195" s="118">
        <v>0</v>
      </c>
      <c r="M2195" s="118">
        <v>0</v>
      </c>
      <c r="N2195" s="118">
        <v>79</v>
      </c>
      <c r="O2195" s="118"/>
    </row>
    <row r="2196" spans="1:15" s="2" customFormat="1" ht="14.25" x14ac:dyDescent="0.2">
      <c r="A2196" s="13"/>
      <c r="B2196" s="13"/>
      <c r="C2196" s="14"/>
      <c r="D2196" s="192" t="s">
        <v>672</v>
      </c>
      <c r="E2196" s="150"/>
      <c r="F2196" s="118">
        <v>16</v>
      </c>
      <c r="G2196" s="118">
        <v>0</v>
      </c>
      <c r="H2196" s="118">
        <v>66</v>
      </c>
      <c r="I2196" s="118">
        <v>66</v>
      </c>
      <c r="J2196" s="118">
        <v>6</v>
      </c>
      <c r="K2196" s="118">
        <v>0</v>
      </c>
      <c r="L2196" s="118">
        <v>0</v>
      </c>
      <c r="M2196" s="118">
        <v>20</v>
      </c>
      <c r="N2196" s="118">
        <v>108</v>
      </c>
      <c r="O2196" s="118"/>
    </row>
    <row r="2197" spans="1:15" s="2" customFormat="1" ht="14.25" x14ac:dyDescent="0.2">
      <c r="A2197" s="13"/>
      <c r="B2197" s="13"/>
      <c r="C2197" s="14">
        <v>2019</v>
      </c>
      <c r="D2197" s="185" t="s">
        <v>18</v>
      </c>
      <c r="E2197" s="150"/>
      <c r="F2197" s="118">
        <v>17</v>
      </c>
      <c r="G2197" s="118">
        <v>0</v>
      </c>
      <c r="H2197" s="118">
        <v>77</v>
      </c>
      <c r="I2197" s="118">
        <v>77</v>
      </c>
      <c r="J2197" s="118">
        <v>1</v>
      </c>
      <c r="K2197" s="118">
        <v>0</v>
      </c>
      <c r="L2197" s="118">
        <v>0</v>
      </c>
      <c r="M2197" s="118">
        <v>0</v>
      </c>
      <c r="N2197" s="118">
        <v>95</v>
      </c>
      <c r="O2197" s="118"/>
    </row>
    <row r="2198" spans="1:15" s="2" customFormat="1" ht="14.25" x14ac:dyDescent="0.2">
      <c r="A2198" s="13" t="s">
        <v>641</v>
      </c>
      <c r="B2198" s="13" t="s">
        <v>642</v>
      </c>
      <c r="C2198" s="14">
        <v>2016</v>
      </c>
      <c r="D2198" s="88" t="s">
        <v>18</v>
      </c>
      <c r="E2198" s="150"/>
      <c r="F2198" s="118">
        <v>132</v>
      </c>
      <c r="G2198" s="118">
        <v>4</v>
      </c>
      <c r="H2198" s="118">
        <v>241</v>
      </c>
      <c r="I2198" s="118">
        <v>245</v>
      </c>
      <c r="J2198" s="118">
        <v>16</v>
      </c>
      <c r="K2198" s="118">
        <v>7</v>
      </c>
      <c r="L2198" s="118">
        <v>5</v>
      </c>
      <c r="M2198" s="118">
        <v>0</v>
      </c>
      <c r="N2198" s="118">
        <v>405</v>
      </c>
      <c r="O2198" s="118"/>
    </row>
    <row r="2199" spans="1:15" s="2" customFormat="1" ht="14.25" x14ac:dyDescent="0.2">
      <c r="A2199" s="13"/>
      <c r="B2199" s="13"/>
      <c r="C2199" s="14"/>
      <c r="D2199" s="88" t="s">
        <v>672</v>
      </c>
      <c r="E2199" s="150"/>
      <c r="F2199" s="118">
        <v>128</v>
      </c>
      <c r="G2199" s="118">
        <v>4</v>
      </c>
      <c r="H2199" s="118">
        <v>282</v>
      </c>
      <c r="I2199" s="118">
        <v>286</v>
      </c>
      <c r="J2199" s="118">
        <v>13</v>
      </c>
      <c r="K2199" s="118">
        <v>7</v>
      </c>
      <c r="L2199" s="118">
        <v>0</v>
      </c>
      <c r="M2199" s="118">
        <v>20</v>
      </c>
      <c r="N2199" s="118">
        <v>454</v>
      </c>
      <c r="O2199" s="118"/>
    </row>
    <row r="2200" spans="1:15" s="2" customFormat="1" ht="14.25" x14ac:dyDescent="0.2">
      <c r="A2200" s="13"/>
      <c r="B2200" s="13"/>
      <c r="C2200" s="14">
        <v>2017</v>
      </c>
      <c r="D2200" s="88" t="s">
        <v>18</v>
      </c>
      <c r="E2200" s="150"/>
      <c r="F2200" s="118">
        <v>130</v>
      </c>
      <c r="G2200" s="118">
        <v>0</v>
      </c>
      <c r="H2200" s="118">
        <v>327</v>
      </c>
      <c r="I2200" s="118">
        <v>327</v>
      </c>
      <c r="J2200" s="118">
        <v>15</v>
      </c>
      <c r="K2200" s="118">
        <v>11</v>
      </c>
      <c r="L2200" s="118">
        <v>0</v>
      </c>
      <c r="M2200" s="118">
        <v>12</v>
      </c>
      <c r="N2200" s="118">
        <v>495</v>
      </c>
      <c r="O2200" s="118"/>
    </row>
    <row r="2201" spans="1:15" s="2" customFormat="1" ht="14.25" x14ac:dyDescent="0.2">
      <c r="A2201" s="13"/>
      <c r="B2201" s="13"/>
      <c r="C2201" s="14"/>
      <c r="D2201" s="88" t="s">
        <v>672</v>
      </c>
      <c r="E2201" s="150"/>
      <c r="F2201" s="118">
        <v>143</v>
      </c>
      <c r="G2201" s="118">
        <v>1</v>
      </c>
      <c r="H2201" s="118">
        <v>337</v>
      </c>
      <c r="I2201" s="118">
        <v>338</v>
      </c>
      <c r="J2201" s="118">
        <v>14</v>
      </c>
      <c r="K2201" s="118">
        <v>8</v>
      </c>
      <c r="L2201" s="118">
        <v>0</v>
      </c>
      <c r="M2201" s="118">
        <v>18</v>
      </c>
      <c r="N2201" s="118">
        <v>521</v>
      </c>
      <c r="O2201" s="118"/>
    </row>
    <row r="2202" spans="1:15" s="2" customFormat="1" ht="14.25" x14ac:dyDescent="0.2">
      <c r="A2202" s="13"/>
      <c r="B2202" s="13"/>
      <c r="C2202" s="14">
        <v>2018</v>
      </c>
      <c r="D2202" s="192" t="s">
        <v>757</v>
      </c>
      <c r="E2202" s="150"/>
      <c r="F2202" s="118">
        <v>154</v>
      </c>
      <c r="G2202" s="118">
        <v>1</v>
      </c>
      <c r="H2202" s="118">
        <v>326</v>
      </c>
      <c r="I2202" s="118">
        <v>327</v>
      </c>
      <c r="J2202" s="118">
        <v>12</v>
      </c>
      <c r="K2202" s="118">
        <v>3</v>
      </c>
      <c r="L2202" s="118">
        <v>0</v>
      </c>
      <c r="M2202" s="118">
        <v>22</v>
      </c>
      <c r="N2202" s="118">
        <v>518</v>
      </c>
      <c r="O2202" s="118"/>
    </row>
    <row r="2203" spans="1:15" s="2" customFormat="1" ht="14.25" x14ac:dyDescent="0.2">
      <c r="A2203" s="13"/>
      <c r="B2203" s="13"/>
      <c r="C2203" s="14"/>
      <c r="D2203" s="192" t="s">
        <v>672</v>
      </c>
      <c r="E2203" s="150"/>
      <c r="F2203" s="118">
        <v>137</v>
      </c>
      <c r="G2203" s="118">
        <v>1</v>
      </c>
      <c r="H2203" s="118">
        <v>335</v>
      </c>
      <c r="I2203" s="118">
        <v>336</v>
      </c>
      <c r="J2203" s="118">
        <v>12</v>
      </c>
      <c r="K2203" s="118">
        <v>3</v>
      </c>
      <c r="L2203" s="118">
        <v>0</v>
      </c>
      <c r="M2203" s="118">
        <v>15</v>
      </c>
      <c r="N2203" s="118">
        <v>503</v>
      </c>
      <c r="O2203" s="118"/>
    </row>
    <row r="2204" spans="1:15" s="2" customFormat="1" ht="14.25" x14ac:dyDescent="0.2">
      <c r="A2204" s="13"/>
      <c r="B2204" s="13"/>
      <c r="C2204" s="14">
        <v>2019</v>
      </c>
      <c r="D2204" s="185" t="s">
        <v>18</v>
      </c>
      <c r="E2204" s="150"/>
      <c r="F2204" s="118">
        <v>88</v>
      </c>
      <c r="G2204" s="118">
        <v>1</v>
      </c>
      <c r="H2204" s="118">
        <v>326</v>
      </c>
      <c r="I2204" s="118">
        <v>327</v>
      </c>
      <c r="J2204" s="118">
        <v>12</v>
      </c>
      <c r="K2204" s="118">
        <v>8</v>
      </c>
      <c r="L2204" s="118">
        <v>18</v>
      </c>
      <c r="M2204" s="118">
        <v>3</v>
      </c>
      <c r="N2204" s="118">
        <v>456</v>
      </c>
      <c r="O2204" s="118"/>
    </row>
    <row r="2205" spans="1:15" s="2" customFormat="1" ht="14.25" x14ac:dyDescent="0.2">
      <c r="A2205" s="13" t="s">
        <v>643</v>
      </c>
      <c r="B2205" s="13" t="s">
        <v>644</v>
      </c>
      <c r="C2205" s="14">
        <v>2016</v>
      </c>
      <c r="D2205" s="88" t="s">
        <v>18</v>
      </c>
      <c r="E2205" s="150"/>
      <c r="F2205" s="118">
        <v>20</v>
      </c>
      <c r="G2205" s="118">
        <v>20</v>
      </c>
      <c r="H2205" s="118">
        <v>34</v>
      </c>
      <c r="I2205" s="118">
        <v>54</v>
      </c>
      <c r="J2205" s="118">
        <v>2</v>
      </c>
      <c r="K2205" s="118">
        <v>77</v>
      </c>
      <c r="L2205" s="118">
        <v>0</v>
      </c>
      <c r="M2205" s="118">
        <v>0</v>
      </c>
      <c r="N2205" s="118">
        <v>153</v>
      </c>
      <c r="O2205" s="118"/>
    </row>
    <row r="2206" spans="1:15" s="2" customFormat="1" ht="14.25" x14ac:dyDescent="0.2">
      <c r="A2206" s="13"/>
      <c r="B2206" s="13"/>
      <c r="C2206" s="14"/>
      <c r="D2206" s="88" t="s">
        <v>672</v>
      </c>
      <c r="E2206" s="150"/>
      <c r="F2206" s="118">
        <v>0</v>
      </c>
      <c r="G2206" s="118">
        <v>14</v>
      </c>
      <c r="H2206" s="118">
        <v>63</v>
      </c>
      <c r="I2206" s="118">
        <v>77</v>
      </c>
      <c r="J2206" s="118">
        <v>22</v>
      </c>
      <c r="K2206" s="118">
        <v>65</v>
      </c>
      <c r="L2206" s="118">
        <v>0</v>
      </c>
      <c r="M2206" s="118">
        <v>0</v>
      </c>
      <c r="N2206" s="118">
        <v>164</v>
      </c>
      <c r="O2206" s="118"/>
    </row>
    <row r="2207" spans="1:15" s="2" customFormat="1" ht="14.25" x14ac:dyDescent="0.2">
      <c r="A2207" s="13"/>
      <c r="B2207" s="13"/>
      <c r="C2207" s="14">
        <v>2017</v>
      </c>
      <c r="D2207" s="88" t="s">
        <v>18</v>
      </c>
      <c r="E2207" s="150"/>
      <c r="F2207" s="118">
        <v>18</v>
      </c>
      <c r="G2207" s="118">
        <v>17</v>
      </c>
      <c r="H2207" s="118">
        <v>31</v>
      </c>
      <c r="I2207" s="118">
        <v>48</v>
      </c>
      <c r="J2207" s="118">
        <v>80</v>
      </c>
      <c r="K2207" s="118">
        <v>0</v>
      </c>
      <c r="L2207" s="118">
        <v>0</v>
      </c>
      <c r="M2207" s="118">
        <v>0</v>
      </c>
      <c r="N2207" s="118">
        <v>146</v>
      </c>
      <c r="O2207" s="118"/>
    </row>
    <row r="2208" spans="1:15" s="2" customFormat="1" ht="14.25" x14ac:dyDescent="0.2">
      <c r="A2208" s="13"/>
      <c r="B2208" s="13"/>
      <c r="C2208" s="14"/>
      <c r="D2208" s="88" t="s">
        <v>672</v>
      </c>
      <c r="E2208" s="150"/>
      <c r="F2208" s="118">
        <v>0</v>
      </c>
      <c r="G2208" s="118">
        <v>35</v>
      </c>
      <c r="H2208" s="118">
        <v>67</v>
      </c>
      <c r="I2208" s="118">
        <v>102</v>
      </c>
      <c r="J2208" s="118">
        <v>11</v>
      </c>
      <c r="K2208" s="118">
        <v>79</v>
      </c>
      <c r="L2208" s="118">
        <v>0</v>
      </c>
      <c r="M2208" s="118">
        <v>0</v>
      </c>
      <c r="N2208" s="118">
        <v>192</v>
      </c>
      <c r="O2208" s="118"/>
    </row>
    <row r="2209" spans="1:15" s="2" customFormat="1" ht="14.25" x14ac:dyDescent="0.2">
      <c r="A2209" s="13"/>
      <c r="B2209" s="13"/>
      <c r="C2209" s="14">
        <v>2018</v>
      </c>
      <c r="D2209" s="192" t="s">
        <v>757</v>
      </c>
      <c r="E2209" s="150"/>
      <c r="F2209" s="118">
        <v>0</v>
      </c>
      <c r="G2209" s="118">
        <v>54</v>
      </c>
      <c r="H2209" s="118">
        <v>38</v>
      </c>
      <c r="I2209" s="118">
        <v>92</v>
      </c>
      <c r="J2209" s="118">
        <v>0</v>
      </c>
      <c r="K2209" s="118">
        <v>30</v>
      </c>
      <c r="L2209" s="118">
        <v>0</v>
      </c>
      <c r="M2209" s="118">
        <v>0</v>
      </c>
      <c r="N2209" s="118">
        <v>122</v>
      </c>
      <c r="O2209" s="118"/>
    </row>
    <row r="2210" spans="1:15" s="2" customFormat="1" ht="14.25" x14ac:dyDescent="0.2">
      <c r="A2210" s="13"/>
      <c r="B2210" s="13"/>
      <c r="C2210" s="14"/>
      <c r="D2210" s="192" t="s">
        <v>672</v>
      </c>
      <c r="E2210" s="150"/>
      <c r="F2210" s="118">
        <v>0</v>
      </c>
      <c r="G2210" s="118">
        <v>5</v>
      </c>
      <c r="H2210" s="118">
        <v>44</v>
      </c>
      <c r="I2210" s="118">
        <v>49</v>
      </c>
      <c r="J2210" s="118">
        <v>6</v>
      </c>
      <c r="K2210" s="118">
        <v>42</v>
      </c>
      <c r="L2210" s="118">
        <v>0</v>
      </c>
      <c r="M2210" s="118">
        <v>0</v>
      </c>
      <c r="N2210" s="118">
        <v>97</v>
      </c>
      <c r="O2210" s="118"/>
    </row>
    <row r="2211" spans="1:15" s="2" customFormat="1" ht="14.25" x14ac:dyDescent="0.2">
      <c r="A2211" s="13"/>
      <c r="B2211" s="13"/>
      <c r="C2211" s="14">
        <v>2019</v>
      </c>
      <c r="D2211" s="185" t="s">
        <v>18</v>
      </c>
      <c r="E2211" s="150"/>
      <c r="F2211" s="118">
        <v>0</v>
      </c>
      <c r="G2211" s="118">
        <v>8</v>
      </c>
      <c r="H2211" s="118">
        <v>46</v>
      </c>
      <c r="I2211" s="118">
        <v>54</v>
      </c>
      <c r="J2211" s="118">
        <v>2</v>
      </c>
      <c r="K2211" s="118">
        <v>55</v>
      </c>
      <c r="L2211" s="118">
        <v>0</v>
      </c>
      <c r="M2211" s="118">
        <v>0</v>
      </c>
      <c r="N2211" s="118">
        <v>111</v>
      </c>
      <c r="O2211" s="118"/>
    </row>
    <row r="2212" spans="1:15" s="2" customFormat="1" ht="14.25" x14ac:dyDescent="0.2">
      <c r="A2212" s="13" t="s">
        <v>645</v>
      </c>
      <c r="B2212" s="13" t="s">
        <v>646</v>
      </c>
      <c r="C2212" s="14">
        <v>2016</v>
      </c>
      <c r="D2212" s="88" t="s">
        <v>18</v>
      </c>
      <c r="E2212" s="150"/>
      <c r="F2212" s="118">
        <v>29</v>
      </c>
      <c r="G2212" s="118">
        <v>0</v>
      </c>
      <c r="H2212" s="118">
        <v>51</v>
      </c>
      <c r="I2212" s="118">
        <v>51</v>
      </c>
      <c r="J2212" s="118">
        <v>12</v>
      </c>
      <c r="K2212" s="118">
        <v>12</v>
      </c>
      <c r="L2212" s="118">
        <v>0</v>
      </c>
      <c r="M2212" s="118">
        <v>0</v>
      </c>
      <c r="N2212" s="118">
        <v>104</v>
      </c>
      <c r="O2212" s="118"/>
    </row>
    <row r="2213" spans="1:15" s="2" customFormat="1" ht="14.25" x14ac:dyDescent="0.2">
      <c r="A2213" s="13"/>
      <c r="B2213" s="13"/>
      <c r="C2213" s="14"/>
      <c r="D2213" s="88" t="s">
        <v>672</v>
      </c>
      <c r="E2213" s="150"/>
      <c r="F2213" s="118">
        <v>29</v>
      </c>
      <c r="G2213" s="118">
        <v>0</v>
      </c>
      <c r="H2213" s="118">
        <v>49</v>
      </c>
      <c r="I2213" s="118">
        <v>49</v>
      </c>
      <c r="J2213" s="118">
        <v>12</v>
      </c>
      <c r="K2213" s="118">
        <v>12</v>
      </c>
      <c r="L2213" s="118">
        <v>0</v>
      </c>
      <c r="M2213" s="118">
        <v>0</v>
      </c>
      <c r="N2213" s="118">
        <v>102</v>
      </c>
      <c r="O2213" s="118"/>
    </row>
    <row r="2214" spans="1:15" s="2" customFormat="1" ht="14.25" x14ac:dyDescent="0.2">
      <c r="A2214" s="13"/>
      <c r="B2214" s="13"/>
      <c r="C2214" s="14">
        <v>2017</v>
      </c>
      <c r="D2214" s="88" t="s">
        <v>18</v>
      </c>
      <c r="E2214" s="150"/>
      <c r="F2214" s="118">
        <v>28</v>
      </c>
      <c r="G2214" s="118">
        <v>2</v>
      </c>
      <c r="H2214" s="118">
        <v>40</v>
      </c>
      <c r="I2214" s="118">
        <v>42</v>
      </c>
      <c r="J2214" s="118">
        <v>10</v>
      </c>
      <c r="K2214" s="118">
        <v>12</v>
      </c>
      <c r="L2214" s="118">
        <v>0</v>
      </c>
      <c r="M2214" s="118">
        <v>0</v>
      </c>
      <c r="N2214" s="118">
        <v>92</v>
      </c>
      <c r="O2214" s="118"/>
    </row>
    <row r="2215" spans="1:15" s="2" customFormat="1" ht="14.25" x14ac:dyDescent="0.2">
      <c r="A2215" s="13"/>
      <c r="B2215" s="13"/>
      <c r="C2215" s="14"/>
      <c r="D2215" s="88" t="s">
        <v>672</v>
      </c>
      <c r="E2215" s="150"/>
      <c r="F2215" s="118">
        <v>29</v>
      </c>
      <c r="G2215" s="118">
        <v>0</v>
      </c>
      <c r="H2215" s="118">
        <v>47</v>
      </c>
      <c r="I2215" s="118">
        <v>47</v>
      </c>
      <c r="J2215" s="118">
        <v>10</v>
      </c>
      <c r="K2215" s="118">
        <v>0</v>
      </c>
      <c r="L2215" s="118">
        <v>0</v>
      </c>
      <c r="M2215" s="118">
        <v>0</v>
      </c>
      <c r="N2215" s="118">
        <v>86</v>
      </c>
      <c r="O2215" s="118"/>
    </row>
    <row r="2216" spans="1:15" s="2" customFormat="1" x14ac:dyDescent="0.2">
      <c r="A2216" s="13"/>
      <c r="B2216" s="13"/>
      <c r="C2216" s="14">
        <v>2018</v>
      </c>
      <c r="D2216" s="192" t="s">
        <v>757</v>
      </c>
      <c r="F2216" s="118">
        <v>28</v>
      </c>
      <c r="G2216" s="118">
        <v>2</v>
      </c>
      <c r="H2216" s="118">
        <v>40</v>
      </c>
      <c r="I2216" s="118">
        <v>42</v>
      </c>
      <c r="J2216" s="118">
        <v>10</v>
      </c>
      <c r="K2216" s="118">
        <v>12</v>
      </c>
      <c r="L2216" s="118">
        <v>0</v>
      </c>
      <c r="M2216" s="118">
        <v>0</v>
      </c>
      <c r="N2216" s="118">
        <v>92</v>
      </c>
      <c r="O2216" s="118"/>
    </row>
    <row r="2217" spans="1:15" s="2" customFormat="1" x14ac:dyDescent="0.2">
      <c r="A2217" s="13"/>
      <c r="B2217" s="13"/>
      <c r="C2217" s="14"/>
      <c r="D2217" s="192" t="s">
        <v>672</v>
      </c>
      <c r="F2217" s="118">
        <v>29</v>
      </c>
      <c r="G2217" s="118">
        <v>0</v>
      </c>
      <c r="H2217" s="118">
        <v>47</v>
      </c>
      <c r="I2217" s="118">
        <v>47</v>
      </c>
      <c r="J2217" s="118">
        <v>10</v>
      </c>
      <c r="K2217" s="118">
        <v>0</v>
      </c>
      <c r="L2217" s="118">
        <v>0</v>
      </c>
      <c r="M2217" s="118">
        <v>0</v>
      </c>
      <c r="N2217" s="118">
        <v>86</v>
      </c>
      <c r="O2217" s="118"/>
    </row>
    <row r="2218" spans="1:15" s="2" customFormat="1" x14ac:dyDescent="0.2">
      <c r="A2218" s="13"/>
      <c r="B2218" s="13"/>
      <c r="C2218" s="14">
        <v>2019</v>
      </c>
      <c r="D2218" s="185" t="s">
        <v>18</v>
      </c>
      <c r="E2218" s="118" t="s">
        <v>703</v>
      </c>
      <c r="F2218" s="118">
        <v>28</v>
      </c>
      <c r="G2218" s="118">
        <v>2</v>
      </c>
      <c r="H2218" s="118">
        <v>40</v>
      </c>
      <c r="I2218" s="118">
        <v>42</v>
      </c>
      <c r="J2218" s="118">
        <v>10</v>
      </c>
      <c r="K2218" s="118">
        <v>12</v>
      </c>
      <c r="L2218" s="118">
        <v>0</v>
      </c>
      <c r="M2218" s="118">
        <v>0</v>
      </c>
      <c r="N2218" s="118">
        <v>92</v>
      </c>
      <c r="O2218" s="118"/>
    </row>
    <row r="2219" spans="1:15" s="2" customFormat="1" ht="14.25" x14ac:dyDescent="0.2">
      <c r="A2219" s="13" t="s">
        <v>647</v>
      </c>
      <c r="B2219" s="13" t="s">
        <v>648</v>
      </c>
      <c r="C2219" s="14">
        <v>2016</v>
      </c>
      <c r="D2219" s="88" t="s">
        <v>18</v>
      </c>
      <c r="E2219" s="150"/>
      <c r="F2219" s="118">
        <v>0</v>
      </c>
      <c r="G2219" s="118">
        <v>0</v>
      </c>
      <c r="H2219" s="118">
        <v>0</v>
      </c>
      <c r="I2219" s="118">
        <v>0</v>
      </c>
      <c r="J2219" s="118">
        <v>0</v>
      </c>
      <c r="K2219" s="118">
        <v>0</v>
      </c>
      <c r="L2219" s="118">
        <v>0</v>
      </c>
      <c r="M2219" s="118">
        <v>0</v>
      </c>
      <c r="N2219" s="118">
        <v>0</v>
      </c>
      <c r="O2219" s="118"/>
    </row>
    <row r="2220" spans="1:15" s="2" customFormat="1" ht="14.25" x14ac:dyDescent="0.2">
      <c r="A2220" s="13"/>
      <c r="B2220" s="13"/>
      <c r="C2220" s="14"/>
      <c r="D2220" s="88" t="s">
        <v>672</v>
      </c>
      <c r="E2220" s="150"/>
      <c r="F2220" s="118">
        <v>0</v>
      </c>
      <c r="G2220" s="118">
        <v>0</v>
      </c>
      <c r="H2220" s="118">
        <v>0</v>
      </c>
      <c r="I2220" s="118">
        <v>0</v>
      </c>
      <c r="J2220" s="118">
        <v>0</v>
      </c>
      <c r="K2220" s="118">
        <v>0</v>
      </c>
      <c r="L2220" s="118">
        <v>0</v>
      </c>
      <c r="M2220" s="118">
        <v>0</v>
      </c>
      <c r="N2220" s="118">
        <v>0</v>
      </c>
      <c r="O2220" s="118"/>
    </row>
    <row r="2221" spans="1:15" s="2" customFormat="1" ht="14.25" x14ac:dyDescent="0.2">
      <c r="A2221" s="13"/>
      <c r="B2221" s="13"/>
      <c r="C2221" s="14">
        <v>2017</v>
      </c>
      <c r="D2221" s="88" t="s">
        <v>18</v>
      </c>
      <c r="E2221" s="150"/>
      <c r="F2221" s="118">
        <v>0</v>
      </c>
      <c r="G2221" s="118">
        <v>0</v>
      </c>
      <c r="H2221" s="118">
        <v>0</v>
      </c>
      <c r="I2221" s="118">
        <v>0</v>
      </c>
      <c r="J2221" s="118">
        <v>0</v>
      </c>
      <c r="K2221" s="118">
        <v>0</v>
      </c>
      <c r="L2221" s="118">
        <v>0</v>
      </c>
      <c r="M2221" s="118">
        <v>0</v>
      </c>
      <c r="N2221" s="118">
        <v>0</v>
      </c>
      <c r="O2221" s="118"/>
    </row>
    <row r="2222" spans="1:15" s="2" customFormat="1" ht="14.25" x14ac:dyDescent="0.2">
      <c r="A2222" s="13"/>
      <c r="B2222" s="13"/>
      <c r="C2222" s="14"/>
      <c r="D2222" s="88" t="s">
        <v>672</v>
      </c>
      <c r="E2222" s="150"/>
      <c r="F2222" s="118">
        <v>0</v>
      </c>
      <c r="G2222" s="118">
        <v>0</v>
      </c>
      <c r="H2222" s="118">
        <v>0</v>
      </c>
      <c r="I2222" s="118">
        <v>0</v>
      </c>
      <c r="J2222" s="118">
        <v>0</v>
      </c>
      <c r="K2222" s="118">
        <v>0</v>
      </c>
      <c r="L2222" s="118">
        <v>0</v>
      </c>
      <c r="M2222" s="118">
        <v>0</v>
      </c>
      <c r="N2222" s="118">
        <v>0</v>
      </c>
      <c r="O2222" s="118"/>
    </row>
    <row r="2223" spans="1:15" s="2" customFormat="1" ht="14.25" x14ac:dyDescent="0.2">
      <c r="A2223" s="13"/>
      <c r="B2223" s="13"/>
      <c r="C2223" s="14">
        <v>2018</v>
      </c>
      <c r="D2223" s="192" t="s">
        <v>757</v>
      </c>
      <c r="E2223" s="150"/>
      <c r="F2223" s="118">
        <v>0</v>
      </c>
      <c r="G2223" s="118">
        <v>0</v>
      </c>
      <c r="H2223" s="118">
        <v>0</v>
      </c>
      <c r="I2223" s="118">
        <v>0</v>
      </c>
      <c r="J2223" s="118">
        <v>0</v>
      </c>
      <c r="K2223" s="118">
        <v>0</v>
      </c>
      <c r="L2223" s="118">
        <v>0</v>
      </c>
      <c r="M2223" s="118">
        <v>0</v>
      </c>
      <c r="N2223" s="118">
        <v>0</v>
      </c>
      <c r="O2223" s="118"/>
    </row>
    <row r="2224" spans="1:15" s="2" customFormat="1" ht="14.25" x14ac:dyDescent="0.2">
      <c r="A2224" s="13"/>
      <c r="B2224" s="13"/>
      <c r="C2224" s="14"/>
      <c r="D2224" s="192" t="s">
        <v>672</v>
      </c>
      <c r="E2224" s="150"/>
      <c r="F2224" s="118">
        <v>0</v>
      </c>
      <c r="G2224" s="118">
        <v>0</v>
      </c>
      <c r="H2224" s="118">
        <v>0</v>
      </c>
      <c r="I2224" s="118">
        <v>0</v>
      </c>
      <c r="J2224" s="118">
        <v>0</v>
      </c>
      <c r="K2224" s="118">
        <v>0</v>
      </c>
      <c r="L2224" s="118">
        <v>0</v>
      </c>
      <c r="M2224" s="118">
        <v>0</v>
      </c>
      <c r="N2224" s="118">
        <v>0</v>
      </c>
      <c r="O2224" s="118"/>
    </row>
    <row r="2225" spans="1:15" s="2" customFormat="1" ht="14.25" x14ac:dyDescent="0.2">
      <c r="A2225" s="13"/>
      <c r="B2225" s="13"/>
      <c r="C2225" s="14">
        <v>2019</v>
      </c>
      <c r="D2225" s="185" t="s">
        <v>18</v>
      </c>
      <c r="E2225" s="150"/>
      <c r="F2225" s="118">
        <v>0</v>
      </c>
      <c r="G2225" s="118">
        <v>0</v>
      </c>
      <c r="H2225" s="118">
        <v>0</v>
      </c>
      <c r="I2225" s="118">
        <v>0</v>
      </c>
      <c r="J2225" s="118">
        <v>0</v>
      </c>
      <c r="K2225" s="118">
        <v>0</v>
      </c>
      <c r="L2225" s="118">
        <v>0</v>
      </c>
      <c r="M2225" s="118">
        <v>0</v>
      </c>
      <c r="N2225" s="118">
        <v>0</v>
      </c>
      <c r="O2225" s="118"/>
    </row>
    <row r="2226" spans="1:15" s="2" customFormat="1" ht="14.25" x14ac:dyDescent="0.2">
      <c r="A2226" s="13" t="s">
        <v>649</v>
      </c>
      <c r="B2226" s="13" t="s">
        <v>650</v>
      </c>
      <c r="C2226" s="14">
        <v>2016</v>
      </c>
      <c r="D2226" s="88" t="s">
        <v>18</v>
      </c>
      <c r="E2226" s="150"/>
      <c r="F2226" s="118">
        <v>27</v>
      </c>
      <c r="G2226" s="118">
        <v>0</v>
      </c>
      <c r="H2226" s="118">
        <v>41</v>
      </c>
      <c r="I2226" s="118">
        <v>41</v>
      </c>
      <c r="J2226" s="118">
        <v>0</v>
      </c>
      <c r="K2226" s="118">
        <v>0</v>
      </c>
      <c r="L2226" s="118">
        <v>0</v>
      </c>
      <c r="M2226" s="118">
        <v>0</v>
      </c>
      <c r="N2226" s="118">
        <v>68</v>
      </c>
      <c r="O2226" s="118"/>
    </row>
    <row r="2227" spans="1:15" s="2" customFormat="1" ht="14.25" x14ac:dyDescent="0.2">
      <c r="A2227" s="13"/>
      <c r="B2227" s="13"/>
      <c r="C2227" s="14"/>
      <c r="D2227" s="88" t="s">
        <v>672</v>
      </c>
      <c r="E2227" s="150"/>
      <c r="F2227" s="118">
        <v>36</v>
      </c>
      <c r="G2227" s="118">
        <v>2</v>
      </c>
      <c r="H2227" s="118">
        <v>25</v>
      </c>
      <c r="I2227" s="118">
        <v>27</v>
      </c>
      <c r="J2227" s="118">
        <v>0</v>
      </c>
      <c r="K2227" s="118">
        <v>35</v>
      </c>
      <c r="L2227" s="118">
        <v>0</v>
      </c>
      <c r="M2227" s="118">
        <v>0</v>
      </c>
      <c r="N2227" s="118">
        <v>98</v>
      </c>
      <c r="O2227" s="118"/>
    </row>
    <row r="2228" spans="1:15" s="2" customFormat="1" ht="14.25" x14ac:dyDescent="0.2">
      <c r="A2228" s="13"/>
      <c r="B2228" s="13"/>
      <c r="C2228" s="14">
        <v>2017</v>
      </c>
      <c r="D2228" s="88" t="s">
        <v>18</v>
      </c>
      <c r="E2228" s="150"/>
      <c r="F2228" s="118">
        <v>31</v>
      </c>
      <c r="G2228" s="118">
        <v>9</v>
      </c>
      <c r="H2228" s="118">
        <v>19</v>
      </c>
      <c r="I2228" s="118">
        <v>28</v>
      </c>
      <c r="J2228" s="118">
        <v>2</v>
      </c>
      <c r="K2228" s="118">
        <v>0</v>
      </c>
      <c r="L2228" s="118">
        <v>1</v>
      </c>
      <c r="M2228" s="118">
        <v>0</v>
      </c>
      <c r="N2228" s="118">
        <v>62</v>
      </c>
      <c r="O2228" s="118"/>
    </row>
    <row r="2229" spans="1:15" s="2" customFormat="1" ht="14.25" x14ac:dyDescent="0.2">
      <c r="A2229" s="13"/>
      <c r="B2229" s="13"/>
      <c r="C2229" s="14"/>
      <c r="D2229" s="88" t="s">
        <v>672</v>
      </c>
      <c r="E2229" s="150"/>
      <c r="F2229" s="118">
        <v>30</v>
      </c>
      <c r="G2229" s="118">
        <v>8</v>
      </c>
      <c r="H2229" s="118">
        <v>0</v>
      </c>
      <c r="I2229" s="118">
        <v>8</v>
      </c>
      <c r="J2229" s="118">
        <v>4</v>
      </c>
      <c r="K2229" s="118">
        <v>12</v>
      </c>
      <c r="L2229" s="118">
        <v>0</v>
      </c>
      <c r="M2229" s="118">
        <v>0</v>
      </c>
      <c r="N2229" s="118">
        <v>54</v>
      </c>
      <c r="O2229" s="118"/>
    </row>
    <row r="2230" spans="1:15" s="2" customFormat="1" ht="14.25" x14ac:dyDescent="0.2">
      <c r="A2230" s="13"/>
      <c r="B2230" s="13"/>
      <c r="C2230" s="14">
        <v>2018</v>
      </c>
      <c r="D2230" s="192" t="s">
        <v>757</v>
      </c>
      <c r="E2230" s="150"/>
      <c r="F2230" s="118">
        <v>28</v>
      </c>
      <c r="G2230" s="118">
        <v>12</v>
      </c>
      <c r="H2230" s="118">
        <v>0</v>
      </c>
      <c r="I2230" s="118">
        <v>12</v>
      </c>
      <c r="J2230" s="118">
        <v>1</v>
      </c>
      <c r="K2230" s="118">
        <v>20</v>
      </c>
      <c r="L2230" s="118">
        <v>0</v>
      </c>
      <c r="M2230" s="118">
        <v>0</v>
      </c>
      <c r="N2230" s="118">
        <v>61</v>
      </c>
      <c r="O2230" s="118"/>
    </row>
    <row r="2231" spans="1:15" s="2" customFormat="1" ht="14.25" x14ac:dyDescent="0.2">
      <c r="A2231" s="13"/>
      <c r="B2231" s="13"/>
      <c r="C2231" s="14"/>
      <c r="D2231" s="192" t="s">
        <v>672</v>
      </c>
      <c r="E2231" s="150"/>
      <c r="F2231" s="118">
        <v>25</v>
      </c>
      <c r="G2231" s="118">
        <v>12</v>
      </c>
      <c r="H2231" s="118">
        <v>1</v>
      </c>
      <c r="I2231" s="118">
        <v>13</v>
      </c>
      <c r="J2231" s="118">
        <v>0</v>
      </c>
      <c r="K2231" s="118">
        <v>0</v>
      </c>
      <c r="L2231" s="118">
        <v>0</v>
      </c>
      <c r="M2231" s="118">
        <v>36</v>
      </c>
      <c r="N2231" s="118">
        <v>74</v>
      </c>
      <c r="O2231" s="118"/>
    </row>
    <row r="2232" spans="1:15" s="2" customFormat="1" ht="14.25" x14ac:dyDescent="0.2">
      <c r="A2232" s="13"/>
      <c r="B2232" s="13"/>
      <c r="C2232" s="14">
        <v>2019</v>
      </c>
      <c r="D2232" s="185" t="s">
        <v>18</v>
      </c>
      <c r="E2232" s="150"/>
      <c r="F2232" s="118">
        <v>27</v>
      </c>
      <c r="G2232" s="118">
        <v>13</v>
      </c>
      <c r="H2232" s="118">
        <v>0</v>
      </c>
      <c r="I2232" s="118">
        <v>13</v>
      </c>
      <c r="J2232" s="118">
        <v>0</v>
      </c>
      <c r="K2232" s="118">
        <v>25</v>
      </c>
      <c r="L2232" s="118">
        <v>0</v>
      </c>
      <c r="M2232" s="118">
        <v>0</v>
      </c>
      <c r="N2232" s="118">
        <v>65</v>
      </c>
      <c r="O2232" s="118"/>
    </row>
    <row r="2233" spans="1:15" s="2" customFormat="1" ht="14.25" x14ac:dyDescent="0.2">
      <c r="A2233" s="13" t="s">
        <v>651</v>
      </c>
      <c r="B2233" s="13" t="s">
        <v>652</v>
      </c>
      <c r="C2233" s="14">
        <v>2016</v>
      </c>
      <c r="D2233" s="88" t="s">
        <v>18</v>
      </c>
      <c r="E2233" s="150"/>
      <c r="F2233" s="118">
        <v>48</v>
      </c>
      <c r="G2233" s="118">
        <v>23</v>
      </c>
      <c r="H2233" s="118">
        <v>169</v>
      </c>
      <c r="I2233" s="118">
        <v>192</v>
      </c>
      <c r="J2233" s="118">
        <v>4</v>
      </c>
      <c r="K2233" s="118">
        <v>2</v>
      </c>
      <c r="L2233" s="118">
        <v>0</v>
      </c>
      <c r="M2233" s="118">
        <v>0</v>
      </c>
      <c r="N2233" s="118">
        <v>246</v>
      </c>
      <c r="O2233" s="118"/>
    </row>
    <row r="2234" spans="1:15" s="2" customFormat="1" ht="14.25" x14ac:dyDescent="0.2">
      <c r="A2234" s="13"/>
      <c r="B2234" s="13"/>
      <c r="C2234" s="14"/>
      <c r="D2234" s="88" t="s">
        <v>672</v>
      </c>
      <c r="E2234" s="150"/>
      <c r="F2234" s="118">
        <v>53</v>
      </c>
      <c r="G2234" s="118">
        <v>19</v>
      </c>
      <c r="H2234" s="118">
        <v>191</v>
      </c>
      <c r="I2234" s="118">
        <v>210</v>
      </c>
      <c r="J2234" s="118">
        <v>4</v>
      </c>
      <c r="K2234" s="118">
        <v>3</v>
      </c>
      <c r="L2234" s="118">
        <v>0</v>
      </c>
      <c r="M2234" s="118">
        <v>0</v>
      </c>
      <c r="N2234" s="118">
        <v>270</v>
      </c>
      <c r="O2234" s="118"/>
    </row>
    <row r="2235" spans="1:15" s="2" customFormat="1" ht="14.25" x14ac:dyDescent="0.2">
      <c r="A2235" s="13"/>
      <c r="B2235" s="13"/>
      <c r="C2235" s="14">
        <v>2017</v>
      </c>
      <c r="D2235" s="88" t="s">
        <v>18</v>
      </c>
      <c r="E2235" s="150"/>
      <c r="F2235" s="118">
        <v>22</v>
      </c>
      <c r="G2235" s="118">
        <v>19</v>
      </c>
      <c r="H2235" s="118">
        <v>194</v>
      </c>
      <c r="I2235" s="118">
        <v>213</v>
      </c>
      <c r="J2235" s="118">
        <v>4</v>
      </c>
      <c r="K2235" s="118">
        <v>2</v>
      </c>
      <c r="L2235" s="118">
        <v>0</v>
      </c>
      <c r="M2235" s="118">
        <v>0</v>
      </c>
      <c r="N2235" s="118">
        <v>241</v>
      </c>
      <c r="O2235" s="118"/>
    </row>
    <row r="2236" spans="1:15" s="2" customFormat="1" ht="14.25" x14ac:dyDescent="0.2">
      <c r="A2236" s="13"/>
      <c r="B2236" s="13"/>
      <c r="C2236" s="14"/>
      <c r="D2236" s="88" t="s">
        <v>672</v>
      </c>
      <c r="E2236" s="150"/>
      <c r="F2236" s="118">
        <v>22</v>
      </c>
      <c r="G2236" s="118">
        <v>6</v>
      </c>
      <c r="H2236" s="118">
        <v>221</v>
      </c>
      <c r="I2236" s="118">
        <v>227</v>
      </c>
      <c r="J2236" s="118">
        <v>5</v>
      </c>
      <c r="K2236" s="118">
        <v>0</v>
      </c>
      <c r="L2236" s="118">
        <v>0</v>
      </c>
      <c r="M2236" s="118">
        <v>0</v>
      </c>
      <c r="N2236" s="118">
        <v>254</v>
      </c>
      <c r="O2236" s="118"/>
    </row>
    <row r="2237" spans="1:15" s="2" customFormat="1" ht="14.25" x14ac:dyDescent="0.2">
      <c r="A2237" s="13"/>
      <c r="B2237" s="13"/>
      <c r="C2237" s="14">
        <v>2018</v>
      </c>
      <c r="D2237" s="192" t="s">
        <v>757</v>
      </c>
      <c r="E2237" s="150"/>
      <c r="F2237" s="118">
        <v>40</v>
      </c>
      <c r="G2237" s="118">
        <v>5</v>
      </c>
      <c r="H2237" s="118">
        <v>191</v>
      </c>
      <c r="I2237" s="118">
        <v>196</v>
      </c>
      <c r="J2237" s="118">
        <v>5</v>
      </c>
      <c r="K2237" s="118">
        <v>18</v>
      </c>
      <c r="L2237" s="118">
        <v>0</v>
      </c>
      <c r="M2237" s="118">
        <v>0</v>
      </c>
      <c r="N2237" s="118">
        <v>259</v>
      </c>
      <c r="O2237" s="118"/>
    </row>
    <row r="2238" spans="1:15" s="2" customFormat="1" ht="14.25" x14ac:dyDescent="0.2">
      <c r="A2238" s="13"/>
      <c r="B2238" s="13"/>
      <c r="C2238" s="14"/>
      <c r="D2238" s="192" t="s">
        <v>672</v>
      </c>
      <c r="E2238" s="150"/>
      <c r="F2238" s="118">
        <v>40</v>
      </c>
      <c r="G2238" s="118">
        <v>15</v>
      </c>
      <c r="H2238" s="118">
        <v>192</v>
      </c>
      <c r="I2238" s="118">
        <v>207</v>
      </c>
      <c r="J2238" s="118">
        <v>5</v>
      </c>
      <c r="K2238" s="118">
        <v>0</v>
      </c>
      <c r="L2238" s="118">
        <v>3</v>
      </c>
      <c r="M2238" s="118">
        <v>4</v>
      </c>
      <c r="N2238" s="118">
        <v>259</v>
      </c>
      <c r="O2238" s="118"/>
    </row>
    <row r="2239" spans="1:15" s="2" customFormat="1" ht="14.25" x14ac:dyDescent="0.2">
      <c r="A2239" s="13"/>
      <c r="B2239" s="13"/>
      <c r="C2239" s="14">
        <v>2019</v>
      </c>
      <c r="D2239" s="185" t="s">
        <v>18</v>
      </c>
      <c r="E2239" s="150"/>
      <c r="F2239" s="118">
        <v>34</v>
      </c>
      <c r="G2239" s="118">
        <v>0</v>
      </c>
      <c r="H2239" s="118">
        <v>187</v>
      </c>
      <c r="I2239" s="118">
        <v>187</v>
      </c>
      <c r="J2239" s="118">
        <v>22</v>
      </c>
      <c r="K2239" s="118">
        <v>1</v>
      </c>
      <c r="L2239" s="118">
        <v>0</v>
      </c>
      <c r="M2239" s="118">
        <v>0</v>
      </c>
      <c r="N2239" s="118">
        <v>244</v>
      </c>
      <c r="O2239" s="118"/>
    </row>
    <row r="2240" spans="1:15" s="2" customFormat="1" ht="14.25" x14ac:dyDescent="0.2">
      <c r="A2240" s="13" t="s">
        <v>653</v>
      </c>
      <c r="B2240" s="13" t="s">
        <v>654</v>
      </c>
      <c r="C2240" s="14">
        <v>2016</v>
      </c>
      <c r="D2240" s="88" t="s">
        <v>18</v>
      </c>
      <c r="E2240" s="150"/>
      <c r="F2240" s="118">
        <v>40</v>
      </c>
      <c r="G2240" s="118">
        <v>0</v>
      </c>
      <c r="H2240" s="118">
        <v>0</v>
      </c>
      <c r="I2240" s="118">
        <v>0</v>
      </c>
      <c r="J2240" s="118">
        <v>12</v>
      </c>
      <c r="K2240" s="118">
        <v>0</v>
      </c>
      <c r="L2240" s="118">
        <v>0</v>
      </c>
      <c r="M2240" s="118">
        <v>0</v>
      </c>
      <c r="N2240" s="118">
        <v>52</v>
      </c>
      <c r="O2240" s="118"/>
    </row>
    <row r="2241" spans="1:15" s="2" customFormat="1" ht="14.25" x14ac:dyDescent="0.2">
      <c r="A2241" s="13"/>
      <c r="B2241" s="13"/>
      <c r="C2241" s="14"/>
      <c r="D2241" s="88" t="s">
        <v>672</v>
      </c>
      <c r="E2241" s="150"/>
      <c r="F2241" s="118">
        <v>40</v>
      </c>
      <c r="G2241" s="118">
        <v>0</v>
      </c>
      <c r="H2241" s="118">
        <v>0</v>
      </c>
      <c r="I2241" s="118">
        <v>0</v>
      </c>
      <c r="J2241" s="118">
        <v>11</v>
      </c>
      <c r="K2241" s="118">
        <v>0</v>
      </c>
      <c r="L2241" s="118">
        <v>0</v>
      </c>
      <c r="M2241" s="118">
        <v>0</v>
      </c>
      <c r="N2241" s="118">
        <v>51</v>
      </c>
      <c r="O2241" s="118"/>
    </row>
    <row r="2242" spans="1:15" s="2" customFormat="1" ht="14.25" x14ac:dyDescent="0.2">
      <c r="A2242" s="13"/>
      <c r="B2242" s="13"/>
      <c r="C2242" s="14">
        <v>2017</v>
      </c>
      <c r="D2242" s="88" t="s">
        <v>18</v>
      </c>
      <c r="E2242" s="150"/>
      <c r="F2242" s="118">
        <v>40</v>
      </c>
      <c r="G2242" s="118">
        <v>0</v>
      </c>
      <c r="H2242" s="118">
        <v>0</v>
      </c>
      <c r="I2242" s="118">
        <v>0</v>
      </c>
      <c r="J2242" s="118">
        <v>14</v>
      </c>
      <c r="K2242" s="118">
        <v>0</v>
      </c>
      <c r="L2242" s="118">
        <v>0</v>
      </c>
      <c r="M2242" s="118">
        <v>0</v>
      </c>
      <c r="N2242" s="118">
        <v>54</v>
      </c>
      <c r="O2242" s="118"/>
    </row>
    <row r="2243" spans="1:15" s="2" customFormat="1" ht="14.25" x14ac:dyDescent="0.2">
      <c r="A2243" s="13"/>
      <c r="B2243" s="13"/>
      <c r="C2243" s="14"/>
      <c r="D2243" s="88" t="s">
        <v>672</v>
      </c>
      <c r="E2243" s="150"/>
      <c r="F2243" s="118">
        <v>40</v>
      </c>
      <c r="G2243" s="118">
        <v>0</v>
      </c>
      <c r="H2243" s="118">
        <v>0</v>
      </c>
      <c r="I2243" s="118">
        <v>0</v>
      </c>
      <c r="J2243" s="118">
        <v>10</v>
      </c>
      <c r="K2243" s="118">
        <v>8</v>
      </c>
      <c r="L2243" s="118">
        <v>0</v>
      </c>
      <c r="M2243" s="118">
        <v>0</v>
      </c>
      <c r="N2243" s="118">
        <v>58</v>
      </c>
      <c r="O2243" s="118"/>
    </row>
    <row r="2244" spans="1:15" s="2" customFormat="1" ht="14.25" x14ac:dyDescent="0.2">
      <c r="A2244" s="13"/>
      <c r="B2244" s="13"/>
      <c r="C2244" s="14">
        <v>2018</v>
      </c>
      <c r="D2244" s="192" t="s">
        <v>757</v>
      </c>
      <c r="E2244" s="150"/>
      <c r="F2244" s="118">
        <v>0</v>
      </c>
      <c r="G2244" s="118">
        <v>0</v>
      </c>
      <c r="H2244" s="118">
        <v>4</v>
      </c>
      <c r="I2244" s="118">
        <v>4</v>
      </c>
      <c r="J2244" s="118">
        <v>13</v>
      </c>
      <c r="K2244" s="118">
        <v>28</v>
      </c>
      <c r="L2244" s="118">
        <v>0</v>
      </c>
      <c r="M2244" s="118">
        <v>0</v>
      </c>
      <c r="N2244" s="118">
        <v>45</v>
      </c>
      <c r="O2244" s="118"/>
    </row>
    <row r="2245" spans="1:15" s="2" customFormat="1" ht="14.25" x14ac:dyDescent="0.2">
      <c r="A2245" s="13"/>
      <c r="B2245" s="13"/>
      <c r="C2245" s="14"/>
      <c r="D2245" s="192" t="s">
        <v>672</v>
      </c>
      <c r="E2245" s="150"/>
      <c r="F2245" s="118">
        <v>0</v>
      </c>
      <c r="G2245" s="118">
        <v>0</v>
      </c>
      <c r="H2245" s="118">
        <v>5</v>
      </c>
      <c r="I2245" s="118">
        <v>5</v>
      </c>
      <c r="J2245" s="118">
        <v>9</v>
      </c>
      <c r="K2245" s="118">
        <v>0</v>
      </c>
      <c r="L2245" s="118">
        <v>0</v>
      </c>
      <c r="M2245" s="118">
        <v>0</v>
      </c>
      <c r="N2245" s="118">
        <v>14</v>
      </c>
      <c r="O2245" s="118"/>
    </row>
    <row r="2246" spans="1:15" s="2" customFormat="1" ht="14.25" x14ac:dyDescent="0.2">
      <c r="A2246" s="13"/>
      <c r="B2246" s="13"/>
      <c r="C2246" s="14">
        <v>2019</v>
      </c>
      <c r="D2246" s="185" t="s">
        <v>18</v>
      </c>
      <c r="E2246" s="150"/>
      <c r="F2246" s="118">
        <v>0</v>
      </c>
      <c r="G2246" s="118">
        <v>0</v>
      </c>
      <c r="H2246" s="118">
        <v>2</v>
      </c>
      <c r="I2246" s="118">
        <v>2</v>
      </c>
      <c r="J2246" s="118">
        <v>11</v>
      </c>
      <c r="K2246" s="118">
        <v>0</v>
      </c>
      <c r="L2246" s="118">
        <v>0</v>
      </c>
      <c r="M2246" s="118">
        <v>0</v>
      </c>
      <c r="N2246" s="118">
        <v>13</v>
      </c>
      <c r="O2246" s="118"/>
    </row>
    <row r="2247" spans="1:15" s="2" customFormat="1" ht="14.25" x14ac:dyDescent="0.2">
      <c r="A2247" s="13" t="s">
        <v>655</v>
      </c>
      <c r="B2247" s="13" t="s">
        <v>656</v>
      </c>
      <c r="C2247" s="14">
        <v>2016</v>
      </c>
      <c r="D2247" s="88" t="s">
        <v>18</v>
      </c>
      <c r="E2247" s="150"/>
      <c r="F2247" s="118">
        <v>25</v>
      </c>
      <c r="G2247" s="118">
        <v>0</v>
      </c>
      <c r="H2247" s="118">
        <v>0</v>
      </c>
      <c r="I2247" s="118">
        <v>0</v>
      </c>
      <c r="J2247" s="118">
        <v>0</v>
      </c>
      <c r="K2247" s="118">
        <v>0</v>
      </c>
      <c r="L2247" s="118">
        <v>0</v>
      </c>
      <c r="M2247" s="118">
        <v>0</v>
      </c>
      <c r="N2247" s="118">
        <v>25</v>
      </c>
      <c r="O2247" s="118"/>
    </row>
    <row r="2248" spans="1:15" s="2" customFormat="1" ht="14.25" x14ac:dyDescent="0.2">
      <c r="A2248" s="13"/>
      <c r="B2248" s="13"/>
      <c r="C2248" s="14"/>
      <c r="D2248" s="88" t="s">
        <v>672</v>
      </c>
      <c r="E2248" s="150"/>
      <c r="F2248" s="118">
        <v>22</v>
      </c>
      <c r="G2248" s="118">
        <v>0</v>
      </c>
      <c r="H2248" s="118">
        <v>0</v>
      </c>
      <c r="I2248" s="118">
        <v>0</v>
      </c>
      <c r="J2248" s="118">
        <v>0</v>
      </c>
      <c r="K2248" s="118">
        <v>0</v>
      </c>
      <c r="L2248" s="118">
        <v>0</v>
      </c>
      <c r="M2248" s="118">
        <v>0</v>
      </c>
      <c r="N2248" s="118">
        <v>22</v>
      </c>
      <c r="O2248" s="118"/>
    </row>
    <row r="2249" spans="1:15" s="2" customFormat="1" ht="14.25" x14ac:dyDescent="0.2">
      <c r="A2249" s="13"/>
      <c r="B2249" s="13"/>
      <c r="C2249" s="14">
        <v>2017</v>
      </c>
      <c r="D2249" s="88" t="s">
        <v>18</v>
      </c>
      <c r="E2249" s="150"/>
      <c r="F2249" s="118">
        <v>23</v>
      </c>
      <c r="G2249" s="118">
        <v>0</v>
      </c>
      <c r="H2249" s="118">
        <v>0</v>
      </c>
      <c r="I2249" s="118">
        <v>0</v>
      </c>
      <c r="J2249" s="118">
        <v>0</v>
      </c>
      <c r="K2249" s="118">
        <v>0</v>
      </c>
      <c r="L2249" s="118">
        <v>0</v>
      </c>
      <c r="M2249" s="118">
        <v>0</v>
      </c>
      <c r="N2249" s="118">
        <v>23</v>
      </c>
      <c r="O2249" s="118"/>
    </row>
    <row r="2250" spans="1:15" s="2" customFormat="1" ht="14.25" x14ac:dyDescent="0.2">
      <c r="A2250" s="13"/>
      <c r="B2250" s="13"/>
      <c r="C2250" s="14"/>
      <c r="D2250" s="88" t="s">
        <v>672</v>
      </c>
      <c r="E2250" s="150"/>
      <c r="F2250" s="118">
        <v>16</v>
      </c>
      <c r="G2250" s="118">
        <v>0</v>
      </c>
      <c r="H2250" s="118">
        <v>0</v>
      </c>
      <c r="I2250" s="118">
        <v>0</v>
      </c>
      <c r="J2250" s="118">
        <v>0</v>
      </c>
      <c r="K2250" s="118">
        <v>0</v>
      </c>
      <c r="L2250" s="118">
        <v>0</v>
      </c>
      <c r="M2250" s="118">
        <v>7</v>
      </c>
      <c r="N2250" s="118">
        <v>23</v>
      </c>
      <c r="O2250" s="118"/>
    </row>
    <row r="2251" spans="1:15" s="2" customFormat="1" ht="14.25" x14ac:dyDescent="0.2">
      <c r="A2251" s="13"/>
      <c r="B2251" s="13"/>
      <c r="C2251" s="14">
        <v>2018</v>
      </c>
      <c r="D2251" s="192" t="s">
        <v>757</v>
      </c>
      <c r="E2251" s="150"/>
      <c r="F2251" s="118">
        <v>19</v>
      </c>
      <c r="G2251" s="118">
        <v>0</v>
      </c>
      <c r="H2251" s="118">
        <v>0</v>
      </c>
      <c r="I2251" s="118">
        <v>0</v>
      </c>
      <c r="J2251" s="118">
        <v>0</v>
      </c>
      <c r="K2251" s="118">
        <v>0</v>
      </c>
      <c r="L2251" s="118">
        <v>0</v>
      </c>
      <c r="M2251" s="118">
        <v>0</v>
      </c>
      <c r="N2251" s="118">
        <v>19</v>
      </c>
      <c r="O2251" s="118"/>
    </row>
    <row r="2252" spans="1:15" s="2" customFormat="1" ht="14.25" x14ac:dyDescent="0.2">
      <c r="A2252" s="13"/>
      <c r="B2252" s="13"/>
      <c r="C2252" s="14"/>
      <c r="D2252" s="192" t="s">
        <v>672</v>
      </c>
      <c r="E2252" s="150"/>
      <c r="F2252" s="118">
        <v>14</v>
      </c>
      <c r="G2252" s="118">
        <v>0</v>
      </c>
      <c r="H2252" s="118">
        <v>0</v>
      </c>
      <c r="I2252" s="118">
        <v>0</v>
      </c>
      <c r="J2252" s="118">
        <v>0</v>
      </c>
      <c r="K2252" s="118">
        <v>0</v>
      </c>
      <c r="L2252" s="118">
        <v>0</v>
      </c>
      <c r="M2252" s="118">
        <v>0</v>
      </c>
      <c r="N2252" s="118">
        <v>14</v>
      </c>
      <c r="O2252" s="118"/>
    </row>
    <row r="2253" spans="1:15" s="2" customFormat="1" ht="14.25" x14ac:dyDescent="0.2">
      <c r="A2253" s="13"/>
      <c r="B2253" s="13"/>
      <c r="C2253" s="14">
        <v>2019</v>
      </c>
      <c r="D2253" s="185" t="s">
        <v>18</v>
      </c>
      <c r="E2253" s="150"/>
      <c r="F2253" s="118">
        <v>19</v>
      </c>
      <c r="G2253" s="118">
        <v>0</v>
      </c>
      <c r="H2253" s="118">
        <v>0</v>
      </c>
      <c r="I2253" s="118">
        <v>0</v>
      </c>
      <c r="J2253" s="118">
        <v>0</v>
      </c>
      <c r="K2253" s="118">
        <v>0</v>
      </c>
      <c r="L2253" s="118">
        <v>0</v>
      </c>
      <c r="M2253" s="118">
        <v>0</v>
      </c>
      <c r="N2253" s="118">
        <v>19</v>
      </c>
      <c r="O2253" s="118"/>
    </row>
    <row r="2254" spans="1:15" s="2" customFormat="1" ht="14.25" x14ac:dyDescent="0.2">
      <c r="A2254" s="13" t="s">
        <v>657</v>
      </c>
      <c r="B2254" s="13" t="s">
        <v>658</v>
      </c>
      <c r="C2254" s="14">
        <v>2016</v>
      </c>
      <c r="D2254" s="88" t="s">
        <v>18</v>
      </c>
      <c r="E2254" s="150"/>
      <c r="F2254" s="118">
        <v>0</v>
      </c>
      <c r="G2254" s="118">
        <v>0</v>
      </c>
      <c r="H2254" s="118">
        <v>0</v>
      </c>
      <c r="I2254" s="118">
        <v>0</v>
      </c>
      <c r="J2254" s="118">
        <v>0</v>
      </c>
      <c r="K2254" s="118">
        <v>0</v>
      </c>
      <c r="L2254" s="118">
        <v>0</v>
      </c>
      <c r="M2254" s="118">
        <v>0</v>
      </c>
      <c r="N2254" s="118">
        <v>0</v>
      </c>
      <c r="O2254" s="118"/>
    </row>
    <row r="2255" spans="1:15" s="2" customFormat="1" ht="14.25" x14ac:dyDescent="0.2">
      <c r="A2255" s="13"/>
      <c r="B2255" s="13"/>
      <c r="C2255" s="14"/>
      <c r="D2255" s="88" t="s">
        <v>672</v>
      </c>
      <c r="E2255" s="150"/>
      <c r="F2255" s="118">
        <v>0</v>
      </c>
      <c r="G2255" s="118">
        <v>0</v>
      </c>
      <c r="H2255" s="118">
        <v>0</v>
      </c>
      <c r="I2255" s="118">
        <v>0</v>
      </c>
      <c r="J2255" s="118">
        <v>0</v>
      </c>
      <c r="K2255" s="118">
        <v>0</v>
      </c>
      <c r="L2255" s="118">
        <v>0</v>
      </c>
      <c r="M2255" s="118">
        <v>4</v>
      </c>
      <c r="N2255" s="118">
        <v>4</v>
      </c>
      <c r="O2255" s="118"/>
    </row>
    <row r="2256" spans="1:15" s="2" customFormat="1" ht="14.25" x14ac:dyDescent="0.2">
      <c r="A2256" s="13"/>
      <c r="B2256" s="13"/>
      <c r="C2256" s="14">
        <v>2017</v>
      </c>
      <c r="D2256" s="88" t="s">
        <v>18</v>
      </c>
      <c r="E2256" s="150"/>
      <c r="F2256" s="118">
        <v>0</v>
      </c>
      <c r="G2256" s="118">
        <v>0</v>
      </c>
      <c r="H2256" s="118">
        <v>0</v>
      </c>
      <c r="I2256" s="118">
        <v>0</v>
      </c>
      <c r="J2256" s="118">
        <v>0</v>
      </c>
      <c r="K2256" s="118">
        <v>0</v>
      </c>
      <c r="L2256" s="118">
        <v>0</v>
      </c>
      <c r="M2256" s="118">
        <v>0</v>
      </c>
      <c r="N2256" s="118">
        <v>0</v>
      </c>
      <c r="O2256" s="118"/>
    </row>
    <row r="2257" spans="1:15" s="2" customFormat="1" ht="14.25" x14ac:dyDescent="0.2">
      <c r="A2257" s="13"/>
      <c r="B2257" s="13"/>
      <c r="C2257" s="14"/>
      <c r="D2257" s="88" t="s">
        <v>672</v>
      </c>
      <c r="E2257" s="150"/>
      <c r="F2257" s="118">
        <v>0</v>
      </c>
      <c r="G2257" s="118">
        <v>0</v>
      </c>
      <c r="H2257" s="118">
        <v>0</v>
      </c>
      <c r="I2257" s="118">
        <v>0</v>
      </c>
      <c r="J2257" s="118">
        <v>0</v>
      </c>
      <c r="K2257" s="118">
        <v>0</v>
      </c>
      <c r="L2257" s="118">
        <v>0</v>
      </c>
      <c r="M2257" s="118">
        <v>0</v>
      </c>
      <c r="N2257" s="118">
        <v>0</v>
      </c>
      <c r="O2257" s="118"/>
    </row>
    <row r="2258" spans="1:15" s="2" customFormat="1" ht="14.25" x14ac:dyDescent="0.2">
      <c r="A2258" s="13"/>
      <c r="B2258" s="13"/>
      <c r="C2258" s="14">
        <v>2018</v>
      </c>
      <c r="D2258" s="192" t="s">
        <v>757</v>
      </c>
      <c r="E2258" s="150"/>
      <c r="F2258" s="118">
        <v>0</v>
      </c>
      <c r="G2258" s="118">
        <v>0</v>
      </c>
      <c r="H2258" s="118">
        <v>0</v>
      </c>
      <c r="I2258" s="118">
        <v>0</v>
      </c>
      <c r="J2258" s="118">
        <v>0</v>
      </c>
      <c r="K2258" s="118">
        <v>0</v>
      </c>
      <c r="L2258" s="118">
        <v>0</v>
      </c>
      <c r="M2258" s="118">
        <v>0</v>
      </c>
      <c r="N2258" s="118">
        <v>0</v>
      </c>
      <c r="O2258" s="118"/>
    </row>
    <row r="2259" spans="1:15" s="2" customFormat="1" ht="14.25" x14ac:dyDescent="0.2">
      <c r="A2259" s="13"/>
      <c r="B2259" s="13"/>
      <c r="C2259" s="14"/>
      <c r="D2259" s="192" t="s">
        <v>672</v>
      </c>
      <c r="E2259" s="150"/>
      <c r="F2259" s="118">
        <v>0</v>
      </c>
      <c r="G2259" s="118">
        <v>0</v>
      </c>
      <c r="H2259" s="118">
        <v>0</v>
      </c>
      <c r="I2259" s="118">
        <v>0</v>
      </c>
      <c r="J2259" s="118">
        <v>0</v>
      </c>
      <c r="K2259" s="118">
        <v>0</v>
      </c>
      <c r="L2259" s="118">
        <v>0</v>
      </c>
      <c r="M2259" s="118">
        <v>0</v>
      </c>
      <c r="N2259" s="118">
        <v>0</v>
      </c>
      <c r="O2259" s="118"/>
    </row>
    <row r="2260" spans="1:15" s="2" customFormat="1" ht="14.25" x14ac:dyDescent="0.2">
      <c r="A2260" s="13"/>
      <c r="B2260" s="13"/>
      <c r="C2260" s="14">
        <v>2019</v>
      </c>
      <c r="D2260" s="185" t="s">
        <v>18</v>
      </c>
      <c r="E2260" s="150"/>
      <c r="F2260" s="118">
        <v>0</v>
      </c>
      <c r="G2260" s="118">
        <v>0</v>
      </c>
      <c r="H2260" s="118">
        <v>0</v>
      </c>
      <c r="I2260" s="118">
        <v>0</v>
      </c>
      <c r="J2260" s="118">
        <v>0</v>
      </c>
      <c r="K2260" s="118">
        <v>0</v>
      </c>
      <c r="L2260" s="118">
        <v>0</v>
      </c>
      <c r="M2260" s="118">
        <v>0</v>
      </c>
      <c r="N2260" s="118">
        <v>0</v>
      </c>
      <c r="O2260" s="118"/>
    </row>
    <row r="2261" spans="1:15" s="2" customFormat="1" ht="14.25" x14ac:dyDescent="0.2">
      <c r="A2261" s="13" t="s">
        <v>659</v>
      </c>
      <c r="B2261" s="13" t="s">
        <v>660</v>
      </c>
      <c r="C2261" s="14">
        <v>2016</v>
      </c>
      <c r="D2261" s="88" t="s">
        <v>18</v>
      </c>
      <c r="E2261" s="150"/>
      <c r="F2261" s="118">
        <v>146</v>
      </c>
      <c r="G2261" s="118">
        <v>25</v>
      </c>
      <c r="H2261" s="118">
        <v>201</v>
      </c>
      <c r="I2261" s="118">
        <v>226</v>
      </c>
      <c r="J2261" s="118">
        <v>5</v>
      </c>
      <c r="K2261" s="118">
        <v>0</v>
      </c>
      <c r="L2261" s="118">
        <v>0</v>
      </c>
      <c r="M2261" s="118">
        <v>0</v>
      </c>
      <c r="N2261" s="118">
        <v>377</v>
      </c>
      <c r="O2261" s="118"/>
    </row>
    <row r="2262" spans="1:15" s="2" customFormat="1" ht="14.25" x14ac:dyDescent="0.2">
      <c r="A2262" s="13"/>
      <c r="B2262" s="13"/>
      <c r="C2262" s="14"/>
      <c r="D2262" s="88" t="s">
        <v>672</v>
      </c>
      <c r="E2262" s="150"/>
      <c r="F2262" s="118">
        <v>132</v>
      </c>
      <c r="G2262" s="118">
        <v>0</v>
      </c>
      <c r="H2262" s="118">
        <v>228</v>
      </c>
      <c r="I2262" s="118">
        <v>228</v>
      </c>
      <c r="J2262" s="118">
        <v>7</v>
      </c>
      <c r="K2262" s="118">
        <v>0</v>
      </c>
      <c r="L2262" s="118">
        <v>0</v>
      </c>
      <c r="M2262" s="118">
        <v>0</v>
      </c>
      <c r="N2262" s="118">
        <v>367</v>
      </c>
      <c r="O2262" s="118"/>
    </row>
    <row r="2263" spans="1:15" s="2" customFormat="1" ht="14.25" x14ac:dyDescent="0.2">
      <c r="A2263" s="13"/>
      <c r="B2263" s="13"/>
      <c r="C2263" s="14">
        <v>2017</v>
      </c>
      <c r="D2263" s="88" t="s">
        <v>18</v>
      </c>
      <c r="E2263" s="150"/>
      <c r="F2263" s="118">
        <v>134</v>
      </c>
      <c r="G2263" s="118">
        <v>0</v>
      </c>
      <c r="H2263" s="118">
        <v>243</v>
      </c>
      <c r="I2263" s="118">
        <v>243</v>
      </c>
      <c r="J2263" s="118">
        <v>7</v>
      </c>
      <c r="K2263" s="118">
        <v>0</v>
      </c>
      <c r="L2263" s="118">
        <v>0</v>
      </c>
      <c r="M2263" s="118">
        <v>0</v>
      </c>
      <c r="N2263" s="118">
        <v>384</v>
      </c>
      <c r="O2263" s="118"/>
    </row>
    <row r="2264" spans="1:15" s="2" customFormat="1" ht="14.25" x14ac:dyDescent="0.2">
      <c r="A2264" s="13"/>
      <c r="B2264" s="13"/>
      <c r="C2264" s="14"/>
      <c r="D2264" s="88" t="s">
        <v>672</v>
      </c>
      <c r="E2264" s="150"/>
      <c r="F2264" s="118">
        <v>72</v>
      </c>
      <c r="G2264" s="118">
        <v>0</v>
      </c>
      <c r="H2264" s="118">
        <v>225</v>
      </c>
      <c r="I2264" s="118">
        <v>225</v>
      </c>
      <c r="J2264" s="118">
        <v>5</v>
      </c>
      <c r="K2264" s="118">
        <v>0</v>
      </c>
      <c r="L2264" s="118">
        <v>0</v>
      </c>
      <c r="M2264" s="118">
        <v>0</v>
      </c>
      <c r="N2264" s="118">
        <v>302</v>
      </c>
      <c r="O2264" s="118"/>
    </row>
    <row r="2265" spans="1:15" s="2" customFormat="1" ht="14.25" x14ac:dyDescent="0.2">
      <c r="A2265" s="13"/>
      <c r="B2265" s="13"/>
      <c r="C2265" s="14">
        <v>2018</v>
      </c>
      <c r="D2265" s="192" t="s">
        <v>757</v>
      </c>
      <c r="E2265" s="150"/>
      <c r="F2265" s="118">
        <v>118</v>
      </c>
      <c r="G2265" s="118">
        <v>6</v>
      </c>
      <c r="H2265" s="118">
        <v>252</v>
      </c>
      <c r="I2265" s="118">
        <v>258</v>
      </c>
      <c r="J2265" s="118">
        <v>0</v>
      </c>
      <c r="K2265" s="118">
        <v>1</v>
      </c>
      <c r="L2265" s="118">
        <v>0</v>
      </c>
      <c r="M2265" s="118">
        <v>0</v>
      </c>
      <c r="N2265" s="118">
        <v>377</v>
      </c>
      <c r="O2265" s="118"/>
    </row>
    <row r="2266" spans="1:15" s="2" customFormat="1" ht="14.25" x14ac:dyDescent="0.2">
      <c r="A2266" s="13"/>
      <c r="B2266" s="13"/>
      <c r="C2266" s="14"/>
      <c r="D2266" s="192" t="s">
        <v>672</v>
      </c>
      <c r="E2266" s="150"/>
      <c r="F2266" s="118">
        <v>100</v>
      </c>
      <c r="G2266" s="118">
        <v>0</v>
      </c>
      <c r="H2266" s="118">
        <v>260</v>
      </c>
      <c r="I2266" s="118">
        <v>260</v>
      </c>
      <c r="J2266" s="118">
        <v>0</v>
      </c>
      <c r="K2266" s="118">
        <v>1</v>
      </c>
      <c r="L2266" s="118">
        <v>0</v>
      </c>
      <c r="M2266" s="118">
        <v>0</v>
      </c>
      <c r="N2266" s="118">
        <v>361</v>
      </c>
      <c r="O2266" s="118"/>
    </row>
    <row r="2267" spans="1:15" s="2" customFormat="1" ht="14.25" x14ac:dyDescent="0.2">
      <c r="A2267" s="13"/>
      <c r="B2267" s="13"/>
      <c r="C2267" s="14">
        <v>2019</v>
      </c>
      <c r="D2267" s="185" t="s">
        <v>18</v>
      </c>
      <c r="E2267" s="150"/>
      <c r="F2267" s="118">
        <v>121</v>
      </c>
      <c r="G2267" s="118">
        <v>0</v>
      </c>
      <c r="H2267" s="118">
        <v>246</v>
      </c>
      <c r="I2267" s="118">
        <v>246</v>
      </c>
      <c r="J2267" s="118">
        <v>4</v>
      </c>
      <c r="K2267" s="118">
        <v>0</v>
      </c>
      <c r="L2267" s="118">
        <v>0</v>
      </c>
      <c r="M2267" s="118">
        <v>0</v>
      </c>
      <c r="N2267" s="118">
        <v>371</v>
      </c>
      <c r="O2267" s="118"/>
    </row>
    <row r="2268" spans="1:15" s="2" customFormat="1" ht="14.25" x14ac:dyDescent="0.2">
      <c r="A2268" s="13" t="s">
        <v>661</v>
      </c>
      <c r="B2268" s="13" t="s">
        <v>662</v>
      </c>
      <c r="C2268" s="14">
        <v>2016</v>
      </c>
      <c r="D2268" s="88" t="s">
        <v>18</v>
      </c>
      <c r="E2268" s="150"/>
      <c r="F2268" s="118">
        <v>0</v>
      </c>
      <c r="G2268" s="118">
        <v>0</v>
      </c>
      <c r="H2268" s="118">
        <v>91</v>
      </c>
      <c r="I2268" s="118">
        <v>91</v>
      </c>
      <c r="J2268" s="118">
        <v>0</v>
      </c>
      <c r="K2268" s="118">
        <v>0</v>
      </c>
      <c r="L2268" s="118">
        <v>0</v>
      </c>
      <c r="M2268" s="118">
        <v>0</v>
      </c>
      <c r="N2268" s="118">
        <v>91</v>
      </c>
      <c r="O2268" s="118"/>
    </row>
    <row r="2269" spans="1:15" s="2" customFormat="1" ht="14.25" x14ac:dyDescent="0.2">
      <c r="A2269" s="13"/>
      <c r="B2269" s="13"/>
      <c r="C2269" s="14"/>
      <c r="D2269" s="88" t="s">
        <v>672</v>
      </c>
      <c r="E2269" s="150"/>
      <c r="F2269" s="118">
        <v>0</v>
      </c>
      <c r="G2269" s="118">
        <v>0</v>
      </c>
      <c r="H2269" s="118">
        <v>77</v>
      </c>
      <c r="I2269" s="118">
        <v>77</v>
      </c>
      <c r="J2269" s="118">
        <v>0</v>
      </c>
      <c r="K2269" s="118">
        <v>0</v>
      </c>
      <c r="L2269" s="118">
        <v>0</v>
      </c>
      <c r="M2269" s="118">
        <v>0</v>
      </c>
      <c r="N2269" s="118">
        <v>77</v>
      </c>
      <c r="O2269" s="118"/>
    </row>
    <row r="2270" spans="1:15" s="2" customFormat="1" ht="14.25" x14ac:dyDescent="0.2">
      <c r="A2270" s="13"/>
      <c r="B2270" s="13"/>
      <c r="C2270" s="14">
        <v>2017</v>
      </c>
      <c r="D2270" s="88" t="s">
        <v>18</v>
      </c>
      <c r="E2270" s="150"/>
      <c r="F2270" s="118">
        <v>0</v>
      </c>
      <c r="G2270" s="118">
        <v>0</v>
      </c>
      <c r="H2270" s="118">
        <v>120</v>
      </c>
      <c r="I2270" s="118">
        <v>120</v>
      </c>
      <c r="J2270" s="118">
        <v>0</v>
      </c>
      <c r="K2270" s="118">
        <v>0</v>
      </c>
      <c r="L2270" s="118">
        <v>0</v>
      </c>
      <c r="M2270" s="118">
        <v>0</v>
      </c>
      <c r="N2270" s="118">
        <v>120</v>
      </c>
      <c r="O2270" s="118"/>
    </row>
    <row r="2271" spans="1:15" s="2" customFormat="1" ht="14.25" x14ac:dyDescent="0.2">
      <c r="A2271" s="13"/>
      <c r="B2271" s="13"/>
      <c r="C2271" s="14"/>
      <c r="D2271" s="88" t="s">
        <v>672</v>
      </c>
      <c r="E2271" s="150"/>
      <c r="F2271" s="118">
        <v>0</v>
      </c>
      <c r="G2271" s="118">
        <v>0</v>
      </c>
      <c r="H2271" s="118">
        <v>98</v>
      </c>
      <c r="I2271" s="118">
        <v>98</v>
      </c>
      <c r="J2271" s="118">
        <v>0</v>
      </c>
      <c r="K2271" s="118">
        <v>0</v>
      </c>
      <c r="L2271" s="118">
        <v>0</v>
      </c>
      <c r="M2271" s="118">
        <v>0</v>
      </c>
      <c r="N2271" s="118">
        <v>98</v>
      </c>
      <c r="O2271" s="118"/>
    </row>
    <row r="2272" spans="1:15" s="2" customFormat="1" ht="14.25" x14ac:dyDescent="0.2">
      <c r="A2272" s="13"/>
      <c r="B2272" s="13"/>
      <c r="C2272" s="14">
        <v>2018</v>
      </c>
      <c r="D2272" s="192" t="s">
        <v>757</v>
      </c>
      <c r="E2272" s="150"/>
      <c r="F2272" s="118">
        <v>0</v>
      </c>
      <c r="G2272" s="118">
        <v>0</v>
      </c>
      <c r="H2272" s="118">
        <v>111</v>
      </c>
      <c r="I2272" s="118">
        <v>111</v>
      </c>
      <c r="J2272" s="118">
        <v>0</v>
      </c>
      <c r="K2272" s="118">
        <v>0</v>
      </c>
      <c r="L2272" s="118">
        <v>0</v>
      </c>
      <c r="M2272" s="118">
        <v>0</v>
      </c>
      <c r="N2272" s="118">
        <v>111</v>
      </c>
      <c r="O2272" s="118"/>
    </row>
    <row r="2273" spans="1:15" s="2" customFormat="1" ht="14.25" x14ac:dyDescent="0.2">
      <c r="A2273" s="13"/>
      <c r="B2273" s="13"/>
      <c r="C2273" s="14"/>
      <c r="D2273" s="192" t="s">
        <v>672</v>
      </c>
      <c r="E2273" s="150"/>
      <c r="F2273" s="118">
        <v>0</v>
      </c>
      <c r="G2273" s="118">
        <v>0</v>
      </c>
      <c r="H2273" s="118">
        <v>116</v>
      </c>
      <c r="I2273" s="118">
        <v>116</v>
      </c>
      <c r="J2273" s="118">
        <v>0</v>
      </c>
      <c r="K2273" s="118">
        <v>0</v>
      </c>
      <c r="L2273" s="118">
        <v>0</v>
      </c>
      <c r="M2273" s="118">
        <v>0</v>
      </c>
      <c r="N2273" s="118">
        <v>116</v>
      </c>
      <c r="O2273" s="118"/>
    </row>
    <row r="2274" spans="1:15" s="2" customFormat="1" ht="14.25" x14ac:dyDescent="0.2">
      <c r="A2274" s="13"/>
      <c r="B2274" s="13"/>
      <c r="C2274" s="14">
        <v>2019</v>
      </c>
      <c r="D2274" s="185" t="s">
        <v>18</v>
      </c>
      <c r="E2274" s="150"/>
      <c r="F2274" s="118">
        <v>0</v>
      </c>
      <c r="G2274" s="118">
        <v>0</v>
      </c>
      <c r="H2274" s="118">
        <v>129</v>
      </c>
      <c r="I2274" s="118">
        <v>129</v>
      </c>
      <c r="J2274" s="118">
        <v>0</v>
      </c>
      <c r="K2274" s="118">
        <v>0</v>
      </c>
      <c r="L2274" s="118">
        <v>0</v>
      </c>
      <c r="M2274" s="118">
        <v>0</v>
      </c>
      <c r="N2274" s="118">
        <v>129</v>
      </c>
      <c r="O2274" s="118"/>
    </row>
    <row r="2275" spans="1:15" s="2" customFormat="1" ht="14.25" x14ac:dyDescent="0.2">
      <c r="A2275" s="13" t="s">
        <v>663</v>
      </c>
      <c r="B2275" s="13" t="s">
        <v>664</v>
      </c>
      <c r="C2275" s="14">
        <v>2016</v>
      </c>
      <c r="D2275" s="88" t="s">
        <v>18</v>
      </c>
      <c r="E2275" s="150"/>
      <c r="F2275" s="118">
        <v>0</v>
      </c>
      <c r="G2275" s="118">
        <v>0</v>
      </c>
      <c r="H2275" s="118">
        <v>0</v>
      </c>
      <c r="I2275" s="118">
        <v>0</v>
      </c>
      <c r="J2275" s="118">
        <v>0</v>
      </c>
      <c r="K2275" s="118">
        <v>0</v>
      </c>
      <c r="L2275" s="118">
        <v>0</v>
      </c>
      <c r="M2275" s="118">
        <v>0</v>
      </c>
      <c r="N2275" s="118">
        <v>0</v>
      </c>
      <c r="O2275" s="118"/>
    </row>
    <row r="2276" spans="1:15" s="2" customFormat="1" ht="14.25" x14ac:dyDescent="0.2">
      <c r="A2276" s="13"/>
      <c r="B2276" s="13"/>
      <c r="C2276" s="14"/>
      <c r="D2276" s="88" t="s">
        <v>672</v>
      </c>
      <c r="E2276" s="150"/>
      <c r="F2276" s="118">
        <v>0</v>
      </c>
      <c r="G2276" s="118">
        <v>0</v>
      </c>
      <c r="H2276" s="118">
        <v>0</v>
      </c>
      <c r="I2276" s="118">
        <v>0</v>
      </c>
      <c r="J2276" s="118">
        <v>0</v>
      </c>
      <c r="K2276" s="118">
        <v>0</v>
      </c>
      <c r="L2276" s="118">
        <v>0</v>
      </c>
      <c r="M2276" s="118">
        <v>0</v>
      </c>
      <c r="N2276" s="118">
        <v>0</v>
      </c>
      <c r="O2276" s="118"/>
    </row>
    <row r="2277" spans="1:15" s="2" customFormat="1" ht="14.25" x14ac:dyDescent="0.2">
      <c r="A2277" s="13"/>
      <c r="B2277" s="13"/>
      <c r="C2277" s="14">
        <v>2017</v>
      </c>
      <c r="D2277" s="88" t="s">
        <v>18</v>
      </c>
      <c r="E2277" s="150"/>
      <c r="F2277" s="118">
        <v>0</v>
      </c>
      <c r="G2277" s="118">
        <v>0</v>
      </c>
      <c r="H2277" s="118">
        <v>0</v>
      </c>
      <c r="I2277" s="118">
        <v>0</v>
      </c>
      <c r="J2277" s="118">
        <v>0</v>
      </c>
      <c r="K2277" s="118">
        <v>0</v>
      </c>
      <c r="L2277" s="118">
        <v>0</v>
      </c>
      <c r="M2277" s="118">
        <v>0</v>
      </c>
      <c r="N2277" s="118">
        <v>0</v>
      </c>
      <c r="O2277" s="118"/>
    </row>
    <row r="2278" spans="1:15" s="2" customFormat="1" ht="14.25" x14ac:dyDescent="0.2">
      <c r="A2278" s="13"/>
      <c r="B2278" s="13"/>
      <c r="C2278" s="14"/>
      <c r="D2278" s="88" t="s">
        <v>672</v>
      </c>
      <c r="E2278" s="150"/>
      <c r="F2278" s="118">
        <v>0</v>
      </c>
      <c r="G2278" s="118">
        <v>0</v>
      </c>
      <c r="H2278" s="118">
        <v>0</v>
      </c>
      <c r="I2278" s="118">
        <v>0</v>
      </c>
      <c r="J2278" s="118">
        <v>0</v>
      </c>
      <c r="K2278" s="118">
        <v>0</v>
      </c>
      <c r="L2278" s="118">
        <v>0</v>
      </c>
      <c r="M2278" s="118">
        <v>0</v>
      </c>
      <c r="N2278" s="118">
        <v>0</v>
      </c>
      <c r="O2278" s="118"/>
    </row>
    <row r="2279" spans="1:15" s="2" customFormat="1" ht="14.25" x14ac:dyDescent="0.2">
      <c r="A2279" s="13"/>
      <c r="B2279" s="13"/>
      <c r="C2279" s="14">
        <v>2018</v>
      </c>
      <c r="D2279" s="192" t="s">
        <v>757</v>
      </c>
      <c r="E2279" s="150"/>
      <c r="F2279" s="118">
        <v>0</v>
      </c>
      <c r="G2279" s="118">
        <v>0</v>
      </c>
      <c r="H2279" s="118">
        <v>0</v>
      </c>
      <c r="I2279" s="118">
        <v>0</v>
      </c>
      <c r="J2279" s="118">
        <v>0</v>
      </c>
      <c r="K2279" s="118">
        <v>0</v>
      </c>
      <c r="L2279" s="118">
        <v>0</v>
      </c>
      <c r="M2279" s="118">
        <v>0</v>
      </c>
      <c r="N2279" s="118">
        <v>0</v>
      </c>
      <c r="O2279" s="118"/>
    </row>
    <row r="2280" spans="1:15" s="2" customFormat="1" ht="14.25" x14ac:dyDescent="0.2">
      <c r="A2280" s="13"/>
      <c r="B2280" s="13"/>
      <c r="C2280" s="14"/>
      <c r="D2280" s="192" t="s">
        <v>672</v>
      </c>
      <c r="E2280" s="150"/>
      <c r="F2280" s="118">
        <v>0</v>
      </c>
      <c r="G2280" s="118">
        <v>0</v>
      </c>
      <c r="H2280" s="118">
        <v>0</v>
      </c>
      <c r="I2280" s="118">
        <v>0</v>
      </c>
      <c r="J2280" s="118">
        <v>0</v>
      </c>
      <c r="K2280" s="118">
        <v>0</v>
      </c>
      <c r="L2280" s="118">
        <v>0</v>
      </c>
      <c r="M2280" s="118">
        <v>0</v>
      </c>
      <c r="N2280" s="118">
        <v>0</v>
      </c>
      <c r="O2280" s="118"/>
    </row>
    <row r="2281" spans="1:15" s="2" customFormat="1" ht="14.25" x14ac:dyDescent="0.2">
      <c r="A2281" s="13"/>
      <c r="B2281" s="13"/>
      <c r="C2281" s="14">
        <v>2019</v>
      </c>
      <c r="D2281" s="185" t="s">
        <v>18</v>
      </c>
      <c r="E2281" s="150"/>
      <c r="F2281" s="118">
        <v>0</v>
      </c>
      <c r="G2281" s="118">
        <v>0</v>
      </c>
      <c r="H2281" s="118">
        <v>0</v>
      </c>
      <c r="I2281" s="118">
        <v>0</v>
      </c>
      <c r="J2281" s="118">
        <v>0</v>
      </c>
      <c r="K2281" s="118">
        <v>0</v>
      </c>
      <c r="L2281" s="118">
        <v>0</v>
      </c>
      <c r="M2281" s="118">
        <v>0</v>
      </c>
      <c r="N2281" s="118">
        <v>0</v>
      </c>
      <c r="O2281" s="118"/>
    </row>
    <row r="2282" spans="1:15" s="2" customFormat="1" ht="14.25" x14ac:dyDescent="0.2">
      <c r="A2282" s="13" t="s">
        <v>665</v>
      </c>
      <c r="B2282" s="13" t="s">
        <v>666</v>
      </c>
      <c r="C2282" s="14">
        <v>2016</v>
      </c>
      <c r="D2282" s="88" t="s">
        <v>18</v>
      </c>
      <c r="E2282" s="150"/>
      <c r="F2282" s="118">
        <v>33</v>
      </c>
      <c r="G2282" s="118">
        <v>0</v>
      </c>
      <c r="H2282" s="118">
        <v>57</v>
      </c>
      <c r="I2282" s="118">
        <v>57</v>
      </c>
      <c r="J2282" s="118">
        <v>3</v>
      </c>
      <c r="K2282" s="118">
        <v>4</v>
      </c>
      <c r="L2282" s="118">
        <v>6</v>
      </c>
      <c r="M2282" s="118">
        <v>0</v>
      </c>
      <c r="N2282" s="118">
        <v>103</v>
      </c>
      <c r="O2282" s="118"/>
    </row>
    <row r="2283" spans="1:15" s="2" customFormat="1" ht="14.25" x14ac:dyDescent="0.2">
      <c r="A2283" s="13"/>
      <c r="B2283" s="13"/>
      <c r="C2283" s="14"/>
      <c r="D2283" s="88" t="s">
        <v>672</v>
      </c>
      <c r="E2283" s="150"/>
      <c r="F2283" s="118">
        <v>22</v>
      </c>
      <c r="G2283" s="118">
        <v>0</v>
      </c>
      <c r="H2283" s="118">
        <v>65</v>
      </c>
      <c r="I2283" s="118">
        <v>65</v>
      </c>
      <c r="J2283" s="118">
        <v>4</v>
      </c>
      <c r="K2283" s="118">
        <v>3</v>
      </c>
      <c r="L2283" s="118">
        <v>0</v>
      </c>
      <c r="M2283" s="118">
        <v>6</v>
      </c>
      <c r="N2283" s="118">
        <v>100</v>
      </c>
      <c r="O2283" s="118"/>
    </row>
    <row r="2284" spans="1:15" s="2" customFormat="1" ht="14.25" x14ac:dyDescent="0.2">
      <c r="A2284" s="13"/>
      <c r="B2284" s="13"/>
      <c r="C2284" s="14">
        <v>2017</v>
      </c>
      <c r="D2284" s="88" t="s">
        <v>18</v>
      </c>
      <c r="E2284" s="150"/>
      <c r="F2284" s="118">
        <v>22</v>
      </c>
      <c r="G2284" s="118">
        <v>0</v>
      </c>
      <c r="H2284" s="118">
        <v>59</v>
      </c>
      <c r="I2284" s="118">
        <v>59</v>
      </c>
      <c r="J2284" s="118">
        <v>4</v>
      </c>
      <c r="K2284" s="118">
        <v>2</v>
      </c>
      <c r="L2284" s="118">
        <v>0</v>
      </c>
      <c r="M2284" s="118">
        <v>0</v>
      </c>
      <c r="N2284" s="118">
        <v>87</v>
      </c>
      <c r="O2284" s="118"/>
    </row>
    <row r="2285" spans="1:15" s="2" customFormat="1" ht="14.25" x14ac:dyDescent="0.2">
      <c r="A2285" s="13"/>
      <c r="B2285" s="13"/>
      <c r="C2285" s="14"/>
      <c r="D2285" s="88" t="s">
        <v>672</v>
      </c>
      <c r="E2285" s="150"/>
      <c r="F2285" s="118">
        <v>44</v>
      </c>
      <c r="G2285" s="118">
        <v>0</v>
      </c>
      <c r="H2285" s="118">
        <v>59</v>
      </c>
      <c r="I2285" s="118">
        <v>59</v>
      </c>
      <c r="J2285" s="118">
        <v>4</v>
      </c>
      <c r="K2285" s="118">
        <v>2</v>
      </c>
      <c r="L2285" s="118">
        <v>0</v>
      </c>
      <c r="M2285" s="118">
        <v>10</v>
      </c>
      <c r="N2285" s="118">
        <v>119</v>
      </c>
      <c r="O2285" s="118"/>
    </row>
    <row r="2286" spans="1:15" s="2" customFormat="1" ht="14.25" x14ac:dyDescent="0.2">
      <c r="A2286" s="13"/>
      <c r="B2286" s="13"/>
      <c r="C2286" s="14">
        <v>2018</v>
      </c>
      <c r="D2286" s="192" t="s">
        <v>757</v>
      </c>
      <c r="E2286" s="150"/>
      <c r="F2286" s="118">
        <v>44</v>
      </c>
      <c r="G2286" s="118">
        <v>0</v>
      </c>
      <c r="H2286" s="118">
        <v>67</v>
      </c>
      <c r="I2286" s="118">
        <v>67</v>
      </c>
      <c r="J2286" s="118">
        <v>4</v>
      </c>
      <c r="K2286" s="118">
        <v>4</v>
      </c>
      <c r="L2286" s="118">
        <v>0</v>
      </c>
      <c r="M2286" s="118">
        <v>9</v>
      </c>
      <c r="N2286" s="118">
        <v>128</v>
      </c>
      <c r="O2286" s="118"/>
    </row>
    <row r="2287" spans="1:15" s="2" customFormat="1" ht="14.25" x14ac:dyDescent="0.2">
      <c r="A2287" s="13"/>
      <c r="B2287" s="13"/>
      <c r="C2287" s="14"/>
      <c r="D2287" s="192" t="s">
        <v>672</v>
      </c>
      <c r="E2287" s="150"/>
      <c r="F2287" s="118">
        <v>48</v>
      </c>
      <c r="G2287" s="118">
        <v>0</v>
      </c>
      <c r="H2287" s="118">
        <v>68</v>
      </c>
      <c r="I2287" s="118">
        <v>68</v>
      </c>
      <c r="J2287" s="118">
        <v>3</v>
      </c>
      <c r="K2287" s="118">
        <v>3</v>
      </c>
      <c r="L2287" s="118">
        <v>0</v>
      </c>
      <c r="M2287" s="118">
        <v>5</v>
      </c>
      <c r="N2287" s="118">
        <v>127</v>
      </c>
      <c r="O2287" s="118"/>
    </row>
    <row r="2288" spans="1:15" s="2" customFormat="1" ht="14.25" x14ac:dyDescent="0.2">
      <c r="A2288" s="13"/>
      <c r="B2288" s="13"/>
      <c r="C2288" s="14">
        <v>2019</v>
      </c>
      <c r="D2288" s="185" t="s">
        <v>18</v>
      </c>
      <c r="E2288" s="150"/>
      <c r="F2288" s="118">
        <v>38</v>
      </c>
      <c r="G2288" s="118">
        <v>0</v>
      </c>
      <c r="H2288" s="118">
        <v>88</v>
      </c>
      <c r="I2288" s="118">
        <v>88</v>
      </c>
      <c r="J2288" s="118">
        <v>0</v>
      </c>
      <c r="K2288" s="118">
        <v>5</v>
      </c>
      <c r="L2288" s="118">
        <v>0</v>
      </c>
      <c r="M2288" s="118">
        <v>8</v>
      </c>
      <c r="N2288" s="118">
        <v>139</v>
      </c>
      <c r="O2288" s="118"/>
    </row>
    <row r="2289" spans="1:17" s="2" customFormat="1" ht="14.25" x14ac:dyDescent="0.2">
      <c r="A2289" s="13" t="s">
        <v>667</v>
      </c>
      <c r="B2289" s="13" t="s">
        <v>668</v>
      </c>
      <c r="C2289" s="14">
        <v>2016</v>
      </c>
      <c r="D2289" s="88" t="s">
        <v>18</v>
      </c>
      <c r="E2289" s="150"/>
      <c r="F2289" s="118">
        <v>68</v>
      </c>
      <c r="G2289" s="118">
        <v>0</v>
      </c>
      <c r="H2289" s="118">
        <v>0</v>
      </c>
      <c r="I2289" s="118">
        <v>0</v>
      </c>
      <c r="J2289" s="118">
        <v>0</v>
      </c>
      <c r="K2289" s="118">
        <v>0</v>
      </c>
      <c r="L2289" s="118">
        <v>0</v>
      </c>
      <c r="M2289" s="118">
        <v>0</v>
      </c>
      <c r="N2289" s="118">
        <v>68</v>
      </c>
      <c r="O2289" s="118"/>
    </row>
    <row r="2290" spans="1:17" s="2" customFormat="1" ht="14.25" x14ac:dyDescent="0.2">
      <c r="A2290" s="13" t="s">
        <v>19</v>
      </c>
      <c r="B2290" s="13"/>
      <c r="C2290" s="14"/>
      <c r="D2290" s="88" t="s">
        <v>672</v>
      </c>
      <c r="E2290" s="150"/>
      <c r="F2290" s="118">
        <v>110</v>
      </c>
      <c r="G2290" s="118">
        <v>0</v>
      </c>
      <c r="H2290" s="118">
        <v>0</v>
      </c>
      <c r="I2290" s="118">
        <v>0</v>
      </c>
      <c r="J2290" s="118">
        <v>0</v>
      </c>
      <c r="K2290" s="118">
        <v>0</v>
      </c>
      <c r="L2290" s="118">
        <v>0</v>
      </c>
      <c r="M2290" s="118">
        <v>0</v>
      </c>
      <c r="N2290" s="118">
        <v>110</v>
      </c>
      <c r="O2290" s="118"/>
    </row>
    <row r="2291" spans="1:17" s="2" customFormat="1" ht="14.25" x14ac:dyDescent="0.2">
      <c r="A2291" s="13" t="s">
        <v>19</v>
      </c>
      <c r="B2291" s="13"/>
      <c r="C2291" s="14">
        <v>2017</v>
      </c>
      <c r="D2291" s="88" t="s">
        <v>18</v>
      </c>
      <c r="E2291" s="150"/>
      <c r="F2291" s="118">
        <v>112</v>
      </c>
      <c r="G2291" s="118">
        <v>0</v>
      </c>
      <c r="H2291" s="118">
        <v>0</v>
      </c>
      <c r="I2291" s="118">
        <v>0</v>
      </c>
      <c r="J2291" s="118">
        <v>0</v>
      </c>
      <c r="K2291" s="118">
        <v>0</v>
      </c>
      <c r="L2291" s="118">
        <v>0</v>
      </c>
      <c r="M2291" s="118">
        <v>3</v>
      </c>
      <c r="N2291" s="118">
        <v>115</v>
      </c>
      <c r="O2291" s="118"/>
    </row>
    <row r="2292" spans="1:17" s="2" customFormat="1" ht="14.25" x14ac:dyDescent="0.2">
      <c r="A2292" s="13" t="s">
        <v>19</v>
      </c>
      <c r="B2292" s="13"/>
      <c r="C2292" s="14"/>
      <c r="D2292" s="88" t="s">
        <v>672</v>
      </c>
      <c r="E2292" s="150"/>
      <c r="F2292" s="118">
        <v>100</v>
      </c>
      <c r="G2292" s="118">
        <v>0</v>
      </c>
      <c r="H2292" s="118">
        <v>0</v>
      </c>
      <c r="I2292" s="118">
        <v>0</v>
      </c>
      <c r="J2292" s="118">
        <v>0</v>
      </c>
      <c r="K2292" s="118">
        <v>0</v>
      </c>
      <c r="L2292" s="118">
        <v>0</v>
      </c>
      <c r="M2292" s="118">
        <v>0</v>
      </c>
      <c r="N2292" s="118">
        <v>100</v>
      </c>
      <c r="O2292" s="118"/>
    </row>
    <row r="2293" spans="1:17" s="2" customFormat="1" x14ac:dyDescent="0.2">
      <c r="A2293" s="13"/>
      <c r="B2293" s="13"/>
      <c r="C2293" s="14">
        <v>2018</v>
      </c>
      <c r="D2293" s="192" t="s">
        <v>757</v>
      </c>
      <c r="E2293" s="118"/>
      <c r="F2293" s="118">
        <v>112</v>
      </c>
      <c r="G2293" s="118">
        <v>0</v>
      </c>
      <c r="H2293" s="118">
        <v>0</v>
      </c>
      <c r="I2293" s="118">
        <v>0</v>
      </c>
      <c r="J2293" s="118">
        <v>0</v>
      </c>
      <c r="K2293" s="118">
        <v>0</v>
      </c>
      <c r="L2293" s="118">
        <v>0</v>
      </c>
      <c r="M2293" s="118">
        <v>3</v>
      </c>
      <c r="N2293" s="118">
        <v>115</v>
      </c>
      <c r="O2293" s="118"/>
    </row>
    <row r="2294" spans="1:17" s="2" customFormat="1" x14ac:dyDescent="0.2">
      <c r="A2294" s="13"/>
      <c r="B2294" s="13"/>
      <c r="C2294" s="14"/>
      <c r="D2294" s="192" t="s">
        <v>672</v>
      </c>
      <c r="E2294" s="118"/>
      <c r="F2294" s="118">
        <v>90</v>
      </c>
      <c r="G2294" s="118">
        <v>0</v>
      </c>
      <c r="H2294" s="118">
        <v>0</v>
      </c>
      <c r="I2294" s="118">
        <v>0</v>
      </c>
      <c r="J2294" s="118">
        <v>0</v>
      </c>
      <c r="K2294" s="118">
        <v>0</v>
      </c>
      <c r="L2294" s="118">
        <v>0</v>
      </c>
      <c r="M2294" s="118">
        <v>0</v>
      </c>
      <c r="N2294" s="118">
        <v>90</v>
      </c>
      <c r="O2294" s="118"/>
    </row>
    <row r="2295" spans="1:17" s="2" customFormat="1" x14ac:dyDescent="0.2">
      <c r="A2295" s="13"/>
      <c r="B2295" s="13"/>
      <c r="C2295" s="14">
        <v>2019</v>
      </c>
      <c r="D2295" s="185" t="s">
        <v>18</v>
      </c>
      <c r="E2295" s="118"/>
      <c r="F2295" s="118">
        <v>89</v>
      </c>
      <c r="G2295" s="118">
        <v>0</v>
      </c>
      <c r="H2295" s="118">
        <v>0</v>
      </c>
      <c r="I2295" s="118">
        <v>0</v>
      </c>
      <c r="J2295" s="118">
        <v>0</v>
      </c>
      <c r="K2295" s="118">
        <v>0</v>
      </c>
      <c r="L2295" s="118">
        <v>0</v>
      </c>
      <c r="M2295" s="118">
        <v>0</v>
      </c>
      <c r="N2295" s="118">
        <v>89</v>
      </c>
      <c r="O2295" s="118"/>
    </row>
    <row r="2296" spans="1:17" s="2" customFormat="1" x14ac:dyDescent="0.2">
      <c r="A2296" s="119"/>
      <c r="B2296" s="120"/>
      <c r="C2296" s="120"/>
      <c r="D2296" s="186"/>
      <c r="E2296" s="120"/>
      <c r="F2296" s="120"/>
      <c r="G2296" s="120"/>
      <c r="H2296" s="120"/>
      <c r="I2296" s="120"/>
      <c r="J2296" s="120"/>
      <c r="K2296" s="120"/>
      <c r="L2296" s="120"/>
      <c r="M2296" s="120"/>
      <c r="N2296" s="120"/>
      <c r="O2296" s="118"/>
    </row>
    <row r="2297" spans="1:17" s="2" customFormat="1" x14ac:dyDescent="0.2">
      <c r="A2297" s="13" t="s">
        <v>669</v>
      </c>
      <c r="C2297" s="1"/>
      <c r="D2297" s="185"/>
      <c r="E2297" s="1"/>
      <c r="F2297" s="1"/>
      <c r="G2297" s="1"/>
      <c r="H2297" s="1"/>
      <c r="I2297" s="1"/>
      <c r="J2297" s="1"/>
      <c r="K2297" s="1"/>
      <c r="L2297" s="1"/>
      <c r="M2297" s="1"/>
      <c r="N2297" s="1"/>
      <c r="O2297" s="118"/>
    </row>
    <row r="2298" spans="1:17" s="2" customFormat="1" x14ac:dyDescent="0.2">
      <c r="A2298" s="1" t="s">
        <v>768</v>
      </c>
      <c r="C2298" s="1"/>
      <c r="D2298" s="185"/>
      <c r="E2298" s="1"/>
      <c r="F2298" s="1"/>
      <c r="G2298" s="1"/>
      <c r="H2298" s="1"/>
      <c r="I2298" s="1"/>
      <c r="J2298" s="1"/>
      <c r="M2298" s="60" t="s">
        <v>670</v>
      </c>
      <c r="N2298" s="117">
        <v>43617</v>
      </c>
      <c r="O2298" s="118"/>
    </row>
    <row r="2299" spans="1:17" s="2" customFormat="1" x14ac:dyDescent="0.2">
      <c r="A2299" s="1" t="s">
        <v>706</v>
      </c>
      <c r="D2299" s="185"/>
    </row>
    <row r="2300" spans="1:17" s="2" customFormat="1" ht="12.75" customHeight="1" x14ac:dyDescent="0.2">
      <c r="A2300" s="1" t="s">
        <v>769</v>
      </c>
      <c r="D2300" s="185"/>
      <c r="F2300" s="197"/>
      <c r="G2300" s="197"/>
      <c r="H2300" s="61"/>
      <c r="I2300" s="61"/>
      <c r="J2300" s="61"/>
      <c r="K2300" s="1"/>
      <c r="L2300" s="1"/>
      <c r="M2300" s="1"/>
      <c r="N2300" s="1"/>
      <c r="O2300" s="118"/>
    </row>
    <row r="2301" spans="1:17" x14ac:dyDescent="0.2">
      <c r="D2301" s="187"/>
      <c r="Q2301" s="2"/>
    </row>
    <row r="2302" spans="1:17" x14ac:dyDescent="0.2">
      <c r="D2302" s="187"/>
      <c r="Q2302" s="2"/>
    </row>
    <row r="2303" spans="1:17" x14ac:dyDescent="0.2">
      <c r="D2303" s="187"/>
      <c r="Q2303" s="2"/>
    </row>
    <row r="2304" spans="1:17" x14ac:dyDescent="0.2">
      <c r="D2304" s="187"/>
      <c r="Q2304" s="2"/>
    </row>
    <row r="2305" spans="4:17" x14ac:dyDescent="0.2">
      <c r="D2305" s="187"/>
      <c r="Q2305" s="2"/>
    </row>
    <row r="2306" spans="4:17" x14ac:dyDescent="0.2">
      <c r="D2306" s="187"/>
      <c r="Q2306" s="2"/>
    </row>
    <row r="2307" spans="4:17" x14ac:dyDescent="0.2">
      <c r="D2307" s="187"/>
      <c r="Q2307" s="2"/>
    </row>
    <row r="2308" spans="4:17" x14ac:dyDescent="0.2">
      <c r="D2308" s="187"/>
      <c r="Q2308" s="2"/>
    </row>
    <row r="2309" spans="4:17" x14ac:dyDescent="0.2">
      <c r="D2309" s="187"/>
      <c r="Q2309" s="2"/>
    </row>
    <row r="2310" spans="4:17" x14ac:dyDescent="0.2">
      <c r="D2310" s="187"/>
      <c r="Q2310" s="2"/>
    </row>
    <row r="2311" spans="4:17" x14ac:dyDescent="0.2">
      <c r="D2311" s="187"/>
      <c r="Q2311" s="2"/>
    </row>
    <row r="2312" spans="4:17" x14ac:dyDescent="0.2">
      <c r="D2312" s="187"/>
      <c r="Q2312" s="2"/>
    </row>
    <row r="2313" spans="4:17" x14ac:dyDescent="0.2">
      <c r="D2313" s="187"/>
      <c r="Q2313" s="2"/>
    </row>
    <row r="2314" spans="4:17" x14ac:dyDescent="0.2">
      <c r="D2314" s="187"/>
    </row>
    <row r="2315" spans="4:17" x14ac:dyDescent="0.2">
      <c r="D2315" s="187"/>
    </row>
    <row r="2316" spans="4:17" x14ac:dyDescent="0.2">
      <c r="D2316" s="187"/>
    </row>
    <row r="2317" spans="4:17" x14ac:dyDescent="0.2">
      <c r="D2317" s="187"/>
    </row>
    <row r="2318" spans="4:17" x14ac:dyDescent="0.2">
      <c r="D2318" s="187"/>
    </row>
    <row r="2319" spans="4:17" x14ac:dyDescent="0.2">
      <c r="D2319" s="187"/>
    </row>
    <row r="2320" spans="4:17" x14ac:dyDescent="0.2">
      <c r="D2320" s="187"/>
    </row>
    <row r="2321" spans="4:4" x14ac:dyDescent="0.2">
      <c r="D2321" s="187"/>
    </row>
    <row r="2322" spans="4:4" x14ac:dyDescent="0.2">
      <c r="D2322" s="187"/>
    </row>
    <row r="2323" spans="4:4" x14ac:dyDescent="0.2">
      <c r="D2323" s="187"/>
    </row>
    <row r="2324" spans="4:4" x14ac:dyDescent="0.2">
      <c r="D2324" s="187"/>
    </row>
    <row r="2325" spans="4:4" x14ac:dyDescent="0.2">
      <c r="D2325" s="187"/>
    </row>
    <row r="2326" spans="4:4" x14ac:dyDescent="0.2">
      <c r="D2326" s="187"/>
    </row>
    <row r="2327" spans="4:4" x14ac:dyDescent="0.2">
      <c r="D2327" s="187"/>
    </row>
    <row r="2328" spans="4:4" x14ac:dyDescent="0.2">
      <c r="D2328" s="187"/>
    </row>
    <row r="2329" spans="4:4" x14ac:dyDescent="0.2">
      <c r="D2329" s="187"/>
    </row>
    <row r="2330" spans="4:4" x14ac:dyDescent="0.2">
      <c r="D2330" s="187"/>
    </row>
    <row r="2331" spans="4:4" x14ac:dyDescent="0.2">
      <c r="D2331" s="187"/>
    </row>
    <row r="2332" spans="4:4" x14ac:dyDescent="0.2">
      <c r="D2332" s="187"/>
    </row>
    <row r="2333" spans="4:4" x14ac:dyDescent="0.2">
      <c r="D2333" s="187"/>
    </row>
    <row r="2334" spans="4:4" x14ac:dyDescent="0.2">
      <c r="D2334" s="187"/>
    </row>
    <row r="2335" spans="4:4" x14ac:dyDescent="0.2">
      <c r="D2335" s="187"/>
    </row>
    <row r="2336" spans="4:4" x14ac:dyDescent="0.2">
      <c r="D2336" s="187"/>
    </row>
    <row r="2337" spans="4:4" x14ac:dyDescent="0.2">
      <c r="D2337" s="187"/>
    </row>
    <row r="2338" spans="4:4" x14ac:dyDescent="0.2">
      <c r="D2338" s="187"/>
    </row>
    <row r="2339" spans="4:4" x14ac:dyDescent="0.2">
      <c r="D2339" s="187"/>
    </row>
    <row r="2340" spans="4:4" x14ac:dyDescent="0.2">
      <c r="D2340" s="187"/>
    </row>
    <row r="2341" spans="4:4" x14ac:dyDescent="0.2">
      <c r="D2341" s="187"/>
    </row>
    <row r="2342" spans="4:4" x14ac:dyDescent="0.2">
      <c r="D2342" s="187"/>
    </row>
    <row r="2343" spans="4:4" x14ac:dyDescent="0.2">
      <c r="D2343" s="187"/>
    </row>
    <row r="2344" spans="4:4" x14ac:dyDescent="0.2">
      <c r="D2344" s="187"/>
    </row>
    <row r="2345" spans="4:4" x14ac:dyDescent="0.2">
      <c r="D2345" s="187"/>
    </row>
    <row r="2346" spans="4:4" x14ac:dyDescent="0.2">
      <c r="D2346" s="187"/>
    </row>
    <row r="2347" spans="4:4" x14ac:dyDescent="0.2">
      <c r="D2347" s="187"/>
    </row>
    <row r="2348" spans="4:4" x14ac:dyDescent="0.2">
      <c r="D2348" s="187"/>
    </row>
    <row r="2349" spans="4:4" x14ac:dyDescent="0.2">
      <c r="D2349" s="187"/>
    </row>
  </sheetData>
  <mergeCells count="7">
    <mergeCell ref="A1:I1"/>
    <mergeCell ref="N5:N6"/>
    <mergeCell ref="F3:H3"/>
    <mergeCell ref="J3:M3"/>
    <mergeCell ref="G5:H5"/>
    <mergeCell ref="J5:K5"/>
    <mergeCell ref="L5:M5"/>
  </mergeCells>
  <conditionalFormatting sqref="E223 E676 E678 E817:E818 E865:E867 E971:E972 E1054:E1055 E1117:E1119 E1174:E1175 E1202:E1203 E1307:E1308 E1329 E1364 E1369:E1371 E1488:E1490 E1677:E1679 E1769:E1770 E1784 E1875 E1902:E1903 E1917 E1924 E2174:E2176 E2218 E2293:E2295">
    <cfRule type="cellIs" dxfId="13" priority="5" operator="notEqual">
      <formula>"*"</formula>
    </cfRule>
  </conditionalFormatting>
  <conditionalFormatting sqref="E1104:E1105">
    <cfRule type="cellIs" dxfId="12" priority="1" operator="notEqual">
      <formula>"*"</formula>
    </cfRule>
  </conditionalFormatting>
  <conditionalFormatting sqref="E1888:E1889">
    <cfRule type="cellIs" dxfId="11" priority="4" operator="notEqual">
      <formula>"*"</formula>
    </cfRule>
  </conditionalFormatting>
  <conditionalFormatting sqref="E2000:E2001">
    <cfRule type="cellIs" dxfId="10" priority="3" operator="notEqual">
      <formula>"*"</formula>
    </cfRule>
  </conditionalFormatting>
  <conditionalFormatting sqref="E2063:E2064">
    <cfRule type="cellIs" dxfId="9" priority="2" operator="notEqual">
      <formula>"*"</formula>
    </cfRule>
  </conditionalFormatting>
  <hyperlinks>
    <hyperlink ref="A2" location="Contents!A1" display="ï Return to contents" xr:uid="{A839E65E-FB29-4C9C-AF67-AF919119201B}"/>
  </hyperlinks>
  <pageMargins left="0.74803149606299002" right="0.74803149606299002" top="0.98425196850394003" bottom="0.98425196850394003" header="0.51181102362205" footer="0.51181102362205"/>
  <pageSetup paperSize="9" scale="42" fitToHeight="2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76"/>
  <sheetViews>
    <sheetView showGridLines="0" zoomScale="90" zoomScaleNormal="90" workbookViewId="0">
      <pane ySplit="3" topLeftCell="A4" activePane="bottomLeft" state="frozen"/>
      <selection activeCell="U13" sqref="U13"/>
      <selection pane="bottomLeft" sqref="A1:G1"/>
    </sheetView>
  </sheetViews>
  <sheetFormatPr defaultRowHeight="15" customHeight="1" x14ac:dyDescent="0.2"/>
  <cols>
    <col min="1" max="1" width="11.42578125" style="1" customWidth="1"/>
    <col min="2" max="2" width="30.42578125" style="1" bestFit="1" customWidth="1"/>
    <col min="3" max="3" width="88.28515625" style="16" customWidth="1"/>
    <col min="4" max="5" width="14" style="86" customWidth="1"/>
    <col min="6" max="6" width="13.42578125" style="1" customWidth="1"/>
    <col min="7" max="7" width="11.7109375" style="1" customWidth="1"/>
    <col min="8" max="8" width="12.85546875" style="1" bestFit="1" customWidth="1"/>
    <col min="9" max="9" width="8.85546875" style="1" bestFit="1" customWidth="1"/>
    <col min="11" max="11" width="8.7109375" style="129" customWidth="1"/>
    <col min="12" max="14" width="8.7109375" style="129"/>
  </cols>
  <sheetData>
    <row r="1" spans="1:19" ht="21" customHeight="1" x14ac:dyDescent="0.2">
      <c r="A1" s="257" t="s">
        <v>966</v>
      </c>
      <c r="B1" s="258"/>
      <c r="C1" s="258"/>
      <c r="D1" s="258"/>
      <c r="E1" s="258"/>
      <c r="F1" s="258"/>
      <c r="G1" s="258"/>
      <c r="H1" s="104"/>
      <c r="I1" s="104"/>
    </row>
    <row r="2" spans="1:19" ht="27.95" customHeight="1" x14ac:dyDescent="0.2">
      <c r="A2" s="254" t="s">
        <v>697</v>
      </c>
      <c r="B2" s="254"/>
      <c r="C2" s="254"/>
      <c r="D2" s="85"/>
      <c r="E2" s="17"/>
      <c r="F2" s="17"/>
      <c r="G2" s="255" t="s">
        <v>909</v>
      </c>
      <c r="H2" s="256"/>
      <c r="I2" s="17"/>
    </row>
    <row r="3" spans="1:19" ht="36" customHeight="1" x14ac:dyDescent="0.2">
      <c r="A3" s="18" t="s">
        <v>6</v>
      </c>
      <c r="B3" s="18" t="s">
        <v>701</v>
      </c>
      <c r="C3" s="18" t="s">
        <v>700</v>
      </c>
      <c r="D3" s="19" t="s">
        <v>673</v>
      </c>
      <c r="E3" s="19" t="s">
        <v>674</v>
      </c>
      <c r="F3" s="19" t="s">
        <v>675</v>
      </c>
      <c r="G3" s="19" t="s">
        <v>676</v>
      </c>
      <c r="H3" s="19" t="s">
        <v>677</v>
      </c>
      <c r="I3" s="19" t="s">
        <v>678</v>
      </c>
      <c r="K3" s="204"/>
      <c r="L3" s="204"/>
      <c r="M3" s="204"/>
      <c r="N3" s="204"/>
    </row>
    <row r="4" spans="1:19" s="129" customFormat="1" ht="24.95" customHeight="1" x14ac:dyDescent="0.2">
      <c r="A4" s="221" t="s">
        <v>758</v>
      </c>
      <c r="B4" s="222" t="s">
        <v>17</v>
      </c>
      <c r="C4" s="222" t="s">
        <v>692</v>
      </c>
      <c r="D4" s="17"/>
      <c r="E4" s="17"/>
      <c r="F4" s="223">
        <v>4503</v>
      </c>
      <c r="G4" s="223">
        <v>4149</v>
      </c>
      <c r="H4" s="223">
        <v>354</v>
      </c>
      <c r="I4" s="223">
        <v>7446</v>
      </c>
      <c r="J4" s="203"/>
    </row>
    <row r="5" spans="1:19" s="129" customFormat="1" ht="24.95" customHeight="1" x14ac:dyDescent="0.2">
      <c r="A5" s="122" t="s">
        <v>20</v>
      </c>
      <c r="B5" s="122" t="s">
        <v>21</v>
      </c>
      <c r="C5" s="126" t="s">
        <v>776</v>
      </c>
      <c r="D5" s="129">
        <v>1990</v>
      </c>
      <c r="F5" s="129">
        <v>12</v>
      </c>
      <c r="G5" s="129">
        <v>12</v>
      </c>
      <c r="H5" s="129">
        <v>0</v>
      </c>
      <c r="I5" s="129">
        <v>12</v>
      </c>
      <c r="J5" s="196"/>
      <c r="P5" s="203"/>
      <c r="Q5" s="203"/>
      <c r="R5" s="203"/>
      <c r="S5" s="203"/>
    </row>
    <row r="6" spans="1:19" s="129" customFormat="1" ht="24.95" customHeight="1" x14ac:dyDescent="0.2">
      <c r="A6" s="122" t="s">
        <v>30</v>
      </c>
      <c r="B6" s="122" t="s">
        <v>31</v>
      </c>
      <c r="C6" s="129" t="s">
        <v>923</v>
      </c>
      <c r="D6" s="129">
        <v>1985</v>
      </c>
      <c r="E6" s="129">
        <v>2014</v>
      </c>
      <c r="F6" s="129">
        <v>16</v>
      </c>
      <c r="G6" s="129">
        <v>16</v>
      </c>
      <c r="H6" s="129">
        <v>0</v>
      </c>
      <c r="I6" s="129">
        <v>32</v>
      </c>
      <c r="J6" s="196"/>
      <c r="P6" s="203"/>
      <c r="Q6" s="203"/>
      <c r="R6" s="203"/>
      <c r="S6" s="203"/>
    </row>
    <row r="7" spans="1:19" s="129" customFormat="1" ht="24.95" customHeight="1" x14ac:dyDescent="0.2">
      <c r="A7" s="122" t="s">
        <v>36</v>
      </c>
      <c r="B7" s="122" t="s">
        <v>37</v>
      </c>
      <c r="C7" s="129" t="s">
        <v>816</v>
      </c>
      <c r="D7" s="129">
        <v>1997</v>
      </c>
      <c r="E7" s="129">
        <v>2014</v>
      </c>
      <c r="F7" s="129">
        <v>12</v>
      </c>
      <c r="G7" s="129">
        <v>12</v>
      </c>
      <c r="H7" s="129">
        <v>0</v>
      </c>
      <c r="I7" s="129">
        <v>17</v>
      </c>
      <c r="J7" s="196"/>
      <c r="P7" s="203"/>
      <c r="Q7" s="203"/>
      <c r="R7" s="203"/>
      <c r="S7" s="203"/>
    </row>
    <row r="8" spans="1:19" s="129" customFormat="1" ht="24.95" customHeight="1" x14ac:dyDescent="0.2">
      <c r="A8" s="122" t="s">
        <v>44</v>
      </c>
      <c r="B8" s="122" t="s">
        <v>45</v>
      </c>
      <c r="C8" s="129" t="s">
        <v>777</v>
      </c>
      <c r="D8" s="129">
        <v>1972</v>
      </c>
      <c r="E8" s="129">
        <v>1996</v>
      </c>
      <c r="F8" s="129">
        <v>25</v>
      </c>
      <c r="G8" s="129">
        <v>25</v>
      </c>
      <c r="H8" s="129">
        <v>0</v>
      </c>
      <c r="I8" s="129">
        <v>50</v>
      </c>
      <c r="J8" s="196"/>
      <c r="P8" s="203"/>
      <c r="Q8" s="203"/>
      <c r="R8" s="203"/>
      <c r="S8" s="203"/>
    </row>
    <row r="9" spans="1:19" s="129" customFormat="1" ht="24.95" customHeight="1" x14ac:dyDescent="0.2">
      <c r="A9" s="122" t="s">
        <v>50</v>
      </c>
      <c r="B9" s="122" t="s">
        <v>51</v>
      </c>
      <c r="C9" s="126" t="s">
        <v>708</v>
      </c>
      <c r="D9" s="129">
        <v>2015</v>
      </c>
      <c r="F9" s="129">
        <v>13</v>
      </c>
      <c r="G9" s="129">
        <v>8</v>
      </c>
      <c r="H9" s="129">
        <v>5</v>
      </c>
      <c r="I9" s="129">
        <v>26</v>
      </c>
      <c r="J9" s="196"/>
      <c r="P9" s="203"/>
      <c r="Q9" s="203"/>
      <c r="R9" s="203"/>
      <c r="S9" s="203"/>
    </row>
    <row r="10" spans="1:19" s="129" customFormat="1" ht="24.95" customHeight="1" x14ac:dyDescent="0.2">
      <c r="A10" s="122" t="s">
        <v>52</v>
      </c>
      <c r="B10" s="122" t="s">
        <v>53</v>
      </c>
      <c r="C10" s="129" t="s">
        <v>709</v>
      </c>
      <c r="D10" s="129">
        <v>1977</v>
      </c>
      <c r="E10" s="129">
        <v>2012</v>
      </c>
      <c r="F10" s="129">
        <v>22</v>
      </c>
      <c r="G10" s="129">
        <v>22</v>
      </c>
      <c r="H10" s="129">
        <v>0</v>
      </c>
      <c r="I10" s="129">
        <v>44</v>
      </c>
      <c r="J10" s="196"/>
      <c r="P10" s="203"/>
      <c r="Q10" s="203"/>
      <c r="R10" s="203"/>
      <c r="S10" s="203"/>
    </row>
    <row r="11" spans="1:19" s="129" customFormat="1" ht="24.95" customHeight="1" x14ac:dyDescent="0.2">
      <c r="A11" s="122"/>
      <c r="B11" s="122"/>
      <c r="C11" s="129" t="s">
        <v>778</v>
      </c>
      <c r="D11" s="129">
        <v>2015</v>
      </c>
      <c r="F11" s="129">
        <v>14</v>
      </c>
      <c r="G11" s="129">
        <v>14</v>
      </c>
      <c r="H11" s="129">
        <v>0</v>
      </c>
      <c r="I11" s="129">
        <v>28</v>
      </c>
      <c r="J11" s="196"/>
      <c r="P11" s="203"/>
      <c r="Q11" s="203"/>
      <c r="R11" s="203"/>
      <c r="S11" s="203"/>
    </row>
    <row r="12" spans="1:19" s="129" customFormat="1" ht="24.95" customHeight="1" x14ac:dyDescent="0.2">
      <c r="A12" s="122" t="s">
        <v>54</v>
      </c>
      <c r="B12" s="122" t="s">
        <v>55</v>
      </c>
      <c r="C12" s="129" t="s">
        <v>924</v>
      </c>
      <c r="D12" s="129">
        <v>1971</v>
      </c>
      <c r="E12" s="129">
        <v>2015</v>
      </c>
      <c r="F12" s="129">
        <v>9</v>
      </c>
      <c r="G12" s="129">
        <v>9</v>
      </c>
      <c r="H12" s="129">
        <v>0</v>
      </c>
      <c r="I12" s="129">
        <v>9</v>
      </c>
      <c r="J12" s="196"/>
      <c r="P12" s="203"/>
      <c r="Q12" s="203"/>
      <c r="R12" s="203"/>
      <c r="S12" s="203"/>
    </row>
    <row r="13" spans="1:19" s="129" customFormat="1" ht="24.95" customHeight="1" x14ac:dyDescent="0.2">
      <c r="A13" s="122" t="s">
        <v>56</v>
      </c>
      <c r="B13" s="122" t="s">
        <v>57</v>
      </c>
      <c r="C13" s="129" t="s">
        <v>970</v>
      </c>
      <c r="D13" s="129">
        <v>2019</v>
      </c>
      <c r="F13" s="129">
        <v>15</v>
      </c>
      <c r="G13" s="129">
        <v>0</v>
      </c>
      <c r="H13" s="129">
        <v>15</v>
      </c>
      <c r="I13" s="129">
        <v>15</v>
      </c>
      <c r="J13" s="196"/>
      <c r="K13"/>
      <c r="L13"/>
      <c r="M13"/>
      <c r="N13"/>
      <c r="P13" s="203"/>
      <c r="Q13" s="203"/>
      <c r="R13" s="203"/>
      <c r="S13" s="203"/>
    </row>
    <row r="14" spans="1:19" s="129" customFormat="1" ht="24.95" customHeight="1" x14ac:dyDescent="0.2">
      <c r="A14" s="122"/>
      <c r="B14" s="122"/>
      <c r="C14" s="129" t="s">
        <v>1012</v>
      </c>
      <c r="D14" s="129">
        <v>1980</v>
      </c>
      <c r="F14" s="129">
        <v>17</v>
      </c>
      <c r="G14" s="129">
        <v>5</v>
      </c>
      <c r="H14" s="129">
        <v>12</v>
      </c>
      <c r="I14" s="129">
        <v>17</v>
      </c>
      <c r="K14"/>
      <c r="L14"/>
      <c r="M14"/>
      <c r="N14"/>
      <c r="P14" s="203"/>
      <c r="Q14" s="203"/>
      <c r="R14" s="203"/>
      <c r="S14" s="203"/>
    </row>
    <row r="15" spans="1:19" s="129" customFormat="1" ht="24.95" customHeight="1" x14ac:dyDescent="0.2">
      <c r="A15" s="122" t="s">
        <v>58</v>
      </c>
      <c r="B15" s="122" t="s">
        <v>59</v>
      </c>
      <c r="C15" s="129" t="s">
        <v>779</v>
      </c>
      <c r="D15" s="129">
        <v>1978</v>
      </c>
      <c r="E15" s="129">
        <v>2012</v>
      </c>
      <c r="F15" s="129">
        <v>20</v>
      </c>
      <c r="G15" s="129">
        <v>20</v>
      </c>
      <c r="H15" s="129">
        <v>0</v>
      </c>
      <c r="I15" s="129">
        <v>40</v>
      </c>
      <c r="J15" s="196"/>
      <c r="P15" s="203"/>
      <c r="Q15" s="203"/>
      <c r="R15" s="203"/>
      <c r="S15" s="203"/>
    </row>
    <row r="16" spans="1:19" s="129" customFormat="1" ht="24.95" customHeight="1" x14ac:dyDescent="0.2">
      <c r="A16" s="122" t="s">
        <v>60</v>
      </c>
      <c r="B16" s="122" t="s">
        <v>61</v>
      </c>
      <c r="C16" s="129" t="s">
        <v>971</v>
      </c>
      <c r="D16" s="129">
        <v>2003</v>
      </c>
      <c r="F16" s="129">
        <v>20</v>
      </c>
      <c r="G16" s="129">
        <v>20</v>
      </c>
      <c r="H16" s="129">
        <v>0</v>
      </c>
      <c r="I16" s="129">
        <v>40</v>
      </c>
      <c r="J16" s="196"/>
      <c r="P16" s="203"/>
      <c r="Q16" s="203"/>
      <c r="R16" s="203"/>
      <c r="S16" s="203"/>
    </row>
    <row r="17" spans="1:19" s="129" customFormat="1" ht="24.95" customHeight="1" x14ac:dyDescent="0.2">
      <c r="A17" s="122" t="s">
        <v>62</v>
      </c>
      <c r="B17" s="122" t="s">
        <v>972</v>
      </c>
      <c r="C17" s="129" t="s">
        <v>973</v>
      </c>
      <c r="D17" s="129">
        <v>1984</v>
      </c>
      <c r="F17" s="129">
        <v>52</v>
      </c>
      <c r="G17" s="129">
        <v>26</v>
      </c>
      <c r="H17" s="129">
        <v>26</v>
      </c>
      <c r="I17" s="129">
        <v>52</v>
      </c>
      <c r="J17" s="196"/>
      <c r="P17" s="203"/>
      <c r="Q17" s="203"/>
      <c r="R17" s="203"/>
      <c r="S17" s="203"/>
    </row>
    <row r="18" spans="1:19" s="129" customFormat="1" ht="24.95" customHeight="1" x14ac:dyDescent="0.2">
      <c r="A18" s="122" t="s">
        <v>66</v>
      </c>
      <c r="B18" s="122" t="s">
        <v>67</v>
      </c>
      <c r="C18" s="129" t="s">
        <v>974</v>
      </c>
      <c r="D18" s="129">
        <v>1974</v>
      </c>
      <c r="E18" s="129">
        <v>2014</v>
      </c>
      <c r="F18" s="129">
        <v>25</v>
      </c>
      <c r="G18" s="129">
        <v>25</v>
      </c>
      <c r="H18" s="129">
        <v>0</v>
      </c>
      <c r="I18" s="129">
        <v>52</v>
      </c>
      <c r="J18" s="196"/>
      <c r="P18" s="203"/>
      <c r="Q18" s="203"/>
      <c r="R18" s="203"/>
      <c r="S18" s="203"/>
    </row>
    <row r="19" spans="1:19" s="129" customFormat="1" ht="24.95" customHeight="1" x14ac:dyDescent="0.2">
      <c r="A19" s="122" t="s">
        <v>72</v>
      </c>
      <c r="B19" s="122" t="s">
        <v>73</v>
      </c>
      <c r="C19" s="129" t="s">
        <v>975</v>
      </c>
      <c r="D19" s="129">
        <v>1971</v>
      </c>
      <c r="F19" s="129">
        <v>13</v>
      </c>
      <c r="G19" s="129">
        <v>13</v>
      </c>
      <c r="H19" s="129">
        <v>0</v>
      </c>
      <c r="I19" s="129">
        <v>13</v>
      </c>
      <c r="J19" s="196"/>
      <c r="P19" s="203"/>
      <c r="Q19" s="203"/>
      <c r="R19" s="203"/>
      <c r="S19" s="203"/>
    </row>
    <row r="20" spans="1:19" s="129" customFormat="1" ht="24.95" customHeight="1" x14ac:dyDescent="0.2">
      <c r="A20" s="122" t="s">
        <v>74</v>
      </c>
      <c r="B20" s="122" t="s">
        <v>75</v>
      </c>
      <c r="C20" s="129" t="s">
        <v>925</v>
      </c>
      <c r="D20" s="129">
        <v>1973</v>
      </c>
      <c r="E20" s="129">
        <v>2014</v>
      </c>
      <c r="F20" s="129">
        <v>19</v>
      </c>
      <c r="G20" s="129">
        <v>19</v>
      </c>
      <c r="H20" s="129">
        <v>0</v>
      </c>
      <c r="I20" s="129">
        <v>29</v>
      </c>
      <c r="J20" s="196"/>
      <c r="P20" s="203"/>
      <c r="Q20" s="203"/>
      <c r="R20" s="203"/>
      <c r="S20" s="203"/>
    </row>
    <row r="21" spans="1:19" s="129" customFormat="1" ht="24.95" customHeight="1" x14ac:dyDescent="0.2">
      <c r="A21" s="122"/>
      <c r="B21" s="122"/>
      <c r="C21" s="129" t="s">
        <v>926</v>
      </c>
      <c r="D21" s="129">
        <v>1976</v>
      </c>
      <c r="E21" s="129">
        <v>2014</v>
      </c>
      <c r="F21" s="129">
        <v>28</v>
      </c>
      <c r="G21" s="129">
        <v>28</v>
      </c>
      <c r="H21" s="129">
        <v>0</v>
      </c>
      <c r="I21" s="129">
        <v>40</v>
      </c>
      <c r="J21" s="196"/>
      <c r="P21" s="203"/>
      <c r="Q21" s="203"/>
      <c r="R21" s="203"/>
      <c r="S21" s="203"/>
    </row>
    <row r="22" spans="1:19" s="129" customFormat="1" ht="24.95" customHeight="1" x14ac:dyDescent="0.2">
      <c r="A22" s="122" t="s">
        <v>76</v>
      </c>
      <c r="B22" s="122" t="s">
        <v>77</v>
      </c>
      <c r="C22" s="126" t="s">
        <v>976</v>
      </c>
      <c r="F22" s="129">
        <v>12</v>
      </c>
      <c r="G22" s="129">
        <v>12</v>
      </c>
      <c r="H22" s="129">
        <v>0</v>
      </c>
      <c r="I22" s="129">
        <v>36</v>
      </c>
      <c r="J22" s="196"/>
      <c r="P22" s="203"/>
      <c r="Q22" s="203"/>
      <c r="R22" s="203"/>
      <c r="S22" s="203"/>
    </row>
    <row r="23" spans="1:19" s="129" customFormat="1" ht="24.95" customHeight="1" x14ac:dyDescent="0.2">
      <c r="A23" s="122"/>
      <c r="B23" s="122"/>
      <c r="C23" s="126" t="s">
        <v>977</v>
      </c>
      <c r="F23" s="129">
        <v>14</v>
      </c>
      <c r="G23" s="129">
        <v>14</v>
      </c>
      <c r="H23" s="129">
        <v>0</v>
      </c>
      <c r="I23" s="129">
        <v>42</v>
      </c>
      <c r="J23" s="196"/>
      <c r="P23" s="203"/>
      <c r="Q23" s="203"/>
      <c r="R23" s="203"/>
      <c r="S23" s="203"/>
    </row>
    <row r="24" spans="1:19" s="129" customFormat="1" ht="24.95" customHeight="1" x14ac:dyDescent="0.2">
      <c r="A24" s="122" t="s">
        <v>78</v>
      </c>
      <c r="B24" s="122" t="s">
        <v>79</v>
      </c>
      <c r="C24" s="126" t="s">
        <v>1013</v>
      </c>
      <c r="D24" s="129">
        <v>1999</v>
      </c>
      <c r="E24" s="129">
        <v>2013</v>
      </c>
      <c r="F24" s="129">
        <v>20</v>
      </c>
      <c r="G24" s="129">
        <v>20</v>
      </c>
      <c r="H24" s="129">
        <v>0</v>
      </c>
      <c r="I24" s="129">
        <v>20</v>
      </c>
      <c r="J24" s="196"/>
      <c r="K24"/>
      <c r="L24"/>
      <c r="M24"/>
      <c r="N24"/>
      <c r="P24" s="203"/>
      <c r="Q24" s="203"/>
      <c r="R24" s="203"/>
      <c r="S24" s="203"/>
    </row>
    <row r="25" spans="1:19" s="129" customFormat="1" ht="24.95" customHeight="1" x14ac:dyDescent="0.2">
      <c r="A25" s="122" t="s">
        <v>80</v>
      </c>
      <c r="B25" s="122" t="s">
        <v>81</v>
      </c>
      <c r="C25" s="129" t="s">
        <v>927</v>
      </c>
      <c r="D25" s="129">
        <v>1997</v>
      </c>
      <c r="E25" s="129">
        <v>2018</v>
      </c>
      <c r="F25" s="129">
        <v>31</v>
      </c>
      <c r="G25" s="129">
        <v>31</v>
      </c>
      <c r="H25" s="129">
        <v>0</v>
      </c>
      <c r="I25" s="129">
        <v>62</v>
      </c>
      <c r="J25" s="196"/>
      <c r="K25"/>
      <c r="L25"/>
      <c r="M25"/>
      <c r="N25"/>
      <c r="P25" s="203"/>
      <c r="Q25" s="203"/>
      <c r="R25" s="203"/>
      <c r="S25" s="203"/>
    </row>
    <row r="26" spans="1:19" s="129" customFormat="1" ht="24.95" customHeight="1" x14ac:dyDescent="0.2">
      <c r="A26" s="122" t="s">
        <v>84</v>
      </c>
      <c r="B26" s="122" t="s">
        <v>85</v>
      </c>
      <c r="C26" s="129" t="s">
        <v>817</v>
      </c>
      <c r="D26" s="129">
        <v>1999</v>
      </c>
      <c r="E26" s="129">
        <v>2016</v>
      </c>
      <c r="F26" s="129">
        <v>33</v>
      </c>
      <c r="G26" s="129">
        <v>12</v>
      </c>
      <c r="H26" s="129">
        <v>21</v>
      </c>
      <c r="I26" s="129">
        <v>45</v>
      </c>
      <c r="J26" s="196"/>
      <c r="K26"/>
      <c r="L26"/>
      <c r="M26"/>
      <c r="N26"/>
      <c r="P26" s="203"/>
      <c r="Q26" s="203"/>
      <c r="R26" s="203"/>
      <c r="S26" s="203"/>
    </row>
    <row r="27" spans="1:19" s="129" customFormat="1" ht="24.95" customHeight="1" x14ac:dyDescent="0.2">
      <c r="A27" s="122" t="s">
        <v>90</v>
      </c>
      <c r="B27" s="122" t="s">
        <v>91</v>
      </c>
      <c r="C27" s="126" t="s">
        <v>711</v>
      </c>
      <c r="D27" s="129">
        <v>1988</v>
      </c>
      <c r="E27" s="129">
        <v>2006</v>
      </c>
      <c r="F27" s="129">
        <v>14</v>
      </c>
      <c r="G27" s="129">
        <v>14</v>
      </c>
      <c r="H27" s="129">
        <v>0</v>
      </c>
      <c r="I27" s="129">
        <v>28</v>
      </c>
      <c r="J27" s="196"/>
      <c r="K27"/>
      <c r="L27"/>
      <c r="M27"/>
      <c r="N27"/>
      <c r="P27" s="203"/>
      <c r="Q27" s="203"/>
      <c r="R27" s="203"/>
      <c r="S27" s="203"/>
    </row>
    <row r="28" spans="1:19" s="129" customFormat="1" ht="24.95" customHeight="1" x14ac:dyDescent="0.2">
      <c r="A28" s="122"/>
      <c r="B28" s="122"/>
      <c r="C28" s="129" t="s">
        <v>710</v>
      </c>
      <c r="D28" s="129">
        <v>1975</v>
      </c>
      <c r="E28" s="129">
        <v>1988</v>
      </c>
      <c r="F28" s="129">
        <v>22</v>
      </c>
      <c r="G28" s="129">
        <v>22</v>
      </c>
      <c r="H28" s="129">
        <v>0</v>
      </c>
      <c r="I28" s="129">
        <v>44</v>
      </c>
      <c r="J28" s="196"/>
      <c r="K28"/>
      <c r="L28"/>
      <c r="M28"/>
      <c r="N28"/>
      <c r="P28" s="203"/>
      <c r="Q28" s="203"/>
      <c r="R28" s="203"/>
      <c r="S28" s="203"/>
    </row>
    <row r="29" spans="1:19" s="129" customFormat="1" ht="24.95" customHeight="1" x14ac:dyDescent="0.2">
      <c r="A29" s="122" t="s">
        <v>94</v>
      </c>
      <c r="B29" s="122" t="s">
        <v>95</v>
      </c>
      <c r="C29" s="129" t="s">
        <v>928</v>
      </c>
      <c r="D29" s="129">
        <v>1978</v>
      </c>
      <c r="E29" s="129">
        <v>2005</v>
      </c>
      <c r="F29" s="129">
        <v>15</v>
      </c>
      <c r="G29" s="129">
        <v>15</v>
      </c>
      <c r="H29" s="129">
        <v>0</v>
      </c>
      <c r="I29" s="129">
        <v>28</v>
      </c>
      <c r="J29" s="196"/>
      <c r="K29"/>
      <c r="L29"/>
      <c r="M29"/>
      <c r="N29"/>
      <c r="P29" s="203"/>
      <c r="Q29" s="203"/>
      <c r="R29" s="203"/>
      <c r="S29" s="203"/>
    </row>
    <row r="30" spans="1:19" s="129" customFormat="1" ht="24.95" customHeight="1" x14ac:dyDescent="0.2">
      <c r="A30" s="122" t="s">
        <v>100</v>
      </c>
      <c r="B30" s="122" t="s">
        <v>101</v>
      </c>
      <c r="C30" s="129" t="s">
        <v>759</v>
      </c>
      <c r="D30" s="129">
        <v>1992</v>
      </c>
      <c r="E30" s="129">
        <v>2016</v>
      </c>
      <c r="F30" s="129">
        <v>17</v>
      </c>
      <c r="G30" s="129">
        <v>17</v>
      </c>
      <c r="H30" s="129">
        <v>0</v>
      </c>
      <c r="I30" s="129">
        <v>24</v>
      </c>
      <c r="J30" s="196"/>
      <c r="K30"/>
      <c r="L30"/>
      <c r="M30"/>
      <c r="N30"/>
      <c r="P30" s="203"/>
      <c r="Q30" s="203"/>
      <c r="R30" s="203"/>
      <c r="S30" s="203"/>
    </row>
    <row r="31" spans="1:19" s="129" customFormat="1" ht="24.95" customHeight="1" x14ac:dyDescent="0.2">
      <c r="A31" s="122" t="s">
        <v>116</v>
      </c>
      <c r="B31" s="122" t="s">
        <v>117</v>
      </c>
      <c r="C31" s="129" t="s">
        <v>978</v>
      </c>
      <c r="D31" s="129">
        <v>2018</v>
      </c>
      <c r="F31" s="129">
        <v>10</v>
      </c>
      <c r="G31" s="129">
        <v>10</v>
      </c>
      <c r="H31" s="129">
        <v>0</v>
      </c>
      <c r="I31" s="129">
        <v>20</v>
      </c>
      <c r="J31" s="196"/>
      <c r="K31"/>
      <c r="L31"/>
      <c r="M31"/>
      <c r="N31"/>
      <c r="P31" s="203"/>
      <c r="Q31" s="203"/>
      <c r="R31" s="203"/>
      <c r="S31" s="203"/>
    </row>
    <row r="32" spans="1:19" s="129" customFormat="1" ht="24.95" customHeight="1" x14ac:dyDescent="0.2">
      <c r="A32" s="122"/>
      <c r="B32" s="122"/>
      <c r="C32" s="129" t="s">
        <v>818</v>
      </c>
      <c r="D32" s="129">
        <v>1975</v>
      </c>
      <c r="E32" s="129">
        <v>2010</v>
      </c>
      <c r="F32" s="129">
        <v>25</v>
      </c>
      <c r="G32" s="129">
        <v>25</v>
      </c>
      <c r="H32" s="129">
        <v>0</v>
      </c>
      <c r="I32" s="129">
        <v>50</v>
      </c>
      <c r="J32" s="196"/>
      <c r="K32"/>
      <c r="L32"/>
      <c r="M32"/>
      <c r="N32"/>
      <c r="P32" s="203"/>
      <c r="Q32" s="203"/>
      <c r="R32" s="203"/>
      <c r="S32" s="203"/>
    </row>
    <row r="33" spans="1:19" s="129" customFormat="1" ht="24.95" customHeight="1" x14ac:dyDescent="0.2">
      <c r="A33" s="122"/>
      <c r="B33" s="122"/>
      <c r="C33" s="129" t="s">
        <v>712</v>
      </c>
      <c r="D33" s="129">
        <v>1977</v>
      </c>
      <c r="F33" s="129">
        <v>16</v>
      </c>
      <c r="G33" s="129">
        <v>16</v>
      </c>
      <c r="H33" s="129">
        <v>0</v>
      </c>
      <c r="I33" s="129">
        <v>32</v>
      </c>
      <c r="J33" s="196"/>
      <c r="K33"/>
      <c r="L33"/>
      <c r="M33"/>
      <c r="N33"/>
      <c r="P33" s="203"/>
      <c r="Q33" s="203"/>
      <c r="R33" s="203"/>
      <c r="S33" s="203"/>
    </row>
    <row r="34" spans="1:19" s="129" customFormat="1" ht="24.95" customHeight="1" x14ac:dyDescent="0.2">
      <c r="A34" s="122"/>
      <c r="B34" s="122"/>
      <c r="C34" s="126" t="s">
        <v>760</v>
      </c>
      <c r="D34" s="129">
        <v>1975</v>
      </c>
      <c r="F34" s="129">
        <v>6</v>
      </c>
      <c r="G34" s="129">
        <v>6</v>
      </c>
      <c r="H34" s="129">
        <v>0</v>
      </c>
      <c r="I34" s="129">
        <v>14</v>
      </c>
      <c r="J34" s="196"/>
      <c r="K34"/>
      <c r="L34"/>
      <c r="M34"/>
      <c r="N34"/>
      <c r="P34" s="203"/>
      <c r="Q34" s="203"/>
      <c r="R34" s="203"/>
      <c r="S34" s="203"/>
    </row>
    <row r="35" spans="1:19" s="129" customFormat="1" ht="24.95" customHeight="1" x14ac:dyDescent="0.2">
      <c r="A35" s="122" t="s">
        <v>120</v>
      </c>
      <c r="B35" s="122" t="s">
        <v>121</v>
      </c>
      <c r="C35" s="129" t="s">
        <v>819</v>
      </c>
      <c r="D35" s="129">
        <v>1980</v>
      </c>
      <c r="F35" s="129">
        <v>10</v>
      </c>
      <c r="G35" s="129">
        <v>10</v>
      </c>
      <c r="H35" s="129">
        <v>0</v>
      </c>
      <c r="I35" s="129">
        <v>20</v>
      </c>
      <c r="J35" s="196"/>
      <c r="K35"/>
      <c r="L35"/>
      <c r="M35"/>
      <c r="N35"/>
      <c r="P35" s="203"/>
      <c r="Q35" s="203"/>
      <c r="R35" s="203"/>
      <c r="S35" s="203"/>
    </row>
    <row r="36" spans="1:19" s="129" customFormat="1" ht="24.95" customHeight="1" x14ac:dyDescent="0.2">
      <c r="A36" s="122"/>
      <c r="B36" s="122"/>
      <c r="C36" s="129" t="s">
        <v>820</v>
      </c>
      <c r="D36" s="129">
        <v>1988</v>
      </c>
      <c r="F36" s="129">
        <v>12</v>
      </c>
      <c r="G36" s="129">
        <v>12</v>
      </c>
      <c r="H36" s="129">
        <v>0</v>
      </c>
      <c r="I36" s="129">
        <v>24</v>
      </c>
      <c r="J36" s="196"/>
      <c r="K36"/>
      <c r="L36"/>
      <c r="M36"/>
      <c r="N36"/>
      <c r="P36" s="203"/>
      <c r="Q36" s="203"/>
      <c r="R36" s="203"/>
      <c r="S36" s="203"/>
    </row>
    <row r="37" spans="1:19" s="129" customFormat="1" ht="24.95" customHeight="1" x14ac:dyDescent="0.2">
      <c r="A37" s="122" t="s">
        <v>126</v>
      </c>
      <c r="B37" s="122" t="s">
        <v>979</v>
      </c>
      <c r="C37" s="129" t="s">
        <v>980</v>
      </c>
      <c r="D37" s="129">
        <v>1968</v>
      </c>
      <c r="F37" s="129">
        <v>18</v>
      </c>
      <c r="G37" s="129">
        <v>18</v>
      </c>
      <c r="H37" s="129">
        <v>0</v>
      </c>
      <c r="I37" s="129">
        <v>18</v>
      </c>
      <c r="J37" s="196"/>
      <c r="K37"/>
      <c r="L37"/>
      <c r="M37"/>
      <c r="N37"/>
      <c r="P37" s="203"/>
      <c r="Q37" s="203"/>
      <c r="R37" s="203"/>
      <c r="S37" s="203"/>
    </row>
    <row r="38" spans="1:19" s="129" customFormat="1" ht="24.95" customHeight="1" x14ac:dyDescent="0.2">
      <c r="A38" s="122" t="s">
        <v>128</v>
      </c>
      <c r="B38" s="122" t="s">
        <v>129</v>
      </c>
      <c r="C38" s="129" t="s">
        <v>981</v>
      </c>
      <c r="D38" s="129">
        <v>2014</v>
      </c>
      <c r="F38" s="129">
        <v>12</v>
      </c>
      <c r="G38" s="129">
        <v>12</v>
      </c>
      <c r="H38" s="129">
        <v>0</v>
      </c>
      <c r="I38" s="129">
        <v>23</v>
      </c>
      <c r="J38" s="196"/>
      <c r="K38"/>
      <c r="L38"/>
      <c r="M38"/>
      <c r="N38"/>
      <c r="P38" s="203"/>
      <c r="Q38" s="203"/>
      <c r="R38" s="203"/>
      <c r="S38" s="203"/>
    </row>
    <row r="39" spans="1:19" s="129" customFormat="1" ht="24.95" customHeight="1" x14ac:dyDescent="0.2">
      <c r="A39" s="122"/>
      <c r="B39" s="122"/>
      <c r="C39" s="129" t="s">
        <v>982</v>
      </c>
      <c r="D39" s="129">
        <v>2014</v>
      </c>
      <c r="F39" s="129">
        <v>18</v>
      </c>
      <c r="G39" s="129">
        <v>18</v>
      </c>
      <c r="H39" s="129">
        <v>0</v>
      </c>
      <c r="I39" s="129">
        <v>35</v>
      </c>
      <c r="J39" s="196"/>
      <c r="K39"/>
      <c r="L39"/>
      <c r="M39"/>
      <c r="N39"/>
      <c r="P39" s="203"/>
      <c r="Q39" s="203"/>
      <c r="R39" s="203"/>
      <c r="S39" s="203"/>
    </row>
    <row r="40" spans="1:19" s="129" customFormat="1" ht="24.95" customHeight="1" x14ac:dyDescent="0.2">
      <c r="A40" s="122" t="s">
        <v>132</v>
      </c>
      <c r="B40" s="122" t="s">
        <v>133</v>
      </c>
      <c r="C40" s="126" t="s">
        <v>725</v>
      </c>
      <c r="D40" s="129">
        <v>2015</v>
      </c>
      <c r="F40" s="129">
        <v>23</v>
      </c>
      <c r="G40" s="129">
        <v>23</v>
      </c>
      <c r="H40" s="129">
        <v>0</v>
      </c>
      <c r="I40" s="129">
        <v>23</v>
      </c>
      <c r="J40" s="196"/>
      <c r="K40"/>
      <c r="L40"/>
      <c r="M40"/>
      <c r="N40"/>
      <c r="P40" s="203"/>
      <c r="Q40" s="203"/>
      <c r="R40" s="203"/>
      <c r="S40" s="203"/>
    </row>
    <row r="41" spans="1:19" s="129" customFormat="1" ht="24.95" customHeight="1" x14ac:dyDescent="0.2">
      <c r="A41" s="122"/>
      <c r="B41" s="122"/>
      <c r="C41" s="129" t="s">
        <v>726</v>
      </c>
      <c r="D41" s="129">
        <v>2016</v>
      </c>
      <c r="E41" s="129">
        <v>2017</v>
      </c>
      <c r="F41" s="129">
        <v>9</v>
      </c>
      <c r="G41" s="129">
        <v>0</v>
      </c>
      <c r="H41" s="129">
        <v>9</v>
      </c>
      <c r="I41" s="129">
        <v>9</v>
      </c>
      <c r="J41" s="196"/>
      <c r="K41"/>
      <c r="L41"/>
      <c r="M41"/>
      <c r="N41"/>
      <c r="P41" s="203"/>
      <c r="Q41" s="203"/>
      <c r="R41" s="203"/>
      <c r="S41" s="203"/>
    </row>
    <row r="42" spans="1:19" s="129" customFormat="1" ht="24.95" customHeight="1" x14ac:dyDescent="0.2">
      <c r="A42" s="122"/>
      <c r="B42" s="122"/>
      <c r="C42" s="129" t="s">
        <v>713</v>
      </c>
      <c r="D42" s="129">
        <v>1978</v>
      </c>
      <c r="F42" s="129">
        <v>17</v>
      </c>
      <c r="G42" s="129">
        <v>17</v>
      </c>
      <c r="H42" s="129">
        <v>0</v>
      </c>
      <c r="I42" s="129">
        <v>17</v>
      </c>
      <c r="J42" s="196"/>
      <c r="K42"/>
      <c r="L42"/>
      <c r="M42"/>
      <c r="N42"/>
      <c r="P42" s="203"/>
      <c r="Q42" s="203"/>
      <c r="R42" s="203"/>
      <c r="S42" s="203"/>
    </row>
    <row r="43" spans="1:19" s="129" customFormat="1" ht="24.95" customHeight="1" x14ac:dyDescent="0.2">
      <c r="A43" s="122" t="s">
        <v>146</v>
      </c>
      <c r="B43" s="122" t="s">
        <v>147</v>
      </c>
      <c r="C43" s="129" t="s">
        <v>715</v>
      </c>
      <c r="D43" s="129">
        <v>2010</v>
      </c>
      <c r="F43" s="129">
        <v>8</v>
      </c>
      <c r="G43" s="129">
        <v>8</v>
      </c>
      <c r="H43" s="129">
        <v>0</v>
      </c>
      <c r="I43" s="129">
        <v>13</v>
      </c>
      <c r="J43" s="196"/>
      <c r="K43"/>
      <c r="L43"/>
      <c r="M43"/>
      <c r="N43"/>
      <c r="P43" s="203"/>
      <c r="Q43" s="203"/>
      <c r="R43" s="203"/>
      <c r="S43" s="203"/>
    </row>
    <row r="44" spans="1:19" s="129" customFormat="1" ht="24.95" customHeight="1" x14ac:dyDescent="0.2">
      <c r="A44" s="122"/>
      <c r="B44" s="122"/>
      <c r="C44" s="126" t="s">
        <v>714</v>
      </c>
      <c r="D44" s="129">
        <v>2009</v>
      </c>
      <c r="E44" s="129">
        <v>2011</v>
      </c>
      <c r="F44" s="129">
        <v>10</v>
      </c>
      <c r="G44" s="129">
        <v>10</v>
      </c>
      <c r="H44" s="129">
        <v>0</v>
      </c>
      <c r="I44" s="129">
        <v>20</v>
      </c>
      <c r="J44" s="196"/>
      <c r="K44"/>
      <c r="L44"/>
      <c r="M44"/>
      <c r="N44"/>
      <c r="P44" s="203"/>
      <c r="Q44" s="203"/>
      <c r="R44" s="203"/>
      <c r="S44" s="203"/>
    </row>
    <row r="45" spans="1:19" s="129" customFormat="1" ht="24.95" customHeight="1" x14ac:dyDescent="0.2">
      <c r="A45" s="122" t="s">
        <v>152</v>
      </c>
      <c r="B45" s="122" t="s">
        <v>804</v>
      </c>
      <c r="C45" s="129" t="s">
        <v>821</v>
      </c>
      <c r="D45" s="129">
        <v>1988</v>
      </c>
      <c r="E45" s="129">
        <v>2014</v>
      </c>
      <c r="F45" s="129">
        <v>19</v>
      </c>
      <c r="G45" s="129">
        <v>19</v>
      </c>
      <c r="H45" s="129">
        <v>0</v>
      </c>
      <c r="I45" s="129">
        <v>38</v>
      </c>
      <c r="J45" s="196"/>
      <c r="K45"/>
      <c r="L45"/>
      <c r="M45"/>
      <c r="N45"/>
      <c r="P45" s="203"/>
      <c r="Q45" s="203"/>
      <c r="R45" s="203"/>
      <c r="S45" s="203"/>
    </row>
    <row r="46" spans="1:19" s="129" customFormat="1" ht="24.95" customHeight="1" x14ac:dyDescent="0.2">
      <c r="A46" s="122"/>
      <c r="B46" s="122"/>
      <c r="C46" s="129" t="s">
        <v>822</v>
      </c>
      <c r="D46" s="129">
        <v>1982</v>
      </c>
      <c r="E46" s="129">
        <v>2015</v>
      </c>
      <c r="F46" s="129">
        <v>25</v>
      </c>
      <c r="G46" s="129">
        <v>25</v>
      </c>
      <c r="H46" s="129">
        <v>0</v>
      </c>
      <c r="I46" s="129">
        <v>50</v>
      </c>
      <c r="J46" s="196"/>
      <c r="K46"/>
      <c r="L46"/>
      <c r="M46"/>
      <c r="N46"/>
      <c r="P46" s="203"/>
      <c r="Q46" s="203"/>
      <c r="R46" s="203"/>
      <c r="S46" s="203"/>
    </row>
    <row r="47" spans="1:19" s="129" customFormat="1" ht="24.95" customHeight="1" x14ac:dyDescent="0.2">
      <c r="A47" s="122"/>
      <c r="B47" s="122"/>
      <c r="C47" s="129" t="s">
        <v>823</v>
      </c>
      <c r="D47" s="129">
        <v>1978</v>
      </c>
      <c r="E47" s="129">
        <v>2014</v>
      </c>
      <c r="F47" s="129">
        <v>19</v>
      </c>
      <c r="G47" s="129">
        <v>19</v>
      </c>
      <c r="H47" s="129">
        <v>0</v>
      </c>
      <c r="I47" s="129">
        <v>38</v>
      </c>
      <c r="J47" s="196"/>
      <c r="K47"/>
      <c r="L47"/>
      <c r="M47"/>
      <c r="N47"/>
      <c r="P47" s="203"/>
      <c r="Q47" s="203"/>
      <c r="R47" s="203"/>
      <c r="S47" s="203"/>
    </row>
    <row r="48" spans="1:19" s="129" customFormat="1" ht="24.95" customHeight="1" x14ac:dyDescent="0.2">
      <c r="A48" s="122"/>
      <c r="B48" s="122"/>
      <c r="C48" s="129" t="s">
        <v>824</v>
      </c>
      <c r="D48" s="129">
        <v>1984</v>
      </c>
      <c r="E48" s="129">
        <v>2011</v>
      </c>
      <c r="F48" s="129">
        <v>25</v>
      </c>
      <c r="G48" s="129">
        <v>25</v>
      </c>
      <c r="H48" s="129">
        <v>0</v>
      </c>
      <c r="I48" s="129">
        <v>50</v>
      </c>
      <c r="J48" s="196"/>
      <c r="K48"/>
      <c r="L48"/>
      <c r="M48"/>
      <c r="N48"/>
      <c r="P48" s="203"/>
      <c r="Q48" s="203"/>
      <c r="R48" s="203"/>
      <c r="S48" s="203"/>
    </row>
    <row r="49" spans="1:19" s="129" customFormat="1" ht="24.95" customHeight="1" x14ac:dyDescent="0.2">
      <c r="A49" s="122"/>
      <c r="B49" s="122"/>
      <c r="C49" s="129" t="s">
        <v>825</v>
      </c>
      <c r="D49" s="129">
        <v>1986</v>
      </c>
      <c r="E49" s="129">
        <v>2009</v>
      </c>
      <c r="F49" s="129">
        <v>25</v>
      </c>
      <c r="G49" s="129">
        <v>25</v>
      </c>
      <c r="H49" s="129">
        <v>0</v>
      </c>
      <c r="I49" s="129">
        <v>50</v>
      </c>
      <c r="J49" s="196"/>
      <c r="K49"/>
      <c r="L49"/>
      <c r="M49"/>
      <c r="N49"/>
      <c r="P49" s="203"/>
      <c r="Q49" s="203"/>
      <c r="R49" s="203"/>
      <c r="S49" s="203"/>
    </row>
    <row r="50" spans="1:19" s="129" customFormat="1" ht="24.95" customHeight="1" x14ac:dyDescent="0.2">
      <c r="A50" s="122"/>
      <c r="B50" s="122"/>
      <c r="C50" s="129" t="s">
        <v>826</v>
      </c>
      <c r="D50" s="129">
        <v>1985</v>
      </c>
      <c r="E50" s="129">
        <v>214</v>
      </c>
      <c r="F50" s="129">
        <v>13</v>
      </c>
      <c r="G50" s="129">
        <v>13</v>
      </c>
      <c r="H50" s="129">
        <v>0</v>
      </c>
      <c r="I50" s="129">
        <v>26</v>
      </c>
      <c r="J50" s="196"/>
      <c r="K50"/>
      <c r="L50"/>
      <c r="M50"/>
      <c r="N50"/>
      <c r="P50" s="203"/>
      <c r="Q50" s="203"/>
      <c r="R50" s="203"/>
      <c r="S50" s="203"/>
    </row>
    <row r="51" spans="1:19" s="129" customFormat="1" ht="24.95" customHeight="1" x14ac:dyDescent="0.2">
      <c r="A51" s="122" t="s">
        <v>162</v>
      </c>
      <c r="B51" s="122" t="s">
        <v>163</v>
      </c>
      <c r="C51" s="129" t="s">
        <v>983</v>
      </c>
      <c r="D51" s="129">
        <v>1971</v>
      </c>
      <c r="E51" s="129">
        <v>2009</v>
      </c>
      <c r="F51" s="129">
        <v>6</v>
      </c>
      <c r="G51" s="129">
        <v>6</v>
      </c>
      <c r="H51" s="129">
        <v>0</v>
      </c>
      <c r="I51" s="129">
        <v>12</v>
      </c>
      <c r="J51" s="196"/>
      <c r="K51"/>
      <c r="L51"/>
      <c r="M51"/>
      <c r="N51"/>
      <c r="P51" s="203"/>
      <c r="Q51" s="203"/>
      <c r="R51" s="203"/>
      <c r="S51" s="203"/>
    </row>
    <row r="52" spans="1:19" s="129" customFormat="1" ht="24.95" customHeight="1" x14ac:dyDescent="0.2">
      <c r="A52" s="122"/>
      <c r="B52" s="122"/>
      <c r="C52" s="129" t="s">
        <v>984</v>
      </c>
      <c r="D52" s="129">
        <v>1979</v>
      </c>
      <c r="E52" s="129">
        <v>2008</v>
      </c>
      <c r="F52" s="129">
        <v>30</v>
      </c>
      <c r="G52" s="129">
        <v>30</v>
      </c>
      <c r="H52" s="129">
        <v>0</v>
      </c>
      <c r="I52" s="129">
        <v>60</v>
      </c>
      <c r="J52" s="196"/>
      <c r="K52"/>
      <c r="L52"/>
      <c r="M52"/>
      <c r="N52"/>
      <c r="P52" s="203"/>
      <c r="Q52" s="203"/>
      <c r="R52" s="203"/>
      <c r="S52" s="203"/>
    </row>
    <row r="53" spans="1:19" s="129" customFormat="1" ht="24.95" customHeight="1" x14ac:dyDescent="0.2">
      <c r="A53" s="122" t="s">
        <v>164</v>
      </c>
      <c r="B53" s="122" t="s">
        <v>165</v>
      </c>
      <c r="C53" s="129" t="s">
        <v>985</v>
      </c>
      <c r="D53" s="129">
        <v>1970</v>
      </c>
      <c r="E53" s="129">
        <v>2005</v>
      </c>
      <c r="F53" s="129">
        <v>56</v>
      </c>
      <c r="G53" s="129">
        <v>34</v>
      </c>
      <c r="H53" s="129">
        <v>22</v>
      </c>
      <c r="I53" s="129">
        <v>112</v>
      </c>
      <c r="J53" s="196"/>
      <c r="K53"/>
      <c r="L53"/>
      <c r="M53"/>
      <c r="N53"/>
      <c r="P53" s="203"/>
      <c r="Q53" s="203"/>
      <c r="R53" s="203"/>
      <c r="S53" s="203"/>
    </row>
    <row r="54" spans="1:19" s="129" customFormat="1" ht="24.95" customHeight="1" x14ac:dyDescent="0.2">
      <c r="A54" s="122"/>
      <c r="B54" s="122"/>
      <c r="C54" s="129" t="s">
        <v>986</v>
      </c>
      <c r="D54" s="129">
        <v>2015</v>
      </c>
      <c r="E54" s="129">
        <v>2018</v>
      </c>
      <c r="F54" s="129">
        <v>20</v>
      </c>
      <c r="G54" s="129">
        <v>20</v>
      </c>
      <c r="H54" s="129">
        <v>0</v>
      </c>
      <c r="I54" s="129">
        <v>40</v>
      </c>
      <c r="J54" s="196"/>
      <c r="K54"/>
      <c r="L54"/>
      <c r="M54"/>
      <c r="N54"/>
      <c r="P54" s="203"/>
      <c r="Q54" s="203"/>
      <c r="R54" s="203"/>
      <c r="S54" s="203"/>
    </row>
    <row r="55" spans="1:19" s="129" customFormat="1" ht="24.95" customHeight="1" x14ac:dyDescent="0.2">
      <c r="A55" s="122"/>
      <c r="B55" s="122"/>
      <c r="C55" s="129" t="s">
        <v>987</v>
      </c>
      <c r="D55" s="129">
        <v>2017</v>
      </c>
      <c r="E55" s="129">
        <v>2017</v>
      </c>
      <c r="F55" s="129">
        <v>22</v>
      </c>
      <c r="G55" s="129">
        <v>22</v>
      </c>
      <c r="H55" s="129">
        <v>0</v>
      </c>
      <c r="I55" s="129">
        <v>44</v>
      </c>
      <c r="J55" s="196"/>
      <c r="K55"/>
      <c r="L55"/>
      <c r="M55"/>
      <c r="N55"/>
      <c r="P55" s="203"/>
      <c r="Q55" s="203"/>
      <c r="R55" s="203"/>
      <c r="S55" s="203"/>
    </row>
    <row r="56" spans="1:19" s="129" customFormat="1" ht="24.95" customHeight="1" x14ac:dyDescent="0.2">
      <c r="A56" s="122" t="s">
        <v>166</v>
      </c>
      <c r="B56" s="122" t="s">
        <v>167</v>
      </c>
      <c r="C56" s="129" t="s">
        <v>929</v>
      </c>
      <c r="D56" s="129">
        <v>1972</v>
      </c>
      <c r="E56" s="129">
        <v>2012</v>
      </c>
      <c r="F56" s="129">
        <v>12</v>
      </c>
      <c r="G56" s="129">
        <v>12</v>
      </c>
      <c r="H56" s="129">
        <v>0</v>
      </c>
      <c r="I56" s="129">
        <v>12</v>
      </c>
      <c r="J56" s="196"/>
      <c r="K56"/>
      <c r="L56"/>
      <c r="M56"/>
      <c r="N56"/>
      <c r="P56" s="203"/>
      <c r="Q56" s="203"/>
      <c r="R56" s="203"/>
      <c r="S56" s="203"/>
    </row>
    <row r="57" spans="1:19" s="129" customFormat="1" ht="24.95" customHeight="1" x14ac:dyDescent="0.2">
      <c r="A57" s="122" t="s">
        <v>170</v>
      </c>
      <c r="B57" s="122" t="s">
        <v>171</v>
      </c>
      <c r="C57" s="129" t="s">
        <v>827</v>
      </c>
      <c r="D57" s="129">
        <v>2011</v>
      </c>
      <c r="E57" s="129">
        <v>2011</v>
      </c>
      <c r="F57" s="129">
        <v>17</v>
      </c>
      <c r="G57" s="129">
        <v>17</v>
      </c>
      <c r="H57" s="129">
        <v>0</v>
      </c>
      <c r="I57" s="129">
        <v>23</v>
      </c>
      <c r="J57" s="196"/>
      <c r="K57"/>
      <c r="L57"/>
      <c r="M57"/>
      <c r="N57"/>
      <c r="P57" s="203"/>
      <c r="Q57" s="203"/>
      <c r="R57" s="203"/>
      <c r="S57" s="203"/>
    </row>
    <row r="58" spans="1:19" s="129" customFormat="1" ht="24.95" customHeight="1" x14ac:dyDescent="0.2">
      <c r="A58" s="122" t="s">
        <v>174</v>
      </c>
      <c r="B58" s="122" t="s">
        <v>175</v>
      </c>
      <c r="C58" s="129" t="s">
        <v>716</v>
      </c>
      <c r="D58" s="129">
        <v>1986</v>
      </c>
      <c r="E58" s="129">
        <v>2014</v>
      </c>
      <c r="F58" s="129">
        <v>22</v>
      </c>
      <c r="G58" s="129">
        <v>22</v>
      </c>
      <c r="H58" s="129">
        <v>0</v>
      </c>
      <c r="I58" s="129">
        <v>44</v>
      </c>
      <c r="J58" s="196"/>
      <c r="K58"/>
      <c r="L58"/>
      <c r="M58"/>
      <c r="N58"/>
      <c r="P58" s="203"/>
      <c r="Q58" s="203"/>
      <c r="R58" s="203"/>
      <c r="S58" s="203"/>
    </row>
    <row r="59" spans="1:19" s="129" customFormat="1" ht="24.95" customHeight="1" x14ac:dyDescent="0.2">
      <c r="A59" s="122"/>
      <c r="B59" s="122"/>
      <c r="C59" s="129" t="s">
        <v>717</v>
      </c>
      <c r="D59" s="129">
        <v>1991</v>
      </c>
      <c r="F59" s="129">
        <v>10</v>
      </c>
      <c r="G59" s="129">
        <v>10</v>
      </c>
      <c r="H59" s="129">
        <v>0</v>
      </c>
      <c r="I59" s="129">
        <v>20</v>
      </c>
      <c r="J59" s="196"/>
      <c r="K59"/>
      <c r="L59"/>
      <c r="M59"/>
      <c r="N59"/>
      <c r="P59" s="203"/>
      <c r="Q59" s="203"/>
      <c r="R59" s="203"/>
      <c r="S59" s="203"/>
    </row>
    <row r="60" spans="1:19" s="129" customFormat="1" ht="24.95" customHeight="1" x14ac:dyDescent="0.2">
      <c r="A60" s="122"/>
      <c r="B60" s="122"/>
      <c r="C60" s="126" t="s">
        <v>718</v>
      </c>
      <c r="D60" s="129">
        <v>1985</v>
      </c>
      <c r="F60" s="129">
        <v>10</v>
      </c>
      <c r="G60" s="129">
        <v>10</v>
      </c>
      <c r="H60" s="129">
        <v>0</v>
      </c>
      <c r="I60" s="129">
        <v>10</v>
      </c>
      <c r="J60" s="196"/>
      <c r="K60"/>
      <c r="L60"/>
      <c r="M60"/>
      <c r="N60"/>
      <c r="P60" s="203"/>
      <c r="Q60" s="203"/>
      <c r="R60" s="203"/>
      <c r="S60" s="203"/>
    </row>
    <row r="61" spans="1:19" s="129" customFormat="1" ht="24.95" customHeight="1" x14ac:dyDescent="0.2">
      <c r="A61" s="122"/>
      <c r="B61" s="122"/>
      <c r="C61" s="129" t="s">
        <v>828</v>
      </c>
      <c r="D61" s="129">
        <v>1984</v>
      </c>
      <c r="E61" s="129">
        <v>2014</v>
      </c>
      <c r="F61" s="129">
        <v>23</v>
      </c>
      <c r="G61" s="129">
        <v>23</v>
      </c>
      <c r="H61" s="129">
        <v>0</v>
      </c>
      <c r="I61" s="129">
        <v>46</v>
      </c>
      <c r="J61" s="196"/>
      <c r="K61"/>
      <c r="L61"/>
      <c r="M61"/>
      <c r="N61"/>
      <c r="P61" s="203"/>
      <c r="Q61" s="203"/>
      <c r="R61" s="203"/>
      <c r="S61" s="203"/>
    </row>
    <row r="62" spans="1:19" s="129" customFormat="1" ht="24.95" customHeight="1" x14ac:dyDescent="0.2">
      <c r="A62" s="122" t="s">
        <v>176</v>
      </c>
      <c r="B62" s="122" t="s">
        <v>177</v>
      </c>
      <c r="C62" s="129" t="s">
        <v>805</v>
      </c>
      <c r="D62" s="129">
        <v>1985</v>
      </c>
      <c r="E62" s="129">
        <v>2002</v>
      </c>
      <c r="F62" s="129">
        <v>14</v>
      </c>
      <c r="G62" s="129">
        <v>14</v>
      </c>
      <c r="H62" s="129">
        <v>0</v>
      </c>
      <c r="I62" s="129">
        <v>14</v>
      </c>
      <c r="J62" s="196"/>
      <c r="K62"/>
      <c r="L62"/>
      <c r="M62"/>
      <c r="N62"/>
      <c r="P62" s="203"/>
      <c r="Q62" s="203"/>
      <c r="R62" s="203"/>
      <c r="S62" s="203"/>
    </row>
    <row r="63" spans="1:19" s="129" customFormat="1" ht="24.95" customHeight="1" x14ac:dyDescent="0.2">
      <c r="A63" s="122" t="s">
        <v>178</v>
      </c>
      <c r="B63" s="122" t="s">
        <v>179</v>
      </c>
      <c r="C63" s="129" t="s">
        <v>930</v>
      </c>
      <c r="D63" s="129">
        <v>1976</v>
      </c>
      <c r="E63" s="129">
        <v>2008</v>
      </c>
      <c r="F63" s="129">
        <v>22</v>
      </c>
      <c r="G63" s="129">
        <v>22</v>
      </c>
      <c r="H63" s="129">
        <v>0</v>
      </c>
      <c r="I63" s="129">
        <v>22</v>
      </c>
      <c r="J63" s="196"/>
      <c r="K63"/>
      <c r="L63"/>
      <c r="M63"/>
      <c r="N63"/>
      <c r="P63" s="203"/>
      <c r="Q63" s="203"/>
      <c r="R63" s="203"/>
      <c r="S63" s="203"/>
    </row>
    <row r="64" spans="1:19" s="129" customFormat="1" ht="24.95" customHeight="1" x14ac:dyDescent="0.2">
      <c r="A64" s="122" t="s">
        <v>180</v>
      </c>
      <c r="B64" s="122" t="s">
        <v>181</v>
      </c>
      <c r="C64" s="129" t="s">
        <v>829</v>
      </c>
      <c r="D64" s="129">
        <v>1985</v>
      </c>
      <c r="F64" s="129">
        <v>24</v>
      </c>
      <c r="G64" s="129">
        <v>12</v>
      </c>
      <c r="H64" s="129">
        <v>12</v>
      </c>
      <c r="I64" s="129">
        <v>47</v>
      </c>
      <c r="J64" s="196"/>
      <c r="K64"/>
      <c r="L64"/>
      <c r="M64"/>
      <c r="N64"/>
      <c r="P64" s="203"/>
      <c r="Q64" s="203"/>
      <c r="R64" s="203"/>
      <c r="S64" s="203"/>
    </row>
    <row r="65" spans="1:19" s="129" customFormat="1" ht="24.95" customHeight="1" x14ac:dyDescent="0.2">
      <c r="A65" s="122" t="s">
        <v>182</v>
      </c>
      <c r="B65" s="122" t="s">
        <v>183</v>
      </c>
      <c r="C65" s="129" t="s">
        <v>988</v>
      </c>
      <c r="D65" s="129">
        <v>1987</v>
      </c>
      <c r="E65" s="129">
        <v>2002</v>
      </c>
      <c r="F65" s="129">
        <v>9</v>
      </c>
      <c r="G65" s="129">
        <v>9</v>
      </c>
      <c r="H65" s="129">
        <v>0</v>
      </c>
      <c r="I65" s="129">
        <v>9</v>
      </c>
      <c r="J65" s="196"/>
      <c r="K65"/>
      <c r="L65"/>
      <c r="M65"/>
      <c r="N65"/>
      <c r="P65" s="203"/>
      <c r="Q65" s="203"/>
      <c r="R65" s="203"/>
      <c r="S65" s="203"/>
    </row>
    <row r="66" spans="1:19" s="129" customFormat="1" ht="24.95" customHeight="1" x14ac:dyDescent="0.2">
      <c r="A66" s="122"/>
      <c r="B66" s="122"/>
      <c r="C66" s="129" t="s">
        <v>830</v>
      </c>
      <c r="D66" s="129">
        <v>1987</v>
      </c>
      <c r="E66" s="129">
        <v>2002</v>
      </c>
      <c r="F66" s="129">
        <v>12</v>
      </c>
      <c r="G66" s="129">
        <v>12</v>
      </c>
      <c r="H66" s="129">
        <v>0</v>
      </c>
      <c r="I66" s="129">
        <v>12</v>
      </c>
      <c r="J66" s="196"/>
      <c r="K66"/>
      <c r="L66"/>
      <c r="M66"/>
      <c r="N66"/>
      <c r="P66" s="203"/>
      <c r="Q66" s="203"/>
      <c r="R66" s="203"/>
      <c r="S66" s="203"/>
    </row>
    <row r="67" spans="1:19" s="129" customFormat="1" ht="24.95" customHeight="1" x14ac:dyDescent="0.2">
      <c r="A67" s="122"/>
      <c r="B67" s="122"/>
      <c r="C67" s="129" t="s">
        <v>831</v>
      </c>
      <c r="D67" s="129">
        <v>1987</v>
      </c>
      <c r="E67" s="129">
        <v>2010</v>
      </c>
      <c r="F67" s="129">
        <v>9</v>
      </c>
      <c r="G67" s="129">
        <v>9</v>
      </c>
      <c r="H67" s="129">
        <v>0</v>
      </c>
      <c r="I67" s="129">
        <v>20</v>
      </c>
      <c r="J67" s="196"/>
      <c r="K67"/>
      <c r="L67"/>
      <c r="M67"/>
      <c r="N67"/>
      <c r="P67" s="203"/>
      <c r="Q67" s="203"/>
      <c r="R67" s="203"/>
      <c r="S67" s="203"/>
    </row>
    <row r="68" spans="1:19" s="129" customFormat="1" ht="24.95" customHeight="1" x14ac:dyDescent="0.2">
      <c r="A68" s="122" t="s">
        <v>184</v>
      </c>
      <c r="B68" s="122" t="s">
        <v>185</v>
      </c>
      <c r="C68" s="129" t="s">
        <v>989</v>
      </c>
      <c r="F68" s="129">
        <v>8</v>
      </c>
      <c r="G68" s="129">
        <v>8</v>
      </c>
      <c r="H68" s="129">
        <v>0</v>
      </c>
      <c r="I68" s="129">
        <v>8</v>
      </c>
      <c r="J68" s="203"/>
      <c r="K68"/>
      <c r="L68"/>
      <c r="M68"/>
      <c r="N68"/>
      <c r="P68" s="203"/>
      <c r="Q68" s="203"/>
      <c r="R68" s="203"/>
      <c r="S68" s="203"/>
    </row>
    <row r="69" spans="1:19" s="129" customFormat="1" ht="24.95" customHeight="1" x14ac:dyDescent="0.2">
      <c r="A69" s="122" t="s">
        <v>196</v>
      </c>
      <c r="B69" s="122" t="s">
        <v>197</v>
      </c>
      <c r="C69" s="129" t="s">
        <v>832</v>
      </c>
      <c r="D69" s="129">
        <v>1993</v>
      </c>
      <c r="E69" s="129">
        <v>2012</v>
      </c>
      <c r="F69" s="129">
        <v>20</v>
      </c>
      <c r="G69" s="129">
        <v>20</v>
      </c>
      <c r="H69" s="129">
        <v>0</v>
      </c>
      <c r="I69" s="129">
        <v>40</v>
      </c>
      <c r="J69" s="196"/>
      <c r="K69"/>
      <c r="L69"/>
      <c r="M69"/>
      <c r="N69"/>
      <c r="P69" s="203"/>
      <c r="Q69" s="203"/>
      <c r="R69" s="203"/>
      <c r="S69" s="203"/>
    </row>
    <row r="70" spans="1:19" s="129" customFormat="1" ht="24.95" customHeight="1" x14ac:dyDescent="0.2">
      <c r="A70" s="122"/>
      <c r="B70" s="122"/>
      <c r="C70" s="129" t="s">
        <v>833</v>
      </c>
      <c r="D70" s="129">
        <v>1996</v>
      </c>
      <c r="E70" s="129">
        <v>2012</v>
      </c>
      <c r="F70" s="129">
        <v>22</v>
      </c>
      <c r="G70" s="129">
        <v>22</v>
      </c>
      <c r="H70" s="129">
        <v>0</v>
      </c>
      <c r="I70" s="129">
        <v>44</v>
      </c>
      <c r="J70" s="196"/>
      <c r="K70"/>
      <c r="L70"/>
      <c r="M70"/>
      <c r="N70"/>
      <c r="P70" s="203"/>
      <c r="Q70" s="203"/>
      <c r="R70" s="203"/>
      <c r="S70" s="203"/>
    </row>
    <row r="71" spans="1:19" s="129" customFormat="1" ht="24.95" customHeight="1" x14ac:dyDescent="0.2">
      <c r="A71" s="122"/>
      <c r="B71" s="122"/>
      <c r="C71" s="129" t="s">
        <v>834</v>
      </c>
      <c r="D71" s="129">
        <v>1998</v>
      </c>
      <c r="E71" s="129">
        <v>2015</v>
      </c>
      <c r="F71" s="129">
        <v>24</v>
      </c>
      <c r="G71" s="129">
        <v>24</v>
      </c>
      <c r="H71" s="129">
        <v>0</v>
      </c>
      <c r="I71" s="129">
        <v>48</v>
      </c>
      <c r="J71" s="196"/>
      <c r="K71"/>
      <c r="L71"/>
      <c r="M71"/>
      <c r="N71"/>
      <c r="P71" s="203"/>
      <c r="Q71" s="203"/>
      <c r="R71" s="203"/>
      <c r="S71" s="203"/>
    </row>
    <row r="72" spans="1:19" s="129" customFormat="1" ht="24.95" customHeight="1" x14ac:dyDescent="0.2">
      <c r="A72" s="122" t="s">
        <v>206</v>
      </c>
      <c r="B72" s="122" t="s">
        <v>207</v>
      </c>
      <c r="C72" s="129" t="s">
        <v>761</v>
      </c>
      <c r="D72" s="129">
        <v>1983</v>
      </c>
      <c r="E72" s="129">
        <v>2006</v>
      </c>
      <c r="F72" s="129">
        <v>17</v>
      </c>
      <c r="G72" s="129">
        <v>17</v>
      </c>
      <c r="H72" s="129">
        <v>0</v>
      </c>
      <c r="I72" s="129">
        <v>56</v>
      </c>
      <c r="J72" s="196"/>
      <c r="K72"/>
      <c r="L72"/>
      <c r="M72"/>
      <c r="N72"/>
      <c r="P72" s="203"/>
      <c r="Q72" s="203"/>
      <c r="R72" s="203"/>
      <c r="S72" s="203"/>
    </row>
    <row r="73" spans="1:19" s="129" customFormat="1" ht="24.95" customHeight="1" x14ac:dyDescent="0.2">
      <c r="A73" s="122" t="s">
        <v>210</v>
      </c>
      <c r="B73" s="122" t="s">
        <v>211</v>
      </c>
      <c r="C73" s="129" t="s">
        <v>990</v>
      </c>
      <c r="D73" s="129">
        <v>1969</v>
      </c>
      <c r="F73" s="129">
        <v>16</v>
      </c>
      <c r="G73" s="129">
        <v>16</v>
      </c>
      <c r="H73" s="129">
        <v>0</v>
      </c>
      <c r="I73" s="129">
        <v>16</v>
      </c>
      <c r="J73" s="196"/>
      <c r="K73"/>
      <c r="L73"/>
      <c r="M73"/>
      <c r="N73"/>
      <c r="P73" s="203"/>
      <c r="Q73" s="203"/>
      <c r="R73" s="203"/>
      <c r="S73" s="203"/>
    </row>
    <row r="74" spans="1:19" s="129" customFormat="1" ht="24.95" customHeight="1" x14ac:dyDescent="0.2">
      <c r="A74" s="122" t="s">
        <v>212</v>
      </c>
      <c r="B74" s="122" t="s">
        <v>213</v>
      </c>
      <c r="C74" s="129" t="s">
        <v>991</v>
      </c>
      <c r="D74" s="129">
        <v>1978</v>
      </c>
      <c r="E74" s="129">
        <v>2002</v>
      </c>
      <c r="F74" s="129">
        <v>16</v>
      </c>
      <c r="G74" s="129">
        <v>16</v>
      </c>
      <c r="H74" s="129">
        <v>0</v>
      </c>
      <c r="I74" s="129">
        <v>32</v>
      </c>
      <c r="J74" s="196"/>
      <c r="K74"/>
      <c r="L74"/>
      <c r="M74"/>
      <c r="N74"/>
      <c r="P74" s="203"/>
      <c r="Q74" s="203"/>
      <c r="R74" s="203"/>
      <c r="S74" s="203"/>
    </row>
    <row r="75" spans="1:19" s="129" customFormat="1" ht="24.95" customHeight="1" x14ac:dyDescent="0.2">
      <c r="A75" s="122" t="s">
        <v>216</v>
      </c>
      <c r="B75" s="122" t="s">
        <v>217</v>
      </c>
      <c r="C75" s="129" t="s">
        <v>780</v>
      </c>
      <c r="D75" s="129">
        <v>1968</v>
      </c>
      <c r="E75" s="129">
        <v>2018</v>
      </c>
      <c r="F75" s="129">
        <v>10</v>
      </c>
      <c r="G75" s="129">
        <v>10</v>
      </c>
      <c r="H75" s="129">
        <v>0</v>
      </c>
      <c r="I75" s="129">
        <v>20</v>
      </c>
      <c r="J75" s="196"/>
      <c r="K75"/>
      <c r="L75"/>
      <c r="M75"/>
      <c r="N75"/>
      <c r="P75" s="203"/>
      <c r="Q75" s="203"/>
      <c r="R75" s="203"/>
      <c r="S75" s="203"/>
    </row>
    <row r="76" spans="1:19" s="129" customFormat="1" ht="24.95" customHeight="1" x14ac:dyDescent="0.2">
      <c r="A76" s="122" t="s">
        <v>220</v>
      </c>
      <c r="B76" s="122" t="s">
        <v>221</v>
      </c>
      <c r="C76" s="126" t="s">
        <v>992</v>
      </c>
      <c r="D76" s="129">
        <v>2010</v>
      </c>
      <c r="F76" s="129">
        <v>9</v>
      </c>
      <c r="G76" s="129">
        <v>3</v>
      </c>
      <c r="H76" s="129">
        <v>6</v>
      </c>
      <c r="I76" s="129">
        <v>9</v>
      </c>
      <c r="J76" s="196"/>
      <c r="K76"/>
      <c r="L76"/>
      <c r="M76"/>
      <c r="N76"/>
      <c r="P76" s="203"/>
      <c r="Q76" s="203"/>
      <c r="R76" s="203"/>
      <c r="S76" s="203"/>
    </row>
    <row r="77" spans="1:19" s="129" customFormat="1" ht="24.95" customHeight="1" x14ac:dyDescent="0.2">
      <c r="A77" s="122"/>
      <c r="B77" s="122"/>
      <c r="C77" s="129" t="s">
        <v>993</v>
      </c>
      <c r="D77" s="129">
        <v>1989</v>
      </c>
      <c r="E77" s="129">
        <v>2013</v>
      </c>
      <c r="F77" s="129">
        <v>14</v>
      </c>
      <c r="G77" s="129">
        <v>14</v>
      </c>
      <c r="H77" s="129">
        <v>0</v>
      </c>
      <c r="I77" s="129">
        <v>42</v>
      </c>
      <c r="J77" s="196"/>
      <c r="K77"/>
      <c r="L77"/>
      <c r="M77"/>
      <c r="N77"/>
      <c r="P77" s="203"/>
      <c r="Q77" s="203"/>
      <c r="R77" s="203"/>
      <c r="S77" s="203"/>
    </row>
    <row r="78" spans="1:19" s="129" customFormat="1" ht="24.95" customHeight="1" x14ac:dyDescent="0.2">
      <c r="A78" s="122"/>
      <c r="B78" s="122"/>
      <c r="C78" s="129" t="s">
        <v>994</v>
      </c>
      <c r="D78" s="129">
        <v>1979</v>
      </c>
      <c r="E78" s="129">
        <v>2013</v>
      </c>
      <c r="F78" s="129">
        <v>24</v>
      </c>
      <c r="G78" s="129">
        <v>24</v>
      </c>
      <c r="H78" s="129">
        <v>0</v>
      </c>
      <c r="I78" s="129">
        <v>72</v>
      </c>
      <c r="J78" s="196"/>
      <c r="K78"/>
      <c r="L78"/>
      <c r="M78"/>
      <c r="N78"/>
      <c r="P78" s="203"/>
      <c r="Q78" s="203"/>
      <c r="R78" s="203"/>
      <c r="S78" s="203"/>
    </row>
    <row r="79" spans="1:19" s="129" customFormat="1" ht="24.95" customHeight="1" x14ac:dyDescent="0.2">
      <c r="A79" s="122"/>
      <c r="B79" s="122"/>
      <c r="C79" s="129" t="s">
        <v>995</v>
      </c>
      <c r="D79" s="129">
        <v>1994</v>
      </c>
      <c r="E79" s="129">
        <v>2013</v>
      </c>
      <c r="F79" s="129">
        <v>10</v>
      </c>
      <c r="G79" s="129">
        <v>10</v>
      </c>
      <c r="H79" s="129">
        <v>0</v>
      </c>
      <c r="I79" s="129">
        <v>18</v>
      </c>
      <c r="J79" s="196"/>
      <c r="K79"/>
      <c r="L79"/>
      <c r="M79"/>
      <c r="N79"/>
      <c r="P79" s="203"/>
      <c r="Q79" s="203"/>
      <c r="R79" s="203"/>
      <c r="S79" s="203"/>
    </row>
    <row r="80" spans="1:19" s="129" customFormat="1" ht="24.95" customHeight="1" x14ac:dyDescent="0.2">
      <c r="A80" s="122"/>
      <c r="B80" s="122"/>
      <c r="C80" s="126" t="s">
        <v>996</v>
      </c>
      <c r="D80" s="129">
        <v>1994</v>
      </c>
      <c r="E80" s="129">
        <v>2013</v>
      </c>
      <c r="F80" s="129">
        <v>12</v>
      </c>
      <c r="G80" s="129">
        <v>12</v>
      </c>
      <c r="H80" s="129">
        <v>0</v>
      </c>
      <c r="I80" s="129">
        <v>24</v>
      </c>
      <c r="J80" s="196"/>
      <c r="K80"/>
      <c r="L80"/>
      <c r="M80"/>
      <c r="N80"/>
      <c r="P80" s="203"/>
      <c r="Q80" s="203"/>
      <c r="R80" s="203"/>
      <c r="S80" s="203"/>
    </row>
    <row r="81" spans="1:19" s="129" customFormat="1" ht="24.95" customHeight="1" x14ac:dyDescent="0.2">
      <c r="A81" s="122"/>
      <c r="B81" s="122"/>
      <c r="C81" s="126" t="s">
        <v>997</v>
      </c>
      <c r="D81" s="129">
        <v>1986</v>
      </c>
      <c r="E81" s="129">
        <v>2013</v>
      </c>
      <c r="F81" s="129">
        <v>4</v>
      </c>
      <c r="G81" s="129">
        <v>4</v>
      </c>
      <c r="H81" s="129">
        <v>0</v>
      </c>
      <c r="I81" s="129">
        <v>8</v>
      </c>
      <c r="J81" s="196"/>
      <c r="K81"/>
      <c r="L81"/>
      <c r="M81"/>
      <c r="N81"/>
      <c r="P81" s="203"/>
      <c r="Q81" s="203"/>
      <c r="R81" s="203"/>
      <c r="S81" s="203"/>
    </row>
    <row r="82" spans="1:19" s="129" customFormat="1" ht="24.95" customHeight="1" x14ac:dyDescent="0.2">
      <c r="A82" s="122" t="s">
        <v>228</v>
      </c>
      <c r="B82" s="122" t="s">
        <v>229</v>
      </c>
      <c r="C82" s="129" t="s">
        <v>835</v>
      </c>
      <c r="D82" s="129">
        <v>1999</v>
      </c>
      <c r="E82" s="129">
        <v>2012</v>
      </c>
      <c r="F82" s="129">
        <v>20</v>
      </c>
      <c r="G82" s="129">
        <v>20</v>
      </c>
      <c r="H82" s="129">
        <v>0</v>
      </c>
      <c r="I82" s="129">
        <v>40</v>
      </c>
      <c r="J82" s="196"/>
      <c r="K82"/>
      <c r="L82"/>
      <c r="M82"/>
      <c r="N82"/>
      <c r="P82" s="203"/>
      <c r="Q82" s="203"/>
      <c r="R82" s="203"/>
      <c r="S82" s="203"/>
    </row>
    <row r="83" spans="1:19" s="129" customFormat="1" ht="24.95" customHeight="1" x14ac:dyDescent="0.2">
      <c r="A83" s="122" t="s">
        <v>236</v>
      </c>
      <c r="B83" s="122" t="s">
        <v>237</v>
      </c>
      <c r="C83" s="129" t="s">
        <v>931</v>
      </c>
      <c r="D83" s="129">
        <v>1977</v>
      </c>
      <c r="E83" s="129">
        <v>2003</v>
      </c>
      <c r="F83" s="129">
        <v>8</v>
      </c>
      <c r="G83" s="129">
        <v>8</v>
      </c>
      <c r="H83" s="129">
        <v>0</v>
      </c>
      <c r="I83" s="129">
        <v>16</v>
      </c>
      <c r="J83" s="196"/>
      <c r="K83"/>
      <c r="L83"/>
      <c r="M83"/>
      <c r="N83"/>
      <c r="P83" s="203"/>
      <c r="Q83" s="203"/>
      <c r="R83" s="203"/>
      <c r="S83" s="203"/>
    </row>
    <row r="84" spans="1:19" s="129" customFormat="1" ht="24.95" customHeight="1" x14ac:dyDescent="0.2">
      <c r="A84" s="122" t="s">
        <v>238</v>
      </c>
      <c r="B84" s="122" t="s">
        <v>239</v>
      </c>
      <c r="C84" s="129" t="s">
        <v>781</v>
      </c>
      <c r="D84" s="129">
        <v>1985</v>
      </c>
      <c r="E84" s="129">
        <v>2009</v>
      </c>
      <c r="F84" s="129">
        <v>26</v>
      </c>
      <c r="G84" s="129">
        <v>20</v>
      </c>
      <c r="H84" s="129">
        <v>6</v>
      </c>
      <c r="I84" s="129">
        <v>26</v>
      </c>
      <c r="J84" s="196"/>
      <c r="K84"/>
      <c r="L84"/>
      <c r="M84"/>
      <c r="N84"/>
      <c r="P84" s="203"/>
      <c r="Q84" s="203"/>
      <c r="R84" s="203"/>
      <c r="S84" s="203"/>
    </row>
    <row r="85" spans="1:19" s="129" customFormat="1" ht="24.95" customHeight="1" x14ac:dyDescent="0.2">
      <c r="A85" s="122" t="s">
        <v>240</v>
      </c>
      <c r="B85" s="122" t="s">
        <v>241</v>
      </c>
      <c r="C85" s="129" t="s">
        <v>836</v>
      </c>
      <c r="D85" s="129">
        <v>1970</v>
      </c>
      <c r="E85" s="129">
        <v>2011</v>
      </c>
      <c r="F85" s="129">
        <v>40</v>
      </c>
      <c r="G85" s="129">
        <v>40</v>
      </c>
      <c r="H85" s="129">
        <v>0</v>
      </c>
      <c r="I85" s="129">
        <v>80</v>
      </c>
      <c r="J85" s="196"/>
      <c r="K85"/>
      <c r="L85"/>
      <c r="M85"/>
      <c r="N85"/>
      <c r="P85" s="203"/>
      <c r="Q85" s="203"/>
      <c r="R85" s="203"/>
      <c r="S85" s="203"/>
    </row>
    <row r="86" spans="1:19" s="129" customFormat="1" ht="24.95" customHeight="1" x14ac:dyDescent="0.2">
      <c r="A86" s="122" t="s">
        <v>244</v>
      </c>
      <c r="B86" s="122" t="s">
        <v>245</v>
      </c>
      <c r="C86" s="129" t="s">
        <v>936</v>
      </c>
      <c r="D86" s="129">
        <v>1998</v>
      </c>
      <c r="E86" s="129">
        <v>2002</v>
      </c>
      <c r="F86" s="129">
        <v>7</v>
      </c>
      <c r="G86" s="129">
        <v>7</v>
      </c>
      <c r="H86" s="129">
        <v>0</v>
      </c>
      <c r="I86" s="129">
        <v>9</v>
      </c>
      <c r="J86" s="196"/>
      <c r="K86"/>
      <c r="L86"/>
      <c r="M86"/>
      <c r="N86"/>
      <c r="P86" s="203"/>
      <c r="Q86" s="203"/>
      <c r="R86" s="203"/>
      <c r="S86" s="203"/>
    </row>
    <row r="87" spans="1:19" s="129" customFormat="1" ht="24.95" customHeight="1" x14ac:dyDescent="0.2">
      <c r="A87" s="122"/>
      <c r="B87" s="122"/>
      <c r="C87" s="129" t="s">
        <v>932</v>
      </c>
      <c r="D87" s="129">
        <v>2009</v>
      </c>
      <c r="E87" s="129">
        <v>2018</v>
      </c>
      <c r="F87" s="129">
        <v>4</v>
      </c>
      <c r="G87" s="129">
        <v>4</v>
      </c>
      <c r="H87" s="129">
        <v>0</v>
      </c>
      <c r="I87" s="129">
        <v>8</v>
      </c>
      <c r="J87" s="196"/>
      <c r="K87"/>
      <c r="L87"/>
      <c r="M87"/>
      <c r="N87"/>
      <c r="P87" s="203"/>
      <c r="Q87" s="203"/>
      <c r="R87" s="203"/>
      <c r="S87" s="203"/>
    </row>
    <row r="88" spans="1:19" s="129" customFormat="1" ht="24.95" customHeight="1" x14ac:dyDescent="0.2">
      <c r="A88" s="122"/>
      <c r="B88" s="122"/>
      <c r="C88" s="129" t="s">
        <v>933</v>
      </c>
      <c r="D88" s="129">
        <v>2009</v>
      </c>
      <c r="E88" s="129">
        <v>2018</v>
      </c>
      <c r="F88" s="129">
        <v>8</v>
      </c>
      <c r="G88" s="129">
        <v>8</v>
      </c>
      <c r="H88" s="129">
        <v>0</v>
      </c>
      <c r="I88" s="129">
        <v>16</v>
      </c>
      <c r="J88" s="196"/>
      <c r="K88"/>
      <c r="L88"/>
      <c r="M88"/>
      <c r="N88"/>
      <c r="P88" s="203"/>
      <c r="Q88" s="203"/>
      <c r="R88" s="203"/>
      <c r="S88" s="203"/>
    </row>
    <row r="89" spans="1:19" s="129" customFormat="1" ht="24.95" customHeight="1" x14ac:dyDescent="0.2">
      <c r="A89" s="122"/>
      <c r="B89" s="122"/>
      <c r="C89" s="129" t="s">
        <v>934</v>
      </c>
      <c r="D89" s="129">
        <v>2008</v>
      </c>
      <c r="E89" s="129">
        <v>2018</v>
      </c>
      <c r="F89" s="129">
        <v>7</v>
      </c>
      <c r="G89" s="129">
        <v>7</v>
      </c>
      <c r="H89" s="129">
        <v>0</v>
      </c>
      <c r="I89" s="129">
        <v>14</v>
      </c>
      <c r="J89" s="196"/>
      <c r="K89"/>
      <c r="L89"/>
      <c r="M89"/>
      <c r="N89"/>
      <c r="P89" s="203"/>
      <c r="Q89" s="203"/>
      <c r="R89" s="203"/>
      <c r="S89" s="203"/>
    </row>
    <row r="90" spans="1:19" s="129" customFormat="1" ht="24.95" customHeight="1" x14ac:dyDescent="0.2">
      <c r="A90" s="122"/>
      <c r="B90" s="122"/>
      <c r="C90" s="129" t="s">
        <v>935</v>
      </c>
      <c r="D90" s="129">
        <v>2008</v>
      </c>
      <c r="E90" s="129">
        <v>2018</v>
      </c>
      <c r="F90" s="129">
        <v>1</v>
      </c>
      <c r="G90" s="129">
        <v>1</v>
      </c>
      <c r="H90" s="129">
        <v>0</v>
      </c>
      <c r="I90" s="129">
        <v>2</v>
      </c>
      <c r="J90" s="196"/>
      <c r="K90"/>
      <c r="L90"/>
      <c r="M90"/>
      <c r="N90"/>
      <c r="P90" s="203"/>
      <c r="Q90" s="203"/>
      <c r="R90" s="203"/>
      <c r="S90" s="203"/>
    </row>
    <row r="91" spans="1:19" s="129" customFormat="1" ht="24.95" customHeight="1" x14ac:dyDescent="0.2">
      <c r="A91" s="122" t="s">
        <v>248</v>
      </c>
      <c r="B91" s="122" t="s">
        <v>249</v>
      </c>
      <c r="C91" s="129" t="s">
        <v>837</v>
      </c>
      <c r="D91" s="129">
        <v>1974</v>
      </c>
      <c r="F91" s="129">
        <v>15</v>
      </c>
      <c r="G91" s="129">
        <v>15</v>
      </c>
      <c r="H91" s="129">
        <v>0</v>
      </c>
      <c r="I91" s="129">
        <v>16</v>
      </c>
      <c r="J91" s="196"/>
      <c r="K91"/>
      <c r="L91"/>
      <c r="M91"/>
      <c r="N91"/>
      <c r="P91" s="203"/>
      <c r="Q91" s="203"/>
      <c r="R91" s="203"/>
      <c r="S91" s="203"/>
    </row>
    <row r="92" spans="1:19" s="129" customFormat="1" ht="24.95" customHeight="1" x14ac:dyDescent="0.2">
      <c r="A92" s="122"/>
      <c r="B92" s="122"/>
      <c r="C92" s="129" t="s">
        <v>838</v>
      </c>
      <c r="D92" s="129">
        <v>1994</v>
      </c>
      <c r="F92" s="129">
        <v>33</v>
      </c>
      <c r="G92" s="129">
        <v>16</v>
      </c>
      <c r="H92" s="129">
        <v>17</v>
      </c>
      <c r="I92" s="129">
        <v>33</v>
      </c>
      <c r="J92" s="196"/>
      <c r="K92"/>
      <c r="L92"/>
      <c r="M92"/>
      <c r="N92"/>
      <c r="P92" s="203"/>
      <c r="Q92" s="203"/>
      <c r="R92" s="203"/>
      <c r="S92" s="203"/>
    </row>
    <row r="93" spans="1:19" s="129" customFormat="1" ht="24.95" customHeight="1" x14ac:dyDescent="0.2">
      <c r="A93" s="122" t="s">
        <v>252</v>
      </c>
      <c r="B93" s="122" t="s">
        <v>253</v>
      </c>
      <c r="C93" s="129" t="s">
        <v>755</v>
      </c>
      <c r="D93" s="129">
        <v>2014</v>
      </c>
      <c r="F93" s="129">
        <v>5</v>
      </c>
      <c r="G93" s="129">
        <v>5</v>
      </c>
      <c r="H93" s="129">
        <v>0</v>
      </c>
      <c r="I93" s="129">
        <v>10</v>
      </c>
      <c r="J93" s="196"/>
      <c r="K93"/>
      <c r="L93"/>
      <c r="M93"/>
      <c r="N93"/>
      <c r="P93" s="203"/>
      <c r="Q93" s="203"/>
      <c r="R93" s="203"/>
      <c r="S93" s="203"/>
    </row>
    <row r="94" spans="1:19" s="129" customFormat="1" ht="24.95" customHeight="1" x14ac:dyDescent="0.2">
      <c r="A94" s="122" t="s">
        <v>254</v>
      </c>
      <c r="B94" s="122" t="s">
        <v>255</v>
      </c>
      <c r="C94" s="129" t="s">
        <v>937</v>
      </c>
      <c r="D94" s="129">
        <v>1984</v>
      </c>
      <c r="E94" s="129">
        <v>1995</v>
      </c>
      <c r="F94" s="129">
        <v>4</v>
      </c>
      <c r="G94" s="129">
        <v>4</v>
      </c>
      <c r="H94" s="129">
        <v>0</v>
      </c>
      <c r="I94" s="129">
        <v>4</v>
      </c>
      <c r="J94" s="196"/>
      <c r="K94"/>
      <c r="L94"/>
      <c r="M94"/>
      <c r="N94"/>
      <c r="P94" s="203"/>
      <c r="Q94" s="203"/>
      <c r="R94" s="203"/>
      <c r="S94" s="203"/>
    </row>
    <row r="95" spans="1:19" s="129" customFormat="1" ht="24.95" customHeight="1" x14ac:dyDescent="0.2">
      <c r="A95" s="122"/>
      <c r="B95" s="122"/>
      <c r="C95" s="129" t="s">
        <v>938</v>
      </c>
      <c r="D95" s="129">
        <v>1984</v>
      </c>
      <c r="E95" s="129">
        <v>1996</v>
      </c>
      <c r="F95" s="129">
        <v>6</v>
      </c>
      <c r="G95" s="129">
        <v>6</v>
      </c>
      <c r="H95" s="129">
        <v>0</v>
      </c>
      <c r="I95" s="129">
        <v>6</v>
      </c>
      <c r="J95" s="196"/>
      <c r="K95"/>
      <c r="L95"/>
      <c r="M95"/>
      <c r="N95"/>
      <c r="P95" s="203"/>
      <c r="Q95" s="203"/>
      <c r="R95" s="203"/>
      <c r="S95" s="203"/>
    </row>
    <row r="96" spans="1:19" s="129" customFormat="1" ht="24.95" customHeight="1" x14ac:dyDescent="0.2">
      <c r="A96" s="122" t="s">
        <v>256</v>
      </c>
      <c r="B96" s="122" t="s">
        <v>257</v>
      </c>
      <c r="C96" s="129" t="s">
        <v>939</v>
      </c>
      <c r="D96" s="129">
        <v>1950</v>
      </c>
      <c r="E96" s="129">
        <v>1995</v>
      </c>
      <c r="F96" s="129">
        <v>22</v>
      </c>
      <c r="G96" s="129">
        <v>22</v>
      </c>
      <c r="H96" s="129">
        <v>0</v>
      </c>
      <c r="I96" s="129">
        <v>42</v>
      </c>
      <c r="J96" s="196"/>
      <c r="K96"/>
      <c r="L96"/>
      <c r="M96"/>
      <c r="N96"/>
      <c r="P96" s="203"/>
      <c r="Q96" s="203"/>
      <c r="R96" s="203"/>
      <c r="S96" s="203"/>
    </row>
    <row r="97" spans="1:19" s="129" customFormat="1" ht="24.95" customHeight="1" x14ac:dyDescent="0.2">
      <c r="A97" s="122"/>
      <c r="B97" s="122"/>
      <c r="C97" s="129" t="s">
        <v>839</v>
      </c>
      <c r="D97" s="129">
        <v>1950</v>
      </c>
      <c r="E97" s="129">
        <v>2017</v>
      </c>
      <c r="F97" s="129">
        <v>26</v>
      </c>
      <c r="G97" s="129">
        <v>26</v>
      </c>
      <c r="H97" s="129">
        <v>0</v>
      </c>
      <c r="I97" s="129">
        <v>46</v>
      </c>
      <c r="J97" s="196"/>
      <c r="K97"/>
      <c r="L97"/>
      <c r="M97"/>
      <c r="N97"/>
      <c r="P97" s="203"/>
      <c r="Q97" s="203"/>
      <c r="R97" s="203"/>
      <c r="S97" s="203"/>
    </row>
    <row r="98" spans="1:19" s="129" customFormat="1" ht="24.95" customHeight="1" x14ac:dyDescent="0.2">
      <c r="A98" s="122" t="s">
        <v>258</v>
      </c>
      <c r="B98" s="122" t="s">
        <v>259</v>
      </c>
      <c r="C98" s="129" t="s">
        <v>840</v>
      </c>
      <c r="D98" s="129">
        <v>1994</v>
      </c>
      <c r="F98" s="129">
        <v>40</v>
      </c>
      <c r="G98" s="129">
        <v>20</v>
      </c>
      <c r="H98" s="129">
        <v>20</v>
      </c>
      <c r="I98" s="129">
        <v>60</v>
      </c>
      <c r="J98" s="196"/>
      <c r="K98"/>
      <c r="L98"/>
      <c r="M98"/>
      <c r="N98"/>
      <c r="P98" s="203"/>
      <c r="Q98" s="203"/>
      <c r="R98" s="203"/>
      <c r="S98" s="203"/>
    </row>
    <row r="99" spans="1:19" s="129" customFormat="1" ht="24.95" customHeight="1" x14ac:dyDescent="0.2">
      <c r="A99" s="122"/>
      <c r="B99" s="122"/>
      <c r="C99" s="129" t="s">
        <v>841</v>
      </c>
      <c r="D99" s="129">
        <v>1994</v>
      </c>
      <c r="F99" s="129">
        <v>20</v>
      </c>
      <c r="G99" s="129">
        <v>20</v>
      </c>
      <c r="H99" s="129">
        <v>0</v>
      </c>
      <c r="I99" s="129">
        <v>40</v>
      </c>
      <c r="J99" s="196"/>
      <c r="K99"/>
      <c r="L99"/>
      <c r="M99"/>
      <c r="N99"/>
      <c r="P99" s="203"/>
      <c r="Q99" s="203"/>
      <c r="R99" s="203"/>
      <c r="S99" s="203"/>
    </row>
    <row r="100" spans="1:19" s="129" customFormat="1" ht="24.95" customHeight="1" x14ac:dyDescent="0.2">
      <c r="A100" s="122" t="s">
        <v>260</v>
      </c>
      <c r="B100" s="122" t="s">
        <v>261</v>
      </c>
      <c r="C100" s="129" t="s">
        <v>842</v>
      </c>
      <c r="D100" s="129">
        <v>1975</v>
      </c>
      <c r="F100" s="129">
        <v>1</v>
      </c>
      <c r="G100" s="129">
        <v>1</v>
      </c>
      <c r="H100" s="129">
        <v>0</v>
      </c>
      <c r="I100" s="129">
        <v>1</v>
      </c>
      <c r="J100" s="196"/>
      <c r="K100"/>
      <c r="L100"/>
      <c r="M100"/>
      <c r="N100"/>
      <c r="P100" s="203"/>
      <c r="Q100" s="203"/>
      <c r="R100" s="203"/>
      <c r="S100" s="203"/>
    </row>
    <row r="101" spans="1:19" s="129" customFormat="1" ht="24.95" customHeight="1" x14ac:dyDescent="0.2">
      <c r="A101" s="122" t="s">
        <v>262</v>
      </c>
      <c r="B101" s="122" t="s">
        <v>263</v>
      </c>
      <c r="C101" s="129" t="s">
        <v>843</v>
      </c>
      <c r="D101" s="129">
        <v>1977</v>
      </c>
      <c r="E101" s="129">
        <v>1995</v>
      </c>
      <c r="F101" s="129">
        <v>20</v>
      </c>
      <c r="G101" s="129">
        <v>20</v>
      </c>
      <c r="H101" s="129">
        <v>0</v>
      </c>
      <c r="I101" s="129">
        <v>40</v>
      </c>
      <c r="J101" s="196"/>
      <c r="K101"/>
      <c r="L101"/>
      <c r="M101"/>
      <c r="N101"/>
      <c r="P101" s="203"/>
      <c r="Q101" s="203"/>
      <c r="R101" s="203"/>
      <c r="S101" s="203"/>
    </row>
    <row r="102" spans="1:19" s="129" customFormat="1" ht="24.95" customHeight="1" x14ac:dyDescent="0.2">
      <c r="A102" s="122" t="s">
        <v>272</v>
      </c>
      <c r="B102" s="122" t="s">
        <v>273</v>
      </c>
      <c r="C102" s="129" t="s">
        <v>719</v>
      </c>
      <c r="D102" s="129">
        <v>1997</v>
      </c>
      <c r="E102" s="129">
        <v>2014</v>
      </c>
      <c r="F102" s="129">
        <v>10</v>
      </c>
      <c r="G102" s="129">
        <v>10</v>
      </c>
      <c r="H102" s="129">
        <v>0</v>
      </c>
      <c r="I102" s="129">
        <v>20</v>
      </c>
      <c r="J102" s="196"/>
      <c r="K102"/>
      <c r="L102"/>
      <c r="M102"/>
      <c r="N102"/>
      <c r="P102" s="203"/>
      <c r="Q102" s="203"/>
      <c r="R102" s="203"/>
      <c r="S102" s="203"/>
    </row>
    <row r="103" spans="1:19" s="129" customFormat="1" ht="24.95" customHeight="1" x14ac:dyDescent="0.2">
      <c r="A103" s="122"/>
      <c r="B103" s="122"/>
      <c r="C103" s="129" t="s">
        <v>720</v>
      </c>
      <c r="D103" s="129">
        <v>1992</v>
      </c>
      <c r="E103" s="129">
        <v>2015</v>
      </c>
      <c r="F103" s="129">
        <v>11</v>
      </c>
      <c r="G103" s="129">
        <v>11</v>
      </c>
      <c r="H103" s="129">
        <v>0</v>
      </c>
      <c r="I103" s="129">
        <v>22</v>
      </c>
      <c r="J103" s="196"/>
      <c r="K103"/>
      <c r="L103"/>
      <c r="M103"/>
      <c r="N103"/>
      <c r="P103" s="203"/>
      <c r="Q103" s="203"/>
      <c r="R103" s="203"/>
      <c r="S103" s="203"/>
    </row>
    <row r="104" spans="1:19" s="129" customFormat="1" ht="24.95" customHeight="1" x14ac:dyDescent="0.2">
      <c r="A104" s="122"/>
      <c r="B104" s="122"/>
      <c r="C104" s="129" t="s">
        <v>773</v>
      </c>
      <c r="D104" s="129">
        <v>1991</v>
      </c>
      <c r="E104" s="129">
        <v>2016</v>
      </c>
      <c r="F104" s="129">
        <v>9</v>
      </c>
      <c r="G104" s="129">
        <v>9</v>
      </c>
      <c r="H104" s="129">
        <v>0</v>
      </c>
      <c r="I104" s="129">
        <v>18</v>
      </c>
      <c r="J104" s="196"/>
      <c r="K104"/>
      <c r="L104"/>
      <c r="M104"/>
      <c r="N104"/>
      <c r="P104" s="203"/>
      <c r="Q104" s="203"/>
      <c r="R104" s="203"/>
      <c r="S104" s="203"/>
    </row>
    <row r="105" spans="1:19" s="129" customFormat="1" ht="24.95" customHeight="1" x14ac:dyDescent="0.2">
      <c r="A105" s="122"/>
      <c r="B105" s="122"/>
      <c r="C105" s="129" t="s">
        <v>782</v>
      </c>
      <c r="D105" s="129">
        <v>1995</v>
      </c>
      <c r="E105" s="129">
        <v>2016</v>
      </c>
      <c r="F105" s="129">
        <v>10</v>
      </c>
      <c r="G105" s="129">
        <v>10</v>
      </c>
      <c r="H105" s="129">
        <v>0</v>
      </c>
      <c r="I105" s="129">
        <v>20</v>
      </c>
      <c r="J105" s="196"/>
      <c r="K105"/>
      <c r="L105"/>
      <c r="M105"/>
      <c r="N105"/>
      <c r="P105" s="203"/>
      <c r="Q105" s="203"/>
      <c r="R105" s="203"/>
      <c r="S105" s="203"/>
    </row>
    <row r="106" spans="1:19" s="129" customFormat="1" ht="24.95" customHeight="1" x14ac:dyDescent="0.2">
      <c r="A106" s="122"/>
      <c r="B106" s="122"/>
      <c r="C106" s="129" t="s">
        <v>721</v>
      </c>
      <c r="D106" s="129">
        <v>1996</v>
      </c>
      <c r="E106" s="129">
        <v>2017</v>
      </c>
      <c r="F106" s="129">
        <v>7</v>
      </c>
      <c r="G106" s="129">
        <v>7</v>
      </c>
      <c r="H106" s="129">
        <v>0</v>
      </c>
      <c r="I106" s="129">
        <v>14</v>
      </c>
      <c r="J106" s="196"/>
      <c r="K106"/>
      <c r="L106"/>
      <c r="M106"/>
      <c r="N106"/>
      <c r="P106" s="203"/>
      <c r="Q106" s="203"/>
      <c r="R106" s="203"/>
      <c r="S106" s="203"/>
    </row>
    <row r="107" spans="1:19" s="129" customFormat="1" ht="24.95" customHeight="1" x14ac:dyDescent="0.2">
      <c r="A107" s="122"/>
      <c r="B107" s="122"/>
      <c r="C107" s="129" t="s">
        <v>774</v>
      </c>
      <c r="D107" s="129">
        <v>1988</v>
      </c>
      <c r="E107" s="129">
        <v>2009</v>
      </c>
      <c r="F107" s="129">
        <v>6</v>
      </c>
      <c r="G107" s="129">
        <v>6</v>
      </c>
      <c r="H107" s="129">
        <v>0</v>
      </c>
      <c r="I107" s="129">
        <v>12</v>
      </c>
      <c r="J107" s="196"/>
      <c r="K107"/>
      <c r="L107"/>
      <c r="M107"/>
      <c r="N107"/>
      <c r="P107" s="203"/>
      <c r="Q107" s="203"/>
      <c r="R107" s="203"/>
      <c r="S107" s="203"/>
    </row>
    <row r="108" spans="1:19" s="129" customFormat="1" ht="24.95" customHeight="1" x14ac:dyDescent="0.2">
      <c r="A108" s="122" t="s">
        <v>274</v>
      </c>
      <c r="B108" s="122" t="s">
        <v>275</v>
      </c>
      <c r="C108" s="126" t="s">
        <v>940</v>
      </c>
      <c r="D108" s="129">
        <v>1980</v>
      </c>
      <c r="E108" s="129">
        <v>2006</v>
      </c>
      <c r="F108" s="129">
        <v>19</v>
      </c>
      <c r="G108" s="129">
        <v>0</v>
      </c>
      <c r="H108" s="129">
        <v>19</v>
      </c>
      <c r="I108" s="129">
        <v>19</v>
      </c>
      <c r="J108" s="196"/>
      <c r="K108"/>
      <c r="L108"/>
      <c r="M108"/>
      <c r="N108"/>
      <c r="P108" s="203"/>
      <c r="Q108" s="203"/>
      <c r="R108" s="203"/>
      <c r="S108" s="203"/>
    </row>
    <row r="109" spans="1:19" s="129" customFormat="1" ht="24.95" customHeight="1" x14ac:dyDescent="0.2">
      <c r="A109" s="122"/>
      <c r="B109" s="122"/>
      <c r="C109" s="129" t="s">
        <v>941</v>
      </c>
      <c r="D109" s="129">
        <v>1980</v>
      </c>
      <c r="E109" s="129">
        <v>2012</v>
      </c>
      <c r="F109" s="129">
        <v>30</v>
      </c>
      <c r="G109" s="129">
        <v>30</v>
      </c>
      <c r="H109" s="129">
        <v>0</v>
      </c>
      <c r="I109" s="129">
        <v>60</v>
      </c>
      <c r="J109" s="196"/>
      <c r="K109"/>
      <c r="L109"/>
      <c r="M109"/>
      <c r="N109"/>
      <c r="P109" s="203"/>
      <c r="Q109" s="203"/>
      <c r="R109" s="203"/>
      <c r="S109" s="203"/>
    </row>
    <row r="110" spans="1:19" s="129" customFormat="1" ht="24.95" customHeight="1" x14ac:dyDescent="0.2">
      <c r="A110" s="122" t="s">
        <v>282</v>
      </c>
      <c r="B110" s="122" t="s">
        <v>283</v>
      </c>
      <c r="C110" s="129" t="s">
        <v>844</v>
      </c>
      <c r="D110" s="129">
        <v>1979</v>
      </c>
      <c r="F110" s="129">
        <v>15</v>
      </c>
      <c r="G110" s="129">
        <v>11</v>
      </c>
      <c r="H110" s="129">
        <v>4</v>
      </c>
      <c r="I110" s="129">
        <v>15</v>
      </c>
      <c r="J110" s="196"/>
      <c r="K110"/>
      <c r="L110"/>
      <c r="M110"/>
      <c r="N110"/>
      <c r="P110" s="203"/>
      <c r="Q110" s="203"/>
      <c r="R110" s="203"/>
      <c r="S110" s="203"/>
    </row>
    <row r="111" spans="1:19" s="129" customFormat="1" ht="24.95" customHeight="1" x14ac:dyDescent="0.2">
      <c r="A111" s="122"/>
      <c r="B111" s="122"/>
      <c r="C111" s="129" t="s">
        <v>783</v>
      </c>
      <c r="D111" s="129">
        <v>1980</v>
      </c>
      <c r="E111" s="129">
        <v>2006</v>
      </c>
      <c r="F111" s="129">
        <v>14</v>
      </c>
      <c r="G111" s="129">
        <v>11</v>
      </c>
      <c r="H111" s="129">
        <v>3</v>
      </c>
      <c r="I111" s="129">
        <v>14</v>
      </c>
      <c r="J111" s="196"/>
      <c r="K111"/>
      <c r="L111"/>
      <c r="M111"/>
      <c r="N111"/>
      <c r="P111" s="203"/>
      <c r="Q111" s="203"/>
      <c r="R111" s="203"/>
      <c r="S111" s="203"/>
    </row>
    <row r="112" spans="1:19" s="129" customFormat="1" ht="24.95" customHeight="1" x14ac:dyDescent="0.2">
      <c r="A112" s="122"/>
      <c r="B112" s="122"/>
      <c r="C112" s="129" t="s">
        <v>942</v>
      </c>
      <c r="D112" s="129">
        <v>1980</v>
      </c>
      <c r="E112" s="129">
        <v>2006</v>
      </c>
      <c r="F112" s="129">
        <v>12</v>
      </c>
      <c r="G112" s="129">
        <v>10</v>
      </c>
      <c r="H112" s="129">
        <v>2</v>
      </c>
      <c r="I112" s="129">
        <v>12</v>
      </c>
      <c r="J112" s="196"/>
      <c r="K112"/>
      <c r="L112"/>
      <c r="M112"/>
      <c r="N112"/>
      <c r="P112" s="203"/>
      <c r="Q112" s="203"/>
      <c r="R112" s="203"/>
      <c r="S112" s="203"/>
    </row>
    <row r="113" spans="1:19" s="129" customFormat="1" ht="24.95" customHeight="1" x14ac:dyDescent="0.2">
      <c r="A113" s="122" t="s">
        <v>284</v>
      </c>
      <c r="B113" s="122" t="s">
        <v>285</v>
      </c>
      <c r="C113" s="129" t="s">
        <v>845</v>
      </c>
      <c r="D113" s="129">
        <v>1967</v>
      </c>
      <c r="E113" s="129">
        <v>2016</v>
      </c>
      <c r="F113" s="129">
        <v>73</v>
      </c>
      <c r="G113" s="129">
        <v>73</v>
      </c>
      <c r="H113" s="129">
        <v>0</v>
      </c>
      <c r="I113" s="129">
        <v>146</v>
      </c>
      <c r="J113" s="196"/>
      <c r="K113"/>
      <c r="L113"/>
      <c r="M113"/>
      <c r="N113"/>
      <c r="P113" s="203"/>
      <c r="Q113" s="203"/>
      <c r="R113" s="203"/>
      <c r="S113" s="203"/>
    </row>
    <row r="114" spans="1:19" s="129" customFormat="1" ht="24.95" customHeight="1" x14ac:dyDescent="0.2">
      <c r="A114" s="122" t="s">
        <v>286</v>
      </c>
      <c r="B114" s="122" t="s">
        <v>287</v>
      </c>
      <c r="C114" s="129" t="s">
        <v>762</v>
      </c>
      <c r="D114" s="129">
        <v>1985</v>
      </c>
      <c r="F114" s="129">
        <v>20</v>
      </c>
      <c r="G114" s="129">
        <v>20</v>
      </c>
      <c r="H114" s="129">
        <v>0</v>
      </c>
      <c r="I114" s="129">
        <v>33</v>
      </c>
      <c r="J114" s="196"/>
      <c r="K114"/>
      <c r="L114"/>
      <c r="M114"/>
      <c r="N114"/>
      <c r="P114" s="203"/>
      <c r="Q114" s="203"/>
      <c r="R114" s="203"/>
      <c r="S114" s="203"/>
    </row>
    <row r="115" spans="1:19" s="129" customFormat="1" ht="24.95" customHeight="1" x14ac:dyDescent="0.2">
      <c r="A115" s="122" t="s">
        <v>298</v>
      </c>
      <c r="B115" s="122" t="s">
        <v>299</v>
      </c>
      <c r="C115" s="129" t="s">
        <v>846</v>
      </c>
      <c r="D115" s="129">
        <v>1975</v>
      </c>
      <c r="E115" s="129">
        <v>2006</v>
      </c>
      <c r="F115" s="129">
        <v>19</v>
      </c>
      <c r="G115" s="129">
        <v>19</v>
      </c>
      <c r="H115" s="129">
        <v>0</v>
      </c>
      <c r="I115" s="129">
        <v>38</v>
      </c>
      <c r="J115" s="196"/>
      <c r="K115"/>
      <c r="L115"/>
      <c r="M115"/>
      <c r="N115"/>
      <c r="P115" s="203"/>
      <c r="Q115" s="203"/>
      <c r="R115" s="203"/>
      <c r="S115" s="203"/>
    </row>
    <row r="116" spans="1:19" s="129" customFormat="1" ht="24.95" customHeight="1" x14ac:dyDescent="0.2">
      <c r="A116" s="122" t="s">
        <v>300</v>
      </c>
      <c r="B116" s="122" t="s">
        <v>301</v>
      </c>
      <c r="C116" s="129" t="s">
        <v>998</v>
      </c>
      <c r="D116" s="129">
        <v>2014</v>
      </c>
      <c r="F116" s="129">
        <v>7</v>
      </c>
      <c r="G116" s="129">
        <v>7</v>
      </c>
      <c r="H116" s="129">
        <v>0</v>
      </c>
      <c r="I116" s="129">
        <v>7</v>
      </c>
      <c r="J116" s="196"/>
      <c r="K116"/>
      <c r="L116"/>
      <c r="M116"/>
      <c r="N116"/>
      <c r="P116" s="203"/>
      <c r="Q116" s="203"/>
      <c r="R116" s="203"/>
      <c r="S116" s="203"/>
    </row>
    <row r="117" spans="1:19" s="129" customFormat="1" ht="24.95" customHeight="1" x14ac:dyDescent="0.2">
      <c r="A117" s="122"/>
      <c r="B117" s="122"/>
      <c r="C117" s="129" t="s">
        <v>999</v>
      </c>
      <c r="D117" s="129">
        <v>1980</v>
      </c>
      <c r="F117" s="129">
        <v>15</v>
      </c>
      <c r="G117" s="129">
        <v>15</v>
      </c>
      <c r="H117" s="129">
        <v>0</v>
      </c>
      <c r="I117" s="129">
        <v>16</v>
      </c>
      <c r="J117" s="196"/>
      <c r="K117"/>
      <c r="L117"/>
      <c r="M117"/>
      <c r="N117"/>
      <c r="P117" s="203"/>
      <c r="Q117" s="203"/>
      <c r="R117" s="203"/>
      <c r="S117" s="203"/>
    </row>
    <row r="118" spans="1:19" s="129" customFormat="1" ht="24.95" customHeight="1" x14ac:dyDescent="0.2">
      <c r="A118" s="122" t="s">
        <v>302</v>
      </c>
      <c r="B118" s="122" t="s">
        <v>303</v>
      </c>
      <c r="C118" s="129" t="s">
        <v>763</v>
      </c>
      <c r="D118" s="129">
        <v>1991</v>
      </c>
      <c r="E118" s="129">
        <v>2002</v>
      </c>
      <c r="F118" s="129">
        <v>0</v>
      </c>
      <c r="G118" s="129">
        <v>0</v>
      </c>
      <c r="H118" s="129">
        <v>0</v>
      </c>
      <c r="I118" s="129">
        <v>0</v>
      </c>
      <c r="J118" s="196"/>
      <c r="K118"/>
      <c r="L118"/>
      <c r="M118"/>
      <c r="N118"/>
      <c r="P118" s="203"/>
      <c r="Q118" s="203"/>
      <c r="R118" s="203"/>
      <c r="S118" s="203"/>
    </row>
    <row r="119" spans="1:19" s="129" customFormat="1" ht="24.95" customHeight="1" x14ac:dyDescent="0.2">
      <c r="A119" s="122"/>
      <c r="B119" s="122"/>
      <c r="C119" s="126" t="s">
        <v>847</v>
      </c>
      <c r="D119" s="129">
        <v>2012</v>
      </c>
      <c r="E119" s="129">
        <v>2012</v>
      </c>
      <c r="F119" s="129">
        <v>16</v>
      </c>
      <c r="G119" s="129">
        <v>16</v>
      </c>
      <c r="H119" s="129">
        <v>0</v>
      </c>
      <c r="I119" s="129">
        <v>32</v>
      </c>
      <c r="J119" s="196"/>
      <c r="K119"/>
      <c r="L119"/>
      <c r="M119"/>
      <c r="N119"/>
      <c r="P119" s="203"/>
      <c r="Q119" s="203"/>
      <c r="R119" s="203"/>
      <c r="S119" s="203"/>
    </row>
    <row r="120" spans="1:19" s="129" customFormat="1" ht="24.95" customHeight="1" x14ac:dyDescent="0.2">
      <c r="A120" s="122" t="s">
        <v>304</v>
      </c>
      <c r="B120" s="122" t="s">
        <v>305</v>
      </c>
      <c r="C120" s="129" t="s">
        <v>848</v>
      </c>
      <c r="D120" s="129">
        <v>1994</v>
      </c>
      <c r="E120" s="129">
        <v>2014</v>
      </c>
      <c r="F120" s="129">
        <v>27</v>
      </c>
      <c r="G120" s="129">
        <v>27</v>
      </c>
      <c r="H120" s="129">
        <v>0</v>
      </c>
      <c r="I120" s="129">
        <v>39</v>
      </c>
      <c r="J120" s="196"/>
      <c r="K120"/>
      <c r="L120"/>
      <c r="M120"/>
      <c r="N120"/>
      <c r="P120" s="203"/>
      <c r="Q120" s="203"/>
      <c r="R120" s="203"/>
      <c r="S120" s="203"/>
    </row>
    <row r="121" spans="1:19" s="129" customFormat="1" ht="24.95" customHeight="1" x14ac:dyDescent="0.2">
      <c r="A121" s="122"/>
      <c r="B121" s="122"/>
      <c r="C121" s="129" t="s">
        <v>851</v>
      </c>
      <c r="D121" s="129">
        <v>1994</v>
      </c>
      <c r="E121" s="129">
        <v>2014</v>
      </c>
      <c r="F121" s="129">
        <v>10</v>
      </c>
      <c r="G121" s="129">
        <v>10</v>
      </c>
      <c r="H121" s="129">
        <v>0</v>
      </c>
      <c r="I121" s="129">
        <v>15</v>
      </c>
      <c r="J121" s="196"/>
      <c r="K121"/>
      <c r="L121"/>
      <c r="M121"/>
      <c r="N121"/>
      <c r="P121" s="203"/>
      <c r="Q121" s="203"/>
      <c r="R121" s="203"/>
      <c r="S121" s="203"/>
    </row>
    <row r="122" spans="1:19" s="129" customFormat="1" ht="24.95" customHeight="1" x14ac:dyDescent="0.2">
      <c r="A122" s="122"/>
      <c r="B122" s="122"/>
      <c r="C122" s="129" t="s">
        <v>849</v>
      </c>
      <c r="D122" s="129">
        <v>1994</v>
      </c>
      <c r="E122" s="129">
        <v>2014</v>
      </c>
      <c r="F122" s="129">
        <v>10</v>
      </c>
      <c r="G122" s="129">
        <v>10</v>
      </c>
      <c r="H122" s="129">
        <v>0</v>
      </c>
      <c r="I122" s="129">
        <v>15</v>
      </c>
      <c r="J122" s="196"/>
      <c r="K122"/>
      <c r="L122"/>
      <c r="M122"/>
      <c r="N122"/>
      <c r="P122" s="203"/>
      <c r="Q122" s="203"/>
      <c r="R122" s="203"/>
      <c r="S122" s="203"/>
    </row>
    <row r="123" spans="1:19" s="129" customFormat="1" ht="24.95" customHeight="1" x14ac:dyDescent="0.2">
      <c r="A123" s="122"/>
      <c r="B123" s="122"/>
      <c r="C123" s="129" t="s">
        <v>850</v>
      </c>
      <c r="D123" s="129">
        <v>2004</v>
      </c>
      <c r="E123" s="129">
        <v>2014</v>
      </c>
      <c r="F123" s="129">
        <v>23</v>
      </c>
      <c r="G123" s="129">
        <v>23</v>
      </c>
      <c r="H123" s="129">
        <v>0</v>
      </c>
      <c r="I123" s="129">
        <v>31</v>
      </c>
      <c r="J123" s="196"/>
      <c r="K123"/>
      <c r="L123"/>
      <c r="M123"/>
      <c r="N123"/>
      <c r="P123" s="203"/>
      <c r="Q123" s="203"/>
      <c r="R123" s="203"/>
      <c r="S123" s="203"/>
    </row>
    <row r="124" spans="1:19" s="129" customFormat="1" ht="24.95" customHeight="1" x14ac:dyDescent="0.2">
      <c r="A124" s="122" t="s">
        <v>316</v>
      </c>
      <c r="B124" s="122" t="s">
        <v>317</v>
      </c>
      <c r="C124" s="129" t="s">
        <v>852</v>
      </c>
      <c r="D124" s="129">
        <v>1969</v>
      </c>
      <c r="E124" s="129">
        <v>2018</v>
      </c>
      <c r="F124" s="129">
        <v>41</v>
      </c>
      <c r="G124" s="129">
        <v>41</v>
      </c>
      <c r="H124" s="129">
        <v>0</v>
      </c>
      <c r="I124" s="129">
        <v>120</v>
      </c>
      <c r="J124" s="196"/>
      <c r="K124"/>
      <c r="L124"/>
      <c r="M124"/>
      <c r="N124"/>
      <c r="P124" s="203"/>
      <c r="Q124" s="203"/>
      <c r="R124" s="203"/>
      <c r="S124" s="203"/>
    </row>
    <row r="125" spans="1:19" s="129" customFormat="1" ht="24.95" customHeight="1" x14ac:dyDescent="0.2">
      <c r="A125" s="122"/>
      <c r="B125" s="122"/>
      <c r="C125" s="129" t="s">
        <v>943</v>
      </c>
      <c r="D125" s="129">
        <v>2018</v>
      </c>
      <c r="F125" s="129">
        <v>8</v>
      </c>
      <c r="G125" s="129">
        <v>8</v>
      </c>
      <c r="H125" s="129">
        <v>0</v>
      </c>
      <c r="I125" s="129">
        <v>16</v>
      </c>
      <c r="J125" s="196"/>
      <c r="K125"/>
      <c r="L125"/>
      <c r="M125"/>
      <c r="N125"/>
      <c r="P125" s="203"/>
      <c r="Q125" s="203"/>
      <c r="R125" s="203"/>
      <c r="S125" s="203"/>
    </row>
    <row r="126" spans="1:19" s="129" customFormat="1" ht="24.95" customHeight="1" x14ac:dyDescent="0.2">
      <c r="A126" s="122" t="s">
        <v>318</v>
      </c>
      <c r="B126" s="122" t="s">
        <v>319</v>
      </c>
      <c r="C126" s="129" t="s">
        <v>756</v>
      </c>
      <c r="D126" s="129">
        <v>2015</v>
      </c>
      <c r="F126" s="129">
        <v>6</v>
      </c>
      <c r="G126" s="129">
        <v>6</v>
      </c>
      <c r="H126" s="129">
        <v>0</v>
      </c>
      <c r="I126" s="129">
        <v>12</v>
      </c>
      <c r="J126" s="196"/>
      <c r="K126"/>
      <c r="L126"/>
      <c r="M126"/>
      <c r="N126"/>
      <c r="P126" s="203"/>
      <c r="Q126" s="203"/>
      <c r="R126" s="203"/>
      <c r="S126" s="203"/>
    </row>
    <row r="127" spans="1:19" s="129" customFormat="1" ht="24.95" customHeight="1" x14ac:dyDescent="0.2">
      <c r="A127" s="122"/>
      <c r="B127" s="122"/>
      <c r="C127" s="129" t="s">
        <v>784</v>
      </c>
      <c r="D127" s="129">
        <v>1973</v>
      </c>
      <c r="E127" s="129">
        <v>2015</v>
      </c>
      <c r="F127" s="129">
        <v>21</v>
      </c>
      <c r="G127" s="129">
        <v>21</v>
      </c>
      <c r="H127" s="129">
        <v>0</v>
      </c>
      <c r="I127" s="129">
        <v>42</v>
      </c>
      <c r="J127" s="196"/>
      <c r="K127"/>
      <c r="L127"/>
      <c r="M127"/>
      <c r="N127"/>
      <c r="P127" s="203"/>
      <c r="Q127" s="203"/>
      <c r="R127" s="203"/>
      <c r="S127" s="203"/>
    </row>
    <row r="128" spans="1:19" s="129" customFormat="1" ht="24.95" customHeight="1" x14ac:dyDescent="0.2">
      <c r="A128" s="122"/>
      <c r="B128" s="122"/>
      <c r="C128" s="129" t="s">
        <v>785</v>
      </c>
      <c r="D128" s="129">
        <v>2015</v>
      </c>
      <c r="F128" s="129">
        <v>10</v>
      </c>
      <c r="G128" s="129">
        <v>10</v>
      </c>
      <c r="H128" s="129">
        <v>0</v>
      </c>
      <c r="I128" s="129">
        <v>20</v>
      </c>
      <c r="J128" s="196"/>
      <c r="K128"/>
      <c r="L128"/>
      <c r="M128"/>
      <c r="N128"/>
      <c r="P128" s="203"/>
      <c r="Q128" s="203"/>
      <c r="R128" s="203"/>
      <c r="S128" s="203"/>
    </row>
    <row r="129" spans="1:19" s="129" customFormat="1" ht="24.95" customHeight="1" x14ac:dyDescent="0.2">
      <c r="A129" s="122" t="s">
        <v>326</v>
      </c>
      <c r="B129" s="122" t="s">
        <v>327</v>
      </c>
      <c r="C129" s="129" t="s">
        <v>944</v>
      </c>
      <c r="D129" s="129">
        <v>1991</v>
      </c>
      <c r="E129" s="129">
        <v>2003</v>
      </c>
      <c r="F129" s="129">
        <v>29</v>
      </c>
      <c r="G129" s="129">
        <v>19</v>
      </c>
      <c r="H129" s="129">
        <v>10</v>
      </c>
      <c r="I129" s="129">
        <v>48</v>
      </c>
      <c r="J129" s="203"/>
      <c r="K129"/>
      <c r="L129"/>
      <c r="M129"/>
      <c r="N129"/>
      <c r="P129" s="203"/>
      <c r="Q129" s="203"/>
      <c r="R129" s="203"/>
      <c r="S129" s="203"/>
    </row>
    <row r="130" spans="1:19" s="129" customFormat="1" ht="24.95" customHeight="1" x14ac:dyDescent="0.2">
      <c r="A130" s="122" t="s">
        <v>328</v>
      </c>
      <c r="B130" s="122" t="s">
        <v>329</v>
      </c>
      <c r="C130" s="129" t="s">
        <v>775</v>
      </c>
      <c r="D130" s="129">
        <v>1971</v>
      </c>
      <c r="E130" s="129">
        <v>2005</v>
      </c>
      <c r="F130" s="129">
        <v>14</v>
      </c>
      <c r="G130" s="129">
        <v>14</v>
      </c>
      <c r="H130" s="129">
        <v>0</v>
      </c>
      <c r="I130" s="129">
        <v>28</v>
      </c>
      <c r="J130" s="196"/>
      <c r="K130"/>
      <c r="L130"/>
      <c r="M130"/>
      <c r="N130"/>
      <c r="P130" s="203"/>
      <c r="Q130" s="203"/>
      <c r="R130" s="203"/>
      <c r="S130" s="203"/>
    </row>
    <row r="131" spans="1:19" s="129" customFormat="1" ht="24.95" customHeight="1" x14ac:dyDescent="0.2">
      <c r="A131" s="122" t="s">
        <v>330</v>
      </c>
      <c r="B131" s="122" t="s">
        <v>331</v>
      </c>
      <c r="C131" s="129" t="s">
        <v>727</v>
      </c>
      <c r="D131" s="129">
        <v>1960</v>
      </c>
      <c r="E131" s="129">
        <v>2004</v>
      </c>
      <c r="F131" s="129">
        <v>25</v>
      </c>
      <c r="G131" s="129">
        <v>20</v>
      </c>
      <c r="H131" s="129">
        <v>5</v>
      </c>
      <c r="I131" s="129">
        <v>25</v>
      </c>
      <c r="J131" s="196"/>
      <c r="K131"/>
      <c r="L131"/>
      <c r="M131"/>
      <c r="N131"/>
      <c r="P131" s="203"/>
      <c r="Q131" s="203"/>
      <c r="R131" s="203"/>
      <c r="S131" s="203"/>
    </row>
    <row r="132" spans="1:19" s="129" customFormat="1" ht="24.95" customHeight="1" x14ac:dyDescent="0.2">
      <c r="A132" s="122" t="s">
        <v>332</v>
      </c>
      <c r="B132" s="122" t="s">
        <v>333</v>
      </c>
      <c r="C132" s="129" t="s">
        <v>853</v>
      </c>
      <c r="F132" s="129">
        <v>24</v>
      </c>
      <c r="G132" s="129">
        <v>18</v>
      </c>
      <c r="H132" s="129">
        <v>6</v>
      </c>
      <c r="I132" s="129">
        <v>36</v>
      </c>
      <c r="J132" s="196"/>
      <c r="K132"/>
      <c r="L132"/>
      <c r="M132"/>
      <c r="N132"/>
      <c r="P132" s="203"/>
      <c r="Q132" s="203"/>
      <c r="R132" s="203"/>
      <c r="S132" s="203"/>
    </row>
    <row r="133" spans="1:19" s="129" customFormat="1" ht="24.95" customHeight="1" x14ac:dyDescent="0.2">
      <c r="A133" s="122"/>
      <c r="B133" s="122"/>
      <c r="C133" s="126" t="s">
        <v>854</v>
      </c>
      <c r="F133" s="129">
        <v>20</v>
      </c>
      <c r="G133" s="129">
        <v>14</v>
      </c>
      <c r="H133" s="129">
        <v>6</v>
      </c>
      <c r="I133" s="129">
        <v>28</v>
      </c>
      <c r="J133" s="196"/>
      <c r="K133"/>
      <c r="L133"/>
      <c r="M133"/>
      <c r="N133"/>
      <c r="P133" s="203"/>
      <c r="Q133" s="203"/>
      <c r="R133" s="203"/>
      <c r="S133" s="203"/>
    </row>
    <row r="134" spans="1:19" s="129" customFormat="1" ht="24.95" customHeight="1" x14ac:dyDescent="0.2">
      <c r="A134" s="122" t="s">
        <v>334</v>
      </c>
      <c r="B134" s="122" t="s">
        <v>335</v>
      </c>
      <c r="C134" s="129" t="s">
        <v>855</v>
      </c>
      <c r="D134" s="129">
        <v>1991</v>
      </c>
      <c r="F134" s="129">
        <v>6</v>
      </c>
      <c r="G134" s="129">
        <v>6</v>
      </c>
      <c r="H134" s="129">
        <v>0</v>
      </c>
      <c r="I134" s="129">
        <v>12</v>
      </c>
      <c r="J134" s="196"/>
      <c r="K134"/>
      <c r="L134"/>
      <c r="M134"/>
      <c r="N134"/>
      <c r="P134" s="203"/>
      <c r="Q134" s="203"/>
      <c r="R134" s="203"/>
      <c r="S134" s="203"/>
    </row>
    <row r="135" spans="1:19" s="129" customFormat="1" ht="24.95" customHeight="1" x14ac:dyDescent="0.2">
      <c r="A135" s="122"/>
      <c r="B135" s="122"/>
      <c r="C135" s="129" t="s">
        <v>856</v>
      </c>
      <c r="D135" s="129">
        <v>1996</v>
      </c>
      <c r="F135" s="129">
        <v>20</v>
      </c>
      <c r="G135" s="129">
        <v>20</v>
      </c>
      <c r="H135" s="129">
        <v>0</v>
      </c>
      <c r="I135" s="129">
        <v>40</v>
      </c>
      <c r="J135" s="196"/>
      <c r="K135"/>
      <c r="L135"/>
      <c r="M135"/>
      <c r="N135"/>
      <c r="P135" s="203"/>
      <c r="Q135" s="203"/>
      <c r="R135" s="203"/>
      <c r="S135" s="203"/>
    </row>
    <row r="136" spans="1:19" s="129" customFormat="1" ht="24.95" customHeight="1" x14ac:dyDescent="0.2">
      <c r="A136" s="122" t="s">
        <v>336</v>
      </c>
      <c r="B136" s="122" t="s">
        <v>337</v>
      </c>
      <c r="C136" s="129" t="s">
        <v>1000</v>
      </c>
      <c r="D136" s="129">
        <v>1990</v>
      </c>
      <c r="F136" s="129">
        <v>5</v>
      </c>
      <c r="G136" s="129">
        <v>5</v>
      </c>
      <c r="H136" s="129">
        <v>0</v>
      </c>
      <c r="I136" s="129">
        <v>5</v>
      </c>
      <c r="J136" s="196"/>
      <c r="K136"/>
      <c r="L136"/>
      <c r="M136"/>
      <c r="N136"/>
      <c r="P136" s="203"/>
      <c r="Q136" s="203"/>
      <c r="R136" s="203"/>
      <c r="S136" s="203"/>
    </row>
    <row r="137" spans="1:19" s="129" customFormat="1" ht="24.95" customHeight="1" x14ac:dyDescent="0.2">
      <c r="A137" s="122" t="s">
        <v>342</v>
      </c>
      <c r="B137" s="122" t="s">
        <v>343</v>
      </c>
      <c r="C137" s="129" t="s">
        <v>722</v>
      </c>
      <c r="D137" s="129">
        <v>1964</v>
      </c>
      <c r="E137" s="129">
        <v>1994</v>
      </c>
      <c r="F137" s="129">
        <v>10</v>
      </c>
      <c r="G137" s="129">
        <v>10</v>
      </c>
      <c r="H137" s="129">
        <v>0</v>
      </c>
      <c r="I137" s="129">
        <v>10</v>
      </c>
      <c r="J137" s="196"/>
      <c r="K137"/>
      <c r="L137"/>
      <c r="M137"/>
      <c r="N137"/>
      <c r="P137" s="203"/>
      <c r="Q137" s="203"/>
      <c r="R137" s="203"/>
      <c r="S137" s="203"/>
    </row>
    <row r="138" spans="1:19" s="129" customFormat="1" ht="24.95" customHeight="1" x14ac:dyDescent="0.2">
      <c r="A138" s="122" t="s">
        <v>354</v>
      </c>
      <c r="B138" s="122" t="s">
        <v>355</v>
      </c>
      <c r="C138" s="129" t="s">
        <v>857</v>
      </c>
      <c r="D138" s="129">
        <v>1968</v>
      </c>
      <c r="E138" s="129">
        <v>2006</v>
      </c>
      <c r="F138" s="129">
        <v>9</v>
      </c>
      <c r="G138" s="129">
        <v>9</v>
      </c>
      <c r="H138" s="129">
        <v>0</v>
      </c>
      <c r="I138" s="129">
        <v>9</v>
      </c>
      <c r="J138" s="196"/>
      <c r="K138"/>
      <c r="L138"/>
      <c r="M138"/>
      <c r="N138"/>
      <c r="P138" s="203"/>
      <c r="Q138" s="203"/>
      <c r="R138" s="203"/>
      <c r="S138" s="203"/>
    </row>
    <row r="139" spans="1:19" s="129" customFormat="1" ht="24.95" customHeight="1" x14ac:dyDescent="0.2">
      <c r="A139" s="122"/>
      <c r="B139" s="122"/>
      <c r="C139" s="129" t="s">
        <v>728</v>
      </c>
      <c r="D139" s="129">
        <v>1976</v>
      </c>
      <c r="E139" s="129">
        <v>2015</v>
      </c>
      <c r="F139" s="129">
        <v>10</v>
      </c>
      <c r="G139" s="129">
        <v>10</v>
      </c>
      <c r="H139" s="129">
        <v>0</v>
      </c>
      <c r="I139" s="129">
        <v>10</v>
      </c>
      <c r="J139" s="196"/>
      <c r="K139"/>
      <c r="L139"/>
      <c r="M139"/>
      <c r="N139"/>
      <c r="P139" s="203"/>
      <c r="Q139" s="203"/>
      <c r="R139" s="203"/>
      <c r="S139" s="203"/>
    </row>
    <row r="140" spans="1:19" s="129" customFormat="1" ht="24.95" customHeight="1" x14ac:dyDescent="0.2">
      <c r="A140" s="122"/>
      <c r="B140" s="122"/>
      <c r="C140" s="129" t="s">
        <v>858</v>
      </c>
      <c r="D140" s="129">
        <v>1970</v>
      </c>
      <c r="E140" s="129">
        <v>2006</v>
      </c>
      <c r="F140" s="129">
        <v>3</v>
      </c>
      <c r="G140" s="129">
        <v>3</v>
      </c>
      <c r="H140" s="129">
        <v>0</v>
      </c>
      <c r="I140" s="129">
        <v>3</v>
      </c>
      <c r="J140" s="196"/>
      <c r="K140"/>
      <c r="L140"/>
      <c r="M140"/>
      <c r="N140"/>
      <c r="P140" s="203"/>
      <c r="Q140" s="203"/>
      <c r="R140" s="203"/>
      <c r="S140" s="203"/>
    </row>
    <row r="141" spans="1:19" s="129" customFormat="1" ht="24.95" customHeight="1" x14ac:dyDescent="0.2">
      <c r="A141" s="122"/>
      <c r="B141" s="122"/>
      <c r="C141" s="129" t="s">
        <v>859</v>
      </c>
      <c r="D141" s="129">
        <v>1970</v>
      </c>
      <c r="E141" s="129">
        <v>2004</v>
      </c>
      <c r="F141" s="129">
        <v>4</v>
      </c>
      <c r="G141" s="129">
        <v>4</v>
      </c>
      <c r="H141" s="129">
        <v>0</v>
      </c>
      <c r="I141" s="129">
        <v>4</v>
      </c>
      <c r="J141" s="196"/>
      <c r="K141"/>
      <c r="L141"/>
      <c r="M141"/>
      <c r="N141"/>
      <c r="P141" s="203"/>
      <c r="Q141" s="203"/>
      <c r="R141" s="203"/>
      <c r="S141" s="203"/>
    </row>
    <row r="142" spans="1:19" s="129" customFormat="1" ht="24.95" customHeight="1" x14ac:dyDescent="0.2">
      <c r="A142" s="122" t="s">
        <v>356</v>
      </c>
      <c r="B142" s="122" t="s">
        <v>357</v>
      </c>
      <c r="C142" s="129" t="s">
        <v>786</v>
      </c>
      <c r="D142" s="129">
        <v>1980</v>
      </c>
      <c r="E142" s="129">
        <v>2011</v>
      </c>
      <c r="F142" s="129">
        <v>20</v>
      </c>
      <c r="G142" s="129">
        <v>20</v>
      </c>
      <c r="H142" s="129">
        <v>0</v>
      </c>
      <c r="I142" s="129">
        <v>20</v>
      </c>
      <c r="J142" s="196"/>
      <c r="K142"/>
      <c r="L142"/>
      <c r="M142"/>
      <c r="N142"/>
      <c r="P142" s="203"/>
      <c r="Q142" s="203"/>
      <c r="R142" s="203"/>
      <c r="S142" s="203"/>
    </row>
    <row r="143" spans="1:19" s="129" customFormat="1" ht="24.95" customHeight="1" x14ac:dyDescent="0.2">
      <c r="A143" s="122" t="s">
        <v>358</v>
      </c>
      <c r="B143" s="122" t="s">
        <v>359</v>
      </c>
      <c r="C143" s="129" t="s">
        <v>860</v>
      </c>
      <c r="D143" s="129">
        <v>2009</v>
      </c>
      <c r="E143" s="129">
        <v>2009</v>
      </c>
      <c r="F143" s="129">
        <v>12</v>
      </c>
      <c r="G143" s="129">
        <v>12</v>
      </c>
      <c r="H143" s="129">
        <v>0</v>
      </c>
      <c r="I143" s="129">
        <v>36</v>
      </c>
      <c r="J143" s="196"/>
      <c r="K143"/>
      <c r="L143"/>
      <c r="M143"/>
      <c r="N143"/>
      <c r="P143" s="203"/>
      <c r="Q143" s="203"/>
      <c r="R143" s="203"/>
      <c r="S143" s="203"/>
    </row>
    <row r="144" spans="1:19" s="129" customFormat="1" ht="24.95" customHeight="1" x14ac:dyDescent="0.2">
      <c r="A144" s="122"/>
      <c r="B144" s="122"/>
      <c r="C144" s="129" t="s">
        <v>861</v>
      </c>
      <c r="D144" s="129">
        <v>1999</v>
      </c>
      <c r="F144" s="129">
        <v>6</v>
      </c>
      <c r="G144" s="129">
        <v>6</v>
      </c>
      <c r="H144" s="129">
        <v>0</v>
      </c>
      <c r="I144" s="129">
        <v>12</v>
      </c>
      <c r="J144" s="196"/>
      <c r="K144"/>
      <c r="L144"/>
      <c r="M144"/>
      <c r="N144"/>
      <c r="P144" s="203"/>
      <c r="Q144" s="203"/>
      <c r="R144" s="203"/>
      <c r="S144" s="203"/>
    </row>
    <row r="145" spans="1:19" s="129" customFormat="1" ht="24.95" customHeight="1" x14ac:dyDescent="0.2">
      <c r="A145" s="122" t="s">
        <v>360</v>
      </c>
      <c r="B145" s="122" t="s">
        <v>361</v>
      </c>
      <c r="C145" s="129" t="s">
        <v>945</v>
      </c>
      <c r="F145" s="129">
        <v>4</v>
      </c>
      <c r="G145" s="129">
        <v>3</v>
      </c>
      <c r="H145" s="129">
        <v>1</v>
      </c>
      <c r="I145" s="129">
        <v>4</v>
      </c>
      <c r="J145" s="196"/>
      <c r="K145"/>
      <c r="L145"/>
      <c r="M145"/>
      <c r="N145"/>
      <c r="P145" s="203"/>
      <c r="Q145" s="203"/>
      <c r="R145" s="203"/>
      <c r="S145" s="203"/>
    </row>
    <row r="146" spans="1:19" s="129" customFormat="1" ht="24.95" customHeight="1" x14ac:dyDescent="0.2">
      <c r="C146" s="129" t="s">
        <v>862</v>
      </c>
      <c r="D146" s="129">
        <v>1990</v>
      </c>
      <c r="F146" s="129">
        <v>5</v>
      </c>
      <c r="G146" s="129">
        <v>5</v>
      </c>
      <c r="H146" s="129">
        <v>0</v>
      </c>
      <c r="I146" s="129">
        <v>5</v>
      </c>
      <c r="J146" s="196"/>
      <c r="K146"/>
      <c r="L146"/>
      <c r="M146"/>
      <c r="N146"/>
      <c r="P146" s="203"/>
      <c r="Q146" s="203"/>
      <c r="R146" s="203"/>
      <c r="S146" s="203"/>
    </row>
    <row r="147" spans="1:19" s="129" customFormat="1" ht="24.95" customHeight="1" x14ac:dyDescent="0.2">
      <c r="A147" s="122"/>
      <c r="B147" s="122"/>
      <c r="C147" s="129" t="s">
        <v>863</v>
      </c>
      <c r="D147" s="129">
        <v>1981</v>
      </c>
      <c r="F147" s="129">
        <v>17</v>
      </c>
      <c r="G147" s="129">
        <v>13</v>
      </c>
      <c r="H147" s="129">
        <v>4</v>
      </c>
      <c r="I147" s="129">
        <v>17</v>
      </c>
      <c r="J147" s="196"/>
      <c r="K147"/>
      <c r="L147"/>
      <c r="M147"/>
      <c r="N147"/>
      <c r="P147" s="203"/>
      <c r="Q147" s="203"/>
      <c r="R147" s="203"/>
      <c r="S147" s="203"/>
    </row>
    <row r="148" spans="1:19" s="129" customFormat="1" ht="24.95" customHeight="1" x14ac:dyDescent="0.2">
      <c r="A148" s="122"/>
      <c r="B148" s="122"/>
      <c r="C148" s="129" t="s">
        <v>864</v>
      </c>
      <c r="E148" s="129">
        <v>2007</v>
      </c>
      <c r="F148" s="129">
        <v>7</v>
      </c>
      <c r="G148" s="129">
        <v>5</v>
      </c>
      <c r="H148" s="129">
        <v>2</v>
      </c>
      <c r="I148" s="129">
        <v>7</v>
      </c>
      <c r="J148" s="196"/>
      <c r="K148"/>
      <c r="L148"/>
      <c r="M148"/>
      <c r="N148"/>
      <c r="P148" s="203"/>
      <c r="Q148" s="203"/>
      <c r="R148" s="203"/>
      <c r="S148" s="203"/>
    </row>
    <row r="149" spans="1:19" s="129" customFormat="1" ht="24.95" customHeight="1" x14ac:dyDescent="0.2">
      <c r="A149" s="122" t="s">
        <v>368</v>
      </c>
      <c r="B149" s="122" t="s">
        <v>369</v>
      </c>
      <c r="C149" s="129" t="s">
        <v>865</v>
      </c>
      <c r="D149" s="129">
        <v>1991</v>
      </c>
      <c r="E149" s="129">
        <v>2010</v>
      </c>
      <c r="F149" s="129">
        <v>19</v>
      </c>
      <c r="G149" s="129">
        <v>19</v>
      </c>
      <c r="H149" s="129">
        <v>0</v>
      </c>
      <c r="I149" s="129">
        <v>19</v>
      </c>
      <c r="J149" s="196"/>
      <c r="K149"/>
      <c r="L149"/>
      <c r="M149"/>
      <c r="N149"/>
      <c r="P149" s="203"/>
      <c r="Q149" s="203"/>
      <c r="R149" s="203"/>
      <c r="S149" s="203"/>
    </row>
    <row r="150" spans="1:19" s="129" customFormat="1" ht="24.95" customHeight="1" x14ac:dyDescent="0.2">
      <c r="A150" s="122" t="s">
        <v>370</v>
      </c>
      <c r="B150" s="122" t="s">
        <v>371</v>
      </c>
      <c r="C150" s="129" t="s">
        <v>954</v>
      </c>
      <c r="D150" s="129">
        <v>2007</v>
      </c>
      <c r="E150" s="129">
        <v>2018</v>
      </c>
      <c r="F150" s="129">
        <v>15</v>
      </c>
      <c r="G150" s="129">
        <v>15</v>
      </c>
      <c r="H150" s="129">
        <v>0</v>
      </c>
      <c r="I150" s="129">
        <v>15</v>
      </c>
      <c r="J150" s="196"/>
      <c r="K150"/>
      <c r="L150"/>
      <c r="M150"/>
      <c r="N150"/>
      <c r="P150" s="203"/>
      <c r="Q150" s="203"/>
      <c r="R150" s="203"/>
      <c r="S150" s="203"/>
    </row>
    <row r="151" spans="1:19" s="129" customFormat="1" ht="24.95" customHeight="1" x14ac:dyDescent="0.2">
      <c r="A151" s="122" t="s">
        <v>386</v>
      </c>
      <c r="B151" s="122" t="s">
        <v>387</v>
      </c>
      <c r="C151" s="129" t="s">
        <v>1001</v>
      </c>
      <c r="D151" s="129">
        <v>2007</v>
      </c>
      <c r="E151" s="129">
        <v>2007</v>
      </c>
      <c r="F151" s="129">
        <v>10</v>
      </c>
      <c r="G151" s="129">
        <v>0</v>
      </c>
      <c r="H151" s="129">
        <v>10</v>
      </c>
      <c r="I151" s="129">
        <v>10</v>
      </c>
      <c r="J151" s="196"/>
      <c r="K151"/>
      <c r="L151"/>
      <c r="M151"/>
      <c r="N151"/>
      <c r="P151" s="203"/>
      <c r="Q151" s="203"/>
      <c r="R151" s="203"/>
      <c r="S151" s="203"/>
    </row>
    <row r="152" spans="1:19" s="129" customFormat="1" ht="24.95" customHeight="1" x14ac:dyDescent="0.2">
      <c r="A152" s="122" t="s">
        <v>388</v>
      </c>
      <c r="B152" s="122" t="s">
        <v>389</v>
      </c>
      <c r="C152" s="129" t="s">
        <v>866</v>
      </c>
      <c r="D152" s="129">
        <v>1980</v>
      </c>
      <c r="E152" s="129">
        <v>2014</v>
      </c>
      <c r="F152" s="129">
        <v>1</v>
      </c>
      <c r="G152" s="129">
        <v>1</v>
      </c>
      <c r="H152" s="129">
        <v>0</v>
      </c>
      <c r="I152" s="129">
        <v>2</v>
      </c>
      <c r="J152" s="196"/>
      <c r="K152"/>
      <c r="L152"/>
      <c r="M152"/>
      <c r="N152"/>
      <c r="P152" s="203"/>
      <c r="Q152" s="203"/>
      <c r="R152" s="203"/>
      <c r="S152" s="203"/>
    </row>
    <row r="153" spans="1:19" s="129" customFormat="1" ht="24.95" customHeight="1" x14ac:dyDescent="0.2">
      <c r="A153" s="122"/>
      <c r="B153" s="122"/>
      <c r="C153" s="129" t="s">
        <v>867</v>
      </c>
      <c r="D153" s="129">
        <v>2015</v>
      </c>
      <c r="F153" s="129">
        <v>24</v>
      </c>
      <c r="G153" s="129">
        <v>24</v>
      </c>
      <c r="H153" s="129">
        <v>0</v>
      </c>
      <c r="I153" s="129">
        <v>48</v>
      </c>
      <c r="J153" s="196"/>
      <c r="K153"/>
      <c r="L153"/>
      <c r="M153"/>
      <c r="N153"/>
      <c r="P153" s="203"/>
      <c r="Q153" s="203"/>
      <c r="R153" s="203"/>
      <c r="S153" s="203"/>
    </row>
    <row r="154" spans="1:19" s="129" customFormat="1" ht="24.95" customHeight="1" x14ac:dyDescent="0.2">
      <c r="A154" s="122"/>
      <c r="B154" s="122"/>
      <c r="C154" s="129" t="s">
        <v>868</v>
      </c>
      <c r="D154" s="129">
        <v>1980</v>
      </c>
      <c r="F154" s="129">
        <v>1</v>
      </c>
      <c r="G154" s="129">
        <v>1</v>
      </c>
      <c r="H154" s="129">
        <v>0</v>
      </c>
      <c r="I154" s="129">
        <v>3</v>
      </c>
      <c r="J154" s="196"/>
      <c r="K154"/>
      <c r="L154"/>
      <c r="M154"/>
      <c r="N154"/>
      <c r="P154" s="203"/>
      <c r="Q154" s="203"/>
      <c r="R154" s="203"/>
      <c r="S154" s="203"/>
    </row>
    <row r="155" spans="1:19" s="129" customFormat="1" ht="24.95" customHeight="1" x14ac:dyDescent="0.2">
      <c r="A155" s="122"/>
      <c r="B155" s="122"/>
      <c r="C155" s="129" t="s">
        <v>869</v>
      </c>
      <c r="D155" s="129">
        <v>1980</v>
      </c>
      <c r="E155" s="129">
        <v>2014</v>
      </c>
      <c r="F155" s="129">
        <v>7</v>
      </c>
      <c r="G155" s="129">
        <v>7</v>
      </c>
      <c r="H155" s="129">
        <v>0</v>
      </c>
      <c r="I155" s="129">
        <v>14</v>
      </c>
      <c r="J155" s="196"/>
      <c r="K155"/>
      <c r="L155"/>
      <c r="M155"/>
      <c r="N155"/>
      <c r="P155" s="203"/>
      <c r="Q155" s="203"/>
      <c r="R155" s="203"/>
      <c r="S155" s="203"/>
    </row>
    <row r="156" spans="1:19" s="129" customFormat="1" ht="24.95" customHeight="1" x14ac:dyDescent="0.2">
      <c r="A156" s="122" t="s">
        <v>392</v>
      </c>
      <c r="B156" s="122" t="s">
        <v>393</v>
      </c>
      <c r="C156" s="129" t="s">
        <v>1002</v>
      </c>
      <c r="F156" s="129">
        <v>28</v>
      </c>
      <c r="G156" s="129">
        <v>4</v>
      </c>
      <c r="H156" s="129">
        <v>24</v>
      </c>
      <c r="I156" s="129">
        <v>28</v>
      </c>
      <c r="J156" s="196"/>
      <c r="K156"/>
      <c r="L156"/>
      <c r="M156"/>
      <c r="N156"/>
      <c r="P156" s="203"/>
      <c r="Q156" s="203"/>
      <c r="R156" s="203"/>
      <c r="S156" s="203"/>
    </row>
    <row r="157" spans="1:19" s="129" customFormat="1" ht="24.95" customHeight="1" x14ac:dyDescent="0.2">
      <c r="A157" s="122"/>
      <c r="B157" s="122"/>
      <c r="C157" s="129" t="s">
        <v>1003</v>
      </c>
      <c r="D157" s="129">
        <v>2018</v>
      </c>
      <c r="F157" s="129">
        <v>12</v>
      </c>
      <c r="G157" s="129">
        <v>0</v>
      </c>
      <c r="H157" s="129">
        <v>12</v>
      </c>
      <c r="I157" s="129">
        <v>12</v>
      </c>
      <c r="J157" s="196"/>
      <c r="K157"/>
      <c r="L157"/>
      <c r="M157"/>
      <c r="N157"/>
      <c r="P157" s="203"/>
      <c r="Q157" s="203"/>
      <c r="R157" s="203"/>
      <c r="S157" s="203"/>
    </row>
    <row r="158" spans="1:19" s="129" customFormat="1" ht="24.95" customHeight="1" x14ac:dyDescent="0.2">
      <c r="A158" s="122" t="s">
        <v>394</v>
      </c>
      <c r="B158" s="122" t="s">
        <v>395</v>
      </c>
      <c r="C158" s="129" t="s">
        <v>1004</v>
      </c>
      <c r="F158" s="129">
        <v>2</v>
      </c>
      <c r="G158" s="129">
        <v>0</v>
      </c>
      <c r="H158" s="129">
        <v>2</v>
      </c>
      <c r="I158" s="129">
        <v>2</v>
      </c>
      <c r="J158" s="196"/>
      <c r="K158"/>
      <c r="L158"/>
      <c r="M158"/>
      <c r="N158"/>
      <c r="P158" s="203"/>
      <c r="Q158" s="203"/>
      <c r="R158" s="203"/>
      <c r="S158" s="203"/>
    </row>
    <row r="159" spans="1:19" s="129" customFormat="1" ht="24.95" customHeight="1" x14ac:dyDescent="0.2">
      <c r="A159" s="122" t="s">
        <v>396</v>
      </c>
      <c r="B159" s="122" t="s">
        <v>397</v>
      </c>
      <c r="C159" s="129" t="s">
        <v>870</v>
      </c>
      <c r="D159" s="129">
        <v>1982</v>
      </c>
      <c r="E159" s="129">
        <v>2010</v>
      </c>
      <c r="F159" s="129">
        <v>86</v>
      </c>
      <c r="G159" s="129">
        <v>86</v>
      </c>
      <c r="H159" s="129">
        <v>0</v>
      </c>
      <c r="I159" s="129">
        <v>86</v>
      </c>
      <c r="J159" s="196"/>
      <c r="K159"/>
      <c r="L159"/>
      <c r="M159"/>
      <c r="N159"/>
      <c r="P159" s="203"/>
      <c r="Q159" s="203"/>
      <c r="R159" s="203"/>
      <c r="S159" s="203"/>
    </row>
    <row r="160" spans="1:19" s="129" customFormat="1" ht="24.95" customHeight="1" x14ac:dyDescent="0.2">
      <c r="A160" s="122" t="s">
        <v>398</v>
      </c>
      <c r="B160" s="122" t="s">
        <v>399</v>
      </c>
      <c r="C160" s="129" t="s">
        <v>871</v>
      </c>
      <c r="D160" s="129">
        <v>2000</v>
      </c>
      <c r="F160" s="129">
        <v>28</v>
      </c>
      <c r="G160" s="129">
        <v>28</v>
      </c>
      <c r="H160" s="129">
        <v>0</v>
      </c>
      <c r="I160" s="129">
        <v>56</v>
      </c>
      <c r="J160" s="196"/>
      <c r="K160"/>
      <c r="L160"/>
      <c r="M160"/>
      <c r="N160"/>
      <c r="P160" s="203"/>
      <c r="Q160" s="203"/>
      <c r="R160" s="203"/>
      <c r="S160" s="203"/>
    </row>
    <row r="161" spans="1:19" s="129" customFormat="1" ht="24.95" customHeight="1" x14ac:dyDescent="0.2">
      <c r="A161" s="122"/>
      <c r="B161" s="122"/>
      <c r="C161" s="129" t="s">
        <v>872</v>
      </c>
      <c r="D161" s="129">
        <v>2002</v>
      </c>
      <c r="F161" s="129">
        <v>12</v>
      </c>
      <c r="G161" s="129">
        <v>12</v>
      </c>
      <c r="H161" s="129">
        <v>0</v>
      </c>
      <c r="I161" s="129">
        <v>22</v>
      </c>
      <c r="J161" s="196"/>
      <c r="K161"/>
      <c r="L161"/>
      <c r="M161"/>
      <c r="N161"/>
      <c r="P161" s="203"/>
      <c r="Q161" s="203"/>
      <c r="R161" s="203"/>
      <c r="S161" s="203"/>
    </row>
    <row r="162" spans="1:19" s="129" customFormat="1" ht="24.95" customHeight="1" x14ac:dyDescent="0.2">
      <c r="A162" s="122" t="s">
        <v>400</v>
      </c>
      <c r="B162" s="122" t="s">
        <v>401</v>
      </c>
      <c r="C162" s="129" t="s">
        <v>729</v>
      </c>
      <c r="D162" s="129">
        <v>1980</v>
      </c>
      <c r="E162" s="129">
        <v>2011</v>
      </c>
      <c r="F162" s="129">
        <v>21</v>
      </c>
      <c r="G162" s="129">
        <v>21</v>
      </c>
      <c r="H162" s="129">
        <v>0</v>
      </c>
      <c r="I162" s="129">
        <v>40</v>
      </c>
      <c r="J162" s="203"/>
      <c r="K162"/>
      <c r="L162"/>
      <c r="M162"/>
      <c r="N162"/>
      <c r="P162" s="203"/>
      <c r="Q162" s="203"/>
      <c r="R162" s="203"/>
      <c r="S162" s="203"/>
    </row>
    <row r="163" spans="1:19" s="129" customFormat="1" ht="24.95" customHeight="1" x14ac:dyDescent="0.2">
      <c r="A163" s="122" t="s">
        <v>414</v>
      </c>
      <c r="B163" s="122" t="s">
        <v>415</v>
      </c>
      <c r="C163" s="129" t="s">
        <v>1005</v>
      </c>
      <c r="D163" s="129">
        <v>1976</v>
      </c>
      <c r="E163" s="129">
        <v>2009</v>
      </c>
      <c r="F163" s="129">
        <v>24</v>
      </c>
      <c r="G163" s="129">
        <v>24</v>
      </c>
      <c r="H163" s="129">
        <v>0</v>
      </c>
      <c r="I163" s="129">
        <v>48</v>
      </c>
      <c r="J163" s="203"/>
      <c r="K163"/>
      <c r="L163"/>
      <c r="M163"/>
      <c r="N163"/>
      <c r="P163" s="203"/>
      <c r="Q163" s="203"/>
      <c r="R163" s="203"/>
      <c r="S163" s="203"/>
    </row>
    <row r="164" spans="1:19" s="129" customFormat="1" ht="24.95" customHeight="1" x14ac:dyDescent="0.2">
      <c r="A164" s="122"/>
      <c r="B164" s="122"/>
      <c r="C164" s="129" t="s">
        <v>873</v>
      </c>
      <c r="D164" s="129">
        <v>1985</v>
      </c>
      <c r="E164" s="129">
        <v>2009</v>
      </c>
      <c r="F164" s="129">
        <v>40</v>
      </c>
      <c r="G164" s="129">
        <v>40</v>
      </c>
      <c r="H164" s="129">
        <v>0</v>
      </c>
      <c r="I164" s="129">
        <v>80</v>
      </c>
      <c r="J164" s="203"/>
      <c r="K164"/>
      <c r="L164"/>
      <c r="M164"/>
      <c r="N164"/>
      <c r="P164" s="203"/>
      <c r="Q164" s="203"/>
      <c r="R164" s="203"/>
      <c r="S164" s="203"/>
    </row>
    <row r="165" spans="1:19" s="129" customFormat="1" ht="24.95" customHeight="1" x14ac:dyDescent="0.2">
      <c r="A165" s="122" t="s">
        <v>416</v>
      </c>
      <c r="B165" s="122" t="s">
        <v>417</v>
      </c>
      <c r="C165" s="129" t="s">
        <v>1006</v>
      </c>
      <c r="D165" s="129">
        <v>2001</v>
      </c>
      <c r="E165" s="129">
        <v>2015</v>
      </c>
      <c r="F165" s="129">
        <v>13</v>
      </c>
      <c r="G165" s="129">
        <v>13</v>
      </c>
      <c r="H165" s="129">
        <v>0</v>
      </c>
      <c r="I165" s="129">
        <v>21</v>
      </c>
      <c r="J165" s="203"/>
      <c r="K165"/>
      <c r="L165"/>
      <c r="M165"/>
      <c r="N165"/>
      <c r="P165" s="203"/>
      <c r="Q165" s="203"/>
      <c r="R165" s="203"/>
      <c r="S165" s="203"/>
    </row>
    <row r="166" spans="1:19" s="129" customFormat="1" ht="24.95" customHeight="1" x14ac:dyDescent="0.2">
      <c r="A166" s="122" t="s">
        <v>422</v>
      </c>
      <c r="B166" s="122" t="s">
        <v>423</v>
      </c>
      <c r="C166" s="129" t="s">
        <v>946</v>
      </c>
      <c r="D166" s="129">
        <v>1967</v>
      </c>
      <c r="E166" s="129">
        <v>2017</v>
      </c>
      <c r="F166" s="129">
        <v>14</v>
      </c>
      <c r="G166" s="129">
        <v>14</v>
      </c>
      <c r="H166" s="129">
        <v>0</v>
      </c>
      <c r="I166" s="129">
        <v>28</v>
      </c>
      <c r="J166" s="203"/>
      <c r="K166"/>
      <c r="L166"/>
      <c r="M166"/>
      <c r="N166"/>
      <c r="P166" s="203"/>
      <c r="Q166" s="203"/>
      <c r="R166" s="203"/>
      <c r="S166" s="203"/>
    </row>
    <row r="167" spans="1:19" s="129" customFormat="1" ht="24.95" customHeight="1" x14ac:dyDescent="0.2">
      <c r="A167" s="122" t="s">
        <v>428</v>
      </c>
      <c r="B167" s="122" t="s">
        <v>429</v>
      </c>
      <c r="C167" s="129" t="s">
        <v>764</v>
      </c>
      <c r="D167" s="129">
        <v>1968</v>
      </c>
      <c r="E167" s="129">
        <v>2003</v>
      </c>
      <c r="F167" s="129">
        <v>16</v>
      </c>
      <c r="G167" s="129">
        <v>16</v>
      </c>
      <c r="H167" s="129">
        <v>0</v>
      </c>
      <c r="I167" s="129">
        <v>16</v>
      </c>
      <c r="J167" s="196"/>
      <c r="K167"/>
      <c r="L167"/>
      <c r="M167"/>
      <c r="N167"/>
      <c r="P167" s="203"/>
      <c r="Q167" s="203"/>
      <c r="R167" s="203"/>
      <c r="S167" s="203"/>
    </row>
    <row r="168" spans="1:19" s="129" customFormat="1" ht="24.95" customHeight="1" x14ac:dyDescent="0.2">
      <c r="A168" s="122" t="s">
        <v>430</v>
      </c>
      <c r="B168" s="122" t="s">
        <v>431</v>
      </c>
      <c r="C168" s="129" t="s">
        <v>874</v>
      </c>
      <c r="D168" s="129">
        <v>1995</v>
      </c>
      <c r="E168" s="129">
        <v>2014</v>
      </c>
      <c r="F168" s="129">
        <v>18</v>
      </c>
      <c r="G168" s="129">
        <v>18</v>
      </c>
      <c r="H168" s="129">
        <v>0</v>
      </c>
      <c r="I168" s="129">
        <v>36</v>
      </c>
      <c r="J168" s="196"/>
      <c r="K168"/>
      <c r="L168"/>
      <c r="M168"/>
      <c r="N168"/>
      <c r="P168" s="203"/>
      <c r="Q168" s="203"/>
      <c r="R168" s="203"/>
      <c r="S168" s="203"/>
    </row>
    <row r="169" spans="1:19" s="129" customFormat="1" ht="24.95" customHeight="1" x14ac:dyDescent="0.2">
      <c r="A169" s="122" t="s">
        <v>438</v>
      </c>
      <c r="B169" s="122" t="s">
        <v>439</v>
      </c>
      <c r="C169" s="167" t="s">
        <v>787</v>
      </c>
      <c r="D169" s="129">
        <v>1980</v>
      </c>
      <c r="E169" s="129">
        <v>2009</v>
      </c>
      <c r="F169" s="129">
        <v>12</v>
      </c>
      <c r="G169" s="129">
        <v>12</v>
      </c>
      <c r="H169" s="129">
        <v>0</v>
      </c>
      <c r="I169" s="129">
        <v>12</v>
      </c>
      <c r="J169" s="196"/>
      <c r="K169"/>
      <c r="L169"/>
      <c r="M169"/>
      <c r="N169"/>
      <c r="P169" s="203"/>
      <c r="Q169" s="203"/>
      <c r="R169" s="203"/>
      <c r="S169" s="203"/>
    </row>
    <row r="170" spans="1:19" s="129" customFormat="1" ht="24.95" customHeight="1" x14ac:dyDescent="0.2">
      <c r="A170" s="122" t="s">
        <v>440</v>
      </c>
      <c r="B170" s="122" t="s">
        <v>441</v>
      </c>
      <c r="C170" s="129" t="s">
        <v>730</v>
      </c>
      <c r="D170" s="129">
        <v>1984</v>
      </c>
      <c r="E170" s="129">
        <v>2006</v>
      </c>
      <c r="F170" s="129">
        <v>13</v>
      </c>
      <c r="G170" s="129">
        <v>13</v>
      </c>
      <c r="H170" s="129">
        <v>0</v>
      </c>
      <c r="I170" s="129">
        <v>13</v>
      </c>
      <c r="J170" s="196"/>
      <c r="K170"/>
      <c r="L170"/>
      <c r="M170"/>
      <c r="N170"/>
      <c r="P170" s="203"/>
      <c r="Q170" s="203"/>
      <c r="R170" s="203"/>
      <c r="S170" s="203"/>
    </row>
    <row r="171" spans="1:19" s="129" customFormat="1" ht="24.95" customHeight="1" x14ac:dyDescent="0.2">
      <c r="A171" s="122" t="s">
        <v>442</v>
      </c>
      <c r="B171" s="122" t="s">
        <v>443</v>
      </c>
      <c r="C171" s="129" t="s">
        <v>875</v>
      </c>
      <c r="D171" s="129">
        <v>1974</v>
      </c>
      <c r="E171" s="129">
        <v>1996</v>
      </c>
      <c r="F171" s="129">
        <v>29</v>
      </c>
      <c r="G171" s="129">
        <v>27</v>
      </c>
      <c r="H171" s="129">
        <v>2</v>
      </c>
      <c r="I171" s="129">
        <v>58</v>
      </c>
      <c r="J171" s="196"/>
      <c r="K171"/>
      <c r="L171"/>
      <c r="M171"/>
      <c r="N171"/>
      <c r="P171" s="203"/>
      <c r="Q171" s="203"/>
      <c r="R171" s="203"/>
      <c r="S171" s="203"/>
    </row>
    <row r="172" spans="1:19" s="129" customFormat="1" ht="24.95" customHeight="1" x14ac:dyDescent="0.2">
      <c r="A172" s="122" t="s">
        <v>448</v>
      </c>
      <c r="B172" s="122" t="s">
        <v>449</v>
      </c>
      <c r="C172" s="129" t="s">
        <v>876</v>
      </c>
      <c r="D172" s="129">
        <v>1960</v>
      </c>
      <c r="E172" s="129">
        <v>1980</v>
      </c>
      <c r="F172" s="129">
        <v>8</v>
      </c>
      <c r="G172" s="129">
        <v>8</v>
      </c>
      <c r="H172" s="129">
        <v>0</v>
      </c>
      <c r="I172" s="129">
        <v>15</v>
      </c>
      <c r="J172" s="196"/>
      <c r="K172"/>
      <c r="L172"/>
      <c r="M172"/>
      <c r="N172"/>
      <c r="P172" s="203"/>
      <c r="Q172" s="203"/>
      <c r="R172" s="203"/>
      <c r="S172" s="203"/>
    </row>
    <row r="173" spans="1:19" s="129" customFormat="1" ht="24.95" customHeight="1" x14ac:dyDescent="0.2">
      <c r="A173" s="122" t="s">
        <v>452</v>
      </c>
      <c r="B173" s="122" t="s">
        <v>453</v>
      </c>
      <c r="C173" s="129" t="s">
        <v>877</v>
      </c>
      <c r="D173" s="129">
        <v>2008</v>
      </c>
      <c r="E173" s="129">
        <v>2014</v>
      </c>
      <c r="F173" s="129">
        <v>20</v>
      </c>
      <c r="G173" s="129">
        <v>20</v>
      </c>
      <c r="H173" s="129">
        <v>0</v>
      </c>
      <c r="I173" s="129">
        <v>39</v>
      </c>
      <c r="J173" s="196"/>
      <c r="K173"/>
      <c r="L173"/>
      <c r="M173"/>
      <c r="N173"/>
      <c r="P173" s="203"/>
      <c r="Q173" s="203"/>
      <c r="R173" s="203"/>
      <c r="S173" s="203"/>
    </row>
    <row r="174" spans="1:19" s="129" customFormat="1" ht="24.95" customHeight="1" x14ac:dyDescent="0.2">
      <c r="A174" s="122" t="s">
        <v>462</v>
      </c>
      <c r="B174" s="122" t="s">
        <v>463</v>
      </c>
      <c r="C174" s="129" t="s">
        <v>806</v>
      </c>
      <c r="D174" s="129">
        <v>2001</v>
      </c>
      <c r="E174" s="129">
        <v>2013</v>
      </c>
      <c r="F174" s="129">
        <v>17</v>
      </c>
      <c r="G174" s="129">
        <v>17</v>
      </c>
      <c r="H174" s="129">
        <v>0</v>
      </c>
      <c r="I174" s="129">
        <v>40</v>
      </c>
      <c r="J174" s="196"/>
      <c r="K174"/>
      <c r="L174"/>
      <c r="M174"/>
      <c r="N174"/>
      <c r="P174" s="203"/>
      <c r="Q174" s="203"/>
      <c r="R174" s="203"/>
      <c r="S174" s="203"/>
    </row>
    <row r="175" spans="1:19" s="129" customFormat="1" ht="24.95" customHeight="1" x14ac:dyDescent="0.2">
      <c r="A175" s="122" t="s">
        <v>464</v>
      </c>
      <c r="B175" s="122" t="s">
        <v>465</v>
      </c>
      <c r="C175" s="129" t="s">
        <v>788</v>
      </c>
      <c r="D175" s="129">
        <v>1990</v>
      </c>
      <c r="E175" s="129">
        <v>2014</v>
      </c>
      <c r="F175" s="129">
        <v>25</v>
      </c>
      <c r="G175" s="129">
        <v>25</v>
      </c>
      <c r="H175" s="129">
        <v>0</v>
      </c>
      <c r="I175" s="129">
        <v>32</v>
      </c>
      <c r="J175" s="196"/>
      <c r="K175"/>
      <c r="L175"/>
      <c r="M175"/>
      <c r="N175"/>
      <c r="P175" s="203"/>
      <c r="Q175" s="203"/>
      <c r="R175" s="203"/>
      <c r="S175" s="203"/>
    </row>
    <row r="176" spans="1:19" s="129" customFormat="1" ht="24.95" customHeight="1" x14ac:dyDescent="0.2">
      <c r="A176" s="122" t="s">
        <v>466</v>
      </c>
      <c r="B176" s="122" t="s">
        <v>467</v>
      </c>
      <c r="C176" s="129" t="s">
        <v>1007</v>
      </c>
      <c r="D176" s="129">
        <v>2012</v>
      </c>
      <c r="F176" s="129">
        <v>16</v>
      </c>
      <c r="G176" s="129">
        <v>16</v>
      </c>
      <c r="H176" s="129">
        <v>0</v>
      </c>
      <c r="I176" s="129">
        <v>16</v>
      </c>
      <c r="J176" s="196"/>
      <c r="K176"/>
      <c r="L176"/>
      <c r="M176"/>
      <c r="N176"/>
      <c r="P176" s="203"/>
      <c r="Q176" s="203"/>
      <c r="R176" s="203"/>
      <c r="S176" s="203"/>
    </row>
    <row r="177" spans="1:19" s="129" customFormat="1" ht="24.95" customHeight="1" x14ac:dyDescent="0.2">
      <c r="A177" s="122" t="s">
        <v>472</v>
      </c>
      <c r="B177" s="122" t="s">
        <v>473</v>
      </c>
      <c r="C177" s="129" t="s">
        <v>878</v>
      </c>
      <c r="D177" s="129">
        <v>1990</v>
      </c>
      <c r="E177" s="129">
        <v>2014</v>
      </c>
      <c r="F177" s="129">
        <v>20</v>
      </c>
      <c r="G177" s="129">
        <v>20</v>
      </c>
      <c r="H177" s="129">
        <v>0</v>
      </c>
      <c r="I177" s="129">
        <v>33</v>
      </c>
      <c r="J177" s="196"/>
      <c r="K177"/>
      <c r="L177"/>
      <c r="M177"/>
      <c r="N177"/>
      <c r="P177" s="203"/>
      <c r="Q177" s="203"/>
      <c r="R177" s="203"/>
      <c r="S177" s="203"/>
    </row>
    <row r="178" spans="1:19" s="129" customFormat="1" ht="24.95" customHeight="1" x14ac:dyDescent="0.2">
      <c r="A178" s="122" t="s">
        <v>474</v>
      </c>
      <c r="B178" s="122" t="s">
        <v>475</v>
      </c>
      <c r="C178" s="129" t="s">
        <v>789</v>
      </c>
      <c r="D178" s="129">
        <v>1989</v>
      </c>
      <c r="E178" s="129">
        <v>2018</v>
      </c>
      <c r="F178" s="129">
        <v>14</v>
      </c>
      <c r="G178" s="129">
        <v>12</v>
      </c>
      <c r="H178" s="129">
        <v>2</v>
      </c>
      <c r="I178" s="129">
        <v>24</v>
      </c>
      <c r="J178" s="196"/>
      <c r="K178"/>
      <c r="L178"/>
      <c r="M178"/>
      <c r="N178"/>
      <c r="P178" s="203"/>
      <c r="Q178" s="203"/>
      <c r="R178" s="203"/>
      <c r="S178" s="203"/>
    </row>
    <row r="179" spans="1:19" s="129" customFormat="1" ht="24.95" customHeight="1" x14ac:dyDescent="0.2">
      <c r="A179" s="122"/>
      <c r="B179" s="122"/>
      <c r="C179" s="126" t="s">
        <v>765</v>
      </c>
      <c r="D179" s="129">
        <v>1989</v>
      </c>
      <c r="E179" s="129">
        <v>2018</v>
      </c>
      <c r="F179" s="129">
        <v>14</v>
      </c>
      <c r="G179" s="129">
        <v>12</v>
      </c>
      <c r="H179" s="129">
        <v>2</v>
      </c>
      <c r="I179" s="129">
        <v>14</v>
      </c>
      <c r="J179" s="196"/>
      <c r="K179"/>
      <c r="L179"/>
      <c r="M179"/>
      <c r="N179"/>
      <c r="P179" s="203"/>
      <c r="Q179" s="203"/>
      <c r="R179" s="203"/>
      <c r="S179" s="203"/>
    </row>
    <row r="180" spans="1:19" s="129" customFormat="1" ht="24.95" customHeight="1" x14ac:dyDescent="0.2">
      <c r="A180" s="122" t="s">
        <v>476</v>
      </c>
      <c r="B180" s="122" t="s">
        <v>477</v>
      </c>
      <c r="C180" s="129" t="s">
        <v>1008</v>
      </c>
      <c r="D180" s="129">
        <v>1999</v>
      </c>
      <c r="E180" s="129">
        <v>1999</v>
      </c>
      <c r="F180" s="129">
        <v>43</v>
      </c>
      <c r="G180" s="129">
        <v>43</v>
      </c>
      <c r="H180" s="129">
        <v>0</v>
      </c>
      <c r="I180" s="129">
        <v>43</v>
      </c>
      <c r="J180" s="203"/>
      <c r="K180"/>
      <c r="L180"/>
      <c r="M180"/>
      <c r="N180"/>
      <c r="P180" s="203"/>
      <c r="Q180" s="203"/>
      <c r="R180" s="203"/>
      <c r="S180" s="203"/>
    </row>
    <row r="181" spans="1:19" s="129" customFormat="1" ht="24.95" customHeight="1" x14ac:dyDescent="0.2">
      <c r="C181" s="129" t="s">
        <v>1010</v>
      </c>
      <c r="D181" s="129">
        <v>1960</v>
      </c>
      <c r="E181" s="129">
        <v>2012</v>
      </c>
      <c r="F181" s="129">
        <v>32</v>
      </c>
      <c r="G181" s="129">
        <v>16</v>
      </c>
      <c r="H181" s="129">
        <v>16</v>
      </c>
      <c r="I181" s="129">
        <v>32</v>
      </c>
      <c r="J181" s="203"/>
      <c r="K181"/>
      <c r="L181"/>
      <c r="M181"/>
      <c r="N181"/>
      <c r="P181" s="203"/>
      <c r="Q181" s="203"/>
      <c r="R181" s="203"/>
      <c r="S181" s="203"/>
    </row>
    <row r="182" spans="1:19" s="129" customFormat="1" ht="24.95" customHeight="1" x14ac:dyDescent="0.2">
      <c r="C182" s="129" t="s">
        <v>1009</v>
      </c>
      <c r="D182" s="129">
        <v>1993</v>
      </c>
      <c r="F182" s="129">
        <v>14</v>
      </c>
      <c r="G182" s="129">
        <v>14</v>
      </c>
      <c r="H182" s="129">
        <v>0</v>
      </c>
      <c r="I182" s="129">
        <v>14</v>
      </c>
      <c r="J182" s="203"/>
      <c r="K182"/>
      <c r="L182"/>
      <c r="M182"/>
      <c r="N182"/>
      <c r="P182" s="203"/>
      <c r="Q182" s="203"/>
      <c r="R182" s="203"/>
      <c r="S182" s="203"/>
    </row>
    <row r="183" spans="1:19" s="129" customFormat="1" ht="24.95" customHeight="1" x14ac:dyDescent="0.2">
      <c r="A183" s="122" t="s">
        <v>478</v>
      </c>
      <c r="B183" s="122" t="s">
        <v>479</v>
      </c>
      <c r="C183" s="129" t="s">
        <v>879</v>
      </c>
      <c r="D183" s="129">
        <v>1985</v>
      </c>
      <c r="E183" s="129">
        <v>2010</v>
      </c>
      <c r="F183" s="129">
        <v>14</v>
      </c>
      <c r="G183" s="129">
        <v>14</v>
      </c>
      <c r="H183" s="129">
        <v>0</v>
      </c>
      <c r="I183" s="129">
        <v>28</v>
      </c>
      <c r="J183" s="196"/>
      <c r="K183"/>
      <c r="L183"/>
      <c r="M183"/>
      <c r="N183"/>
      <c r="P183" s="203"/>
      <c r="Q183" s="203"/>
      <c r="R183" s="203"/>
      <c r="S183" s="203"/>
    </row>
    <row r="184" spans="1:19" s="129" customFormat="1" ht="24.95" customHeight="1" x14ac:dyDescent="0.2">
      <c r="A184" s="122"/>
      <c r="B184" s="122"/>
      <c r="C184" s="129" t="s">
        <v>880</v>
      </c>
      <c r="D184" s="129">
        <v>1994</v>
      </c>
      <c r="E184" s="129">
        <v>2007</v>
      </c>
      <c r="F184" s="129">
        <v>18</v>
      </c>
      <c r="G184" s="129">
        <v>18</v>
      </c>
      <c r="H184" s="129">
        <v>0</v>
      </c>
      <c r="I184" s="129">
        <v>34</v>
      </c>
      <c r="J184" s="196"/>
      <c r="K184"/>
      <c r="L184"/>
      <c r="M184"/>
      <c r="N184"/>
      <c r="P184" s="203"/>
      <c r="Q184" s="203"/>
      <c r="R184" s="203"/>
      <c r="S184" s="203"/>
    </row>
    <row r="185" spans="1:19" s="129" customFormat="1" ht="24.95" customHeight="1" x14ac:dyDescent="0.2">
      <c r="A185" s="122" t="s">
        <v>481</v>
      </c>
      <c r="B185" s="122" t="s">
        <v>482</v>
      </c>
      <c r="C185" s="129" t="s">
        <v>807</v>
      </c>
      <c r="D185" s="129">
        <v>1987</v>
      </c>
      <c r="F185" s="129">
        <v>0</v>
      </c>
      <c r="G185" s="129">
        <v>0</v>
      </c>
      <c r="H185" s="129">
        <v>0</v>
      </c>
      <c r="I185" s="129">
        <v>0</v>
      </c>
      <c r="J185" s="196"/>
      <c r="K185"/>
      <c r="L185"/>
      <c r="M185"/>
      <c r="N185"/>
      <c r="P185" s="203"/>
      <c r="Q185" s="203"/>
      <c r="R185" s="203"/>
      <c r="S185" s="203"/>
    </row>
    <row r="186" spans="1:19" s="129" customFormat="1" ht="24.95" customHeight="1" x14ac:dyDescent="0.2">
      <c r="A186" s="122"/>
      <c r="B186" s="122"/>
      <c r="C186" s="129" t="s">
        <v>881</v>
      </c>
      <c r="D186" s="129">
        <v>1997</v>
      </c>
      <c r="E186" s="129">
        <v>2015</v>
      </c>
      <c r="F186" s="129">
        <v>16</v>
      </c>
      <c r="G186" s="129">
        <v>16</v>
      </c>
      <c r="H186" s="129">
        <v>0</v>
      </c>
      <c r="I186" s="129">
        <v>32</v>
      </c>
      <c r="J186" s="196"/>
      <c r="K186"/>
      <c r="L186"/>
      <c r="M186"/>
      <c r="N186"/>
      <c r="P186" s="203"/>
      <c r="Q186" s="203"/>
      <c r="R186" s="203"/>
      <c r="S186" s="203"/>
    </row>
    <row r="187" spans="1:19" s="129" customFormat="1" ht="24.95" customHeight="1" x14ac:dyDescent="0.2">
      <c r="A187" s="122"/>
      <c r="B187" s="122"/>
      <c r="C187" s="129" t="s">
        <v>882</v>
      </c>
      <c r="D187" s="129">
        <v>1983</v>
      </c>
      <c r="E187" s="129">
        <v>2015</v>
      </c>
      <c r="F187" s="129">
        <v>18</v>
      </c>
      <c r="G187" s="129">
        <v>18</v>
      </c>
      <c r="H187" s="129">
        <v>0</v>
      </c>
      <c r="I187" s="129">
        <v>36</v>
      </c>
      <c r="J187" s="196"/>
      <c r="K187"/>
      <c r="L187"/>
      <c r="M187"/>
      <c r="N187"/>
      <c r="P187" s="203"/>
      <c r="Q187" s="203"/>
      <c r="R187" s="203"/>
      <c r="S187" s="203"/>
    </row>
    <row r="188" spans="1:19" s="129" customFormat="1" ht="24.95" customHeight="1" x14ac:dyDescent="0.2">
      <c r="A188" s="122"/>
      <c r="B188" s="122"/>
      <c r="C188" s="129" t="s">
        <v>883</v>
      </c>
      <c r="D188" s="129">
        <v>1980</v>
      </c>
      <c r="E188" s="129">
        <v>2015</v>
      </c>
      <c r="F188" s="129">
        <v>15</v>
      </c>
      <c r="G188" s="129">
        <v>15</v>
      </c>
      <c r="H188" s="129">
        <v>0</v>
      </c>
      <c r="I188" s="129">
        <v>30</v>
      </c>
      <c r="J188" s="196"/>
      <c r="K188"/>
      <c r="L188"/>
      <c r="M188"/>
      <c r="N188"/>
      <c r="P188" s="203"/>
      <c r="Q188" s="203"/>
      <c r="R188" s="203"/>
      <c r="S188" s="203"/>
    </row>
    <row r="189" spans="1:19" s="129" customFormat="1" ht="24.95" customHeight="1" x14ac:dyDescent="0.2">
      <c r="A189" s="122"/>
      <c r="B189" s="122"/>
      <c r="C189" s="129" t="s">
        <v>884</v>
      </c>
      <c r="D189" s="129">
        <v>2014</v>
      </c>
      <c r="F189" s="129">
        <v>10</v>
      </c>
      <c r="G189" s="129">
        <v>10</v>
      </c>
      <c r="H189" s="129">
        <v>0</v>
      </c>
      <c r="I189" s="129">
        <v>20</v>
      </c>
      <c r="J189" s="196"/>
      <c r="K189"/>
      <c r="L189"/>
      <c r="M189"/>
      <c r="N189"/>
      <c r="P189" s="203"/>
      <c r="Q189" s="203"/>
      <c r="R189" s="203"/>
      <c r="S189" s="203"/>
    </row>
    <row r="190" spans="1:19" s="129" customFormat="1" ht="24.95" customHeight="1" x14ac:dyDescent="0.2">
      <c r="A190" s="122" t="s">
        <v>483</v>
      </c>
      <c r="B190" s="122" t="s">
        <v>484</v>
      </c>
      <c r="C190" s="129" t="s">
        <v>885</v>
      </c>
      <c r="D190" s="129">
        <v>1965</v>
      </c>
      <c r="F190" s="129">
        <v>42</v>
      </c>
      <c r="G190" s="129">
        <v>36</v>
      </c>
      <c r="H190" s="129">
        <v>6</v>
      </c>
      <c r="I190" s="129">
        <v>42</v>
      </c>
      <c r="J190" s="196"/>
      <c r="K190"/>
      <c r="L190"/>
      <c r="M190"/>
      <c r="N190"/>
      <c r="P190" s="203"/>
      <c r="Q190" s="203"/>
      <c r="R190" s="203"/>
      <c r="S190" s="203"/>
    </row>
    <row r="191" spans="1:19" s="129" customFormat="1" ht="24.95" customHeight="1" x14ac:dyDescent="0.2">
      <c r="A191" s="122"/>
      <c r="B191" s="122"/>
      <c r="C191" s="126" t="s">
        <v>723</v>
      </c>
      <c r="D191" s="129">
        <v>1992</v>
      </c>
      <c r="F191" s="129">
        <v>18</v>
      </c>
      <c r="G191" s="129">
        <v>18</v>
      </c>
      <c r="H191" s="129">
        <v>0</v>
      </c>
      <c r="I191" s="129">
        <v>18</v>
      </c>
      <c r="J191" s="196"/>
      <c r="K191"/>
      <c r="L191"/>
      <c r="M191"/>
      <c r="N191"/>
      <c r="P191" s="203"/>
      <c r="Q191" s="203"/>
      <c r="R191" s="203"/>
      <c r="S191" s="203"/>
    </row>
    <row r="192" spans="1:19" s="129" customFormat="1" ht="24.95" customHeight="1" x14ac:dyDescent="0.2">
      <c r="A192" s="122" t="s">
        <v>485</v>
      </c>
      <c r="B192" s="122" t="s">
        <v>486</v>
      </c>
      <c r="C192" s="129" t="s">
        <v>808</v>
      </c>
      <c r="D192" s="129">
        <v>2015</v>
      </c>
      <c r="F192" s="129">
        <v>7</v>
      </c>
      <c r="G192" s="129">
        <v>7</v>
      </c>
      <c r="H192" s="129">
        <v>0</v>
      </c>
      <c r="I192" s="129">
        <v>14</v>
      </c>
      <c r="J192" s="196"/>
      <c r="K192"/>
      <c r="L192"/>
      <c r="M192"/>
      <c r="N192"/>
      <c r="P192" s="203"/>
      <c r="Q192" s="203"/>
      <c r="R192" s="203"/>
      <c r="S192" s="203"/>
    </row>
    <row r="193" spans="1:19" s="129" customFormat="1" ht="24.95" customHeight="1" x14ac:dyDescent="0.2">
      <c r="A193" s="122"/>
      <c r="B193" s="122"/>
      <c r="C193" s="129" t="s">
        <v>809</v>
      </c>
      <c r="D193" s="129">
        <v>2015</v>
      </c>
      <c r="F193" s="129">
        <v>11</v>
      </c>
      <c r="G193" s="129">
        <v>11</v>
      </c>
      <c r="H193" s="129">
        <v>0</v>
      </c>
      <c r="I193" s="129">
        <v>22</v>
      </c>
      <c r="J193" s="196"/>
      <c r="K193"/>
      <c r="L193"/>
      <c r="M193"/>
      <c r="N193"/>
      <c r="P193" s="203"/>
      <c r="Q193" s="203"/>
      <c r="R193" s="203"/>
      <c r="S193" s="203"/>
    </row>
    <row r="194" spans="1:19" s="129" customFormat="1" ht="24.95" customHeight="1" x14ac:dyDescent="0.2">
      <c r="A194" s="122" t="s">
        <v>489</v>
      </c>
      <c r="B194" s="122" t="s">
        <v>490</v>
      </c>
      <c r="C194" s="129" t="s">
        <v>886</v>
      </c>
      <c r="D194" s="129">
        <v>1993</v>
      </c>
      <c r="E194" s="129">
        <v>2011</v>
      </c>
      <c r="F194" s="129">
        <v>16</v>
      </c>
      <c r="G194" s="129">
        <v>16</v>
      </c>
      <c r="H194" s="129">
        <v>0</v>
      </c>
      <c r="I194" s="129">
        <v>32</v>
      </c>
      <c r="J194" s="196"/>
      <c r="K194"/>
      <c r="L194"/>
      <c r="M194"/>
      <c r="N194"/>
      <c r="P194" s="203"/>
      <c r="Q194" s="203"/>
      <c r="R194" s="203"/>
      <c r="S194" s="203"/>
    </row>
    <row r="195" spans="1:19" s="129" customFormat="1" ht="24.95" customHeight="1" x14ac:dyDescent="0.2">
      <c r="A195" s="122"/>
      <c r="B195" s="122"/>
      <c r="C195" s="129" t="s">
        <v>887</v>
      </c>
      <c r="D195" s="129">
        <v>1987</v>
      </c>
      <c r="E195" s="129">
        <v>2015</v>
      </c>
      <c r="F195" s="129">
        <v>16</v>
      </c>
      <c r="G195" s="129">
        <v>16</v>
      </c>
      <c r="H195" s="129">
        <v>0</v>
      </c>
      <c r="I195" s="129">
        <v>32</v>
      </c>
      <c r="J195" s="196"/>
      <c r="K195"/>
      <c r="L195"/>
      <c r="M195"/>
      <c r="N195"/>
      <c r="P195" s="203"/>
      <c r="Q195" s="203"/>
      <c r="R195" s="203"/>
      <c r="S195" s="203"/>
    </row>
    <row r="196" spans="1:19" s="129" customFormat="1" ht="24.95" customHeight="1" x14ac:dyDescent="0.2">
      <c r="A196" s="122" t="s">
        <v>499</v>
      </c>
      <c r="B196" s="122" t="s">
        <v>500</v>
      </c>
      <c r="C196" s="129" t="s">
        <v>731</v>
      </c>
      <c r="D196" s="129">
        <v>1970</v>
      </c>
      <c r="E196" s="129">
        <v>2005</v>
      </c>
      <c r="F196" s="129">
        <v>12</v>
      </c>
      <c r="G196" s="129">
        <v>12</v>
      </c>
      <c r="H196" s="129">
        <v>0</v>
      </c>
      <c r="I196" s="129">
        <v>21</v>
      </c>
      <c r="J196" s="196"/>
      <c r="K196"/>
      <c r="L196"/>
      <c r="M196"/>
      <c r="N196"/>
      <c r="P196" s="203"/>
      <c r="Q196" s="203"/>
      <c r="R196" s="203"/>
      <c r="S196" s="203"/>
    </row>
    <row r="197" spans="1:19" s="129" customFormat="1" ht="24.95" customHeight="1" x14ac:dyDescent="0.2">
      <c r="A197" s="122" t="s">
        <v>503</v>
      </c>
      <c r="B197" s="122" t="s">
        <v>504</v>
      </c>
      <c r="C197" s="129" t="s">
        <v>810</v>
      </c>
      <c r="D197" s="129">
        <v>2011</v>
      </c>
      <c r="F197" s="129">
        <v>8</v>
      </c>
      <c r="G197" s="129">
        <v>8</v>
      </c>
      <c r="H197" s="129">
        <v>0</v>
      </c>
      <c r="I197" s="129">
        <v>24</v>
      </c>
      <c r="J197" s="196"/>
      <c r="K197"/>
      <c r="L197"/>
      <c r="M197"/>
      <c r="N197"/>
      <c r="P197" s="203"/>
      <c r="Q197" s="203"/>
      <c r="R197" s="203"/>
      <c r="S197" s="203"/>
    </row>
    <row r="198" spans="1:19" s="129" customFormat="1" ht="24.95" customHeight="1" x14ac:dyDescent="0.2">
      <c r="A198" s="122"/>
      <c r="B198" s="122"/>
      <c r="C198" s="129" t="s">
        <v>811</v>
      </c>
      <c r="D198" s="129">
        <v>2014</v>
      </c>
      <c r="F198" s="129">
        <v>6</v>
      </c>
      <c r="G198" s="129">
        <v>0</v>
      </c>
      <c r="H198" s="129">
        <v>6</v>
      </c>
      <c r="I198" s="129">
        <v>6</v>
      </c>
      <c r="J198" s="196"/>
      <c r="K198"/>
      <c r="L198"/>
      <c r="M198"/>
      <c r="N198"/>
      <c r="P198" s="203"/>
      <c r="Q198" s="203"/>
      <c r="R198" s="203"/>
      <c r="S198" s="203"/>
    </row>
    <row r="199" spans="1:19" s="129" customFormat="1" ht="24.95" customHeight="1" x14ac:dyDescent="0.2">
      <c r="A199" s="122"/>
      <c r="B199" s="122"/>
      <c r="C199" s="129" t="s">
        <v>732</v>
      </c>
      <c r="D199" s="129">
        <v>1990</v>
      </c>
      <c r="E199" s="129">
        <v>2010</v>
      </c>
      <c r="F199" s="129">
        <v>18</v>
      </c>
      <c r="G199" s="129">
        <v>18</v>
      </c>
      <c r="H199" s="129">
        <v>0</v>
      </c>
      <c r="I199" s="129">
        <v>36</v>
      </c>
      <c r="J199" s="196"/>
      <c r="K199"/>
      <c r="L199"/>
      <c r="M199"/>
      <c r="N199"/>
      <c r="P199" s="203"/>
      <c r="Q199" s="203"/>
      <c r="R199" s="203"/>
      <c r="S199" s="203"/>
    </row>
    <row r="200" spans="1:19" s="129" customFormat="1" ht="24.95" customHeight="1" x14ac:dyDescent="0.2">
      <c r="A200" s="122" t="s">
        <v>507</v>
      </c>
      <c r="B200" s="122" t="s">
        <v>508</v>
      </c>
      <c r="C200" s="129" t="s">
        <v>733</v>
      </c>
      <c r="D200" s="129">
        <v>1996</v>
      </c>
      <c r="E200" s="129">
        <v>2008</v>
      </c>
      <c r="F200" s="129">
        <v>16</v>
      </c>
      <c r="G200" s="129">
        <v>16</v>
      </c>
      <c r="H200" s="129">
        <v>0</v>
      </c>
      <c r="I200" s="129">
        <v>32</v>
      </c>
      <c r="J200" s="196"/>
      <c r="K200"/>
      <c r="L200"/>
      <c r="M200"/>
      <c r="N200"/>
      <c r="P200" s="203"/>
      <c r="Q200" s="203"/>
      <c r="R200" s="203"/>
      <c r="S200" s="203"/>
    </row>
    <row r="201" spans="1:19" s="129" customFormat="1" ht="24.95" customHeight="1" x14ac:dyDescent="0.2">
      <c r="A201" s="122"/>
      <c r="B201" s="122"/>
      <c r="C201" s="129" t="s">
        <v>888</v>
      </c>
      <c r="D201" s="129">
        <v>1975</v>
      </c>
      <c r="E201" s="129">
        <v>2007</v>
      </c>
      <c r="F201" s="129">
        <v>16</v>
      </c>
      <c r="G201" s="129">
        <v>16</v>
      </c>
      <c r="H201" s="129">
        <v>0</v>
      </c>
      <c r="I201" s="129">
        <v>32</v>
      </c>
      <c r="J201" s="196"/>
      <c r="K201"/>
      <c r="L201"/>
      <c r="M201"/>
      <c r="N201"/>
      <c r="P201" s="203"/>
      <c r="Q201" s="203"/>
      <c r="R201" s="203"/>
      <c r="S201" s="203"/>
    </row>
    <row r="202" spans="1:19" s="129" customFormat="1" ht="24.95" customHeight="1" x14ac:dyDescent="0.2">
      <c r="A202" s="122"/>
      <c r="B202" s="122"/>
      <c r="C202" s="129" t="s">
        <v>889</v>
      </c>
      <c r="D202" s="129">
        <v>1992</v>
      </c>
      <c r="E202" s="129">
        <v>2007</v>
      </c>
      <c r="F202" s="129">
        <v>5</v>
      </c>
      <c r="G202" s="129">
        <v>5</v>
      </c>
      <c r="H202" s="129">
        <v>0</v>
      </c>
      <c r="I202" s="129">
        <v>10</v>
      </c>
      <c r="J202" s="196"/>
      <c r="K202"/>
      <c r="L202"/>
      <c r="M202"/>
      <c r="N202"/>
      <c r="P202" s="203"/>
      <c r="Q202" s="203"/>
      <c r="R202" s="203"/>
      <c r="S202" s="203"/>
    </row>
    <row r="203" spans="1:19" s="129" customFormat="1" ht="24.95" customHeight="1" x14ac:dyDescent="0.2">
      <c r="A203" s="122" t="s">
        <v>511</v>
      </c>
      <c r="B203" s="122" t="s">
        <v>512</v>
      </c>
      <c r="C203" s="129" t="s">
        <v>734</v>
      </c>
      <c r="D203" s="129">
        <v>2011</v>
      </c>
      <c r="E203" s="129">
        <v>2011</v>
      </c>
      <c r="F203" s="129">
        <v>4</v>
      </c>
      <c r="G203" s="129">
        <v>4</v>
      </c>
      <c r="H203" s="129">
        <v>0</v>
      </c>
      <c r="I203" s="129">
        <v>4</v>
      </c>
      <c r="J203" s="196"/>
      <c r="K203"/>
      <c r="L203"/>
      <c r="M203"/>
      <c r="N203"/>
      <c r="P203" s="203"/>
      <c r="Q203" s="203"/>
      <c r="R203" s="203"/>
      <c r="S203" s="203"/>
    </row>
    <row r="204" spans="1:19" s="129" customFormat="1" ht="24.95" customHeight="1" x14ac:dyDescent="0.2">
      <c r="A204" s="122"/>
      <c r="B204" s="122"/>
      <c r="C204" s="129" t="s">
        <v>890</v>
      </c>
      <c r="D204" s="129">
        <v>1971</v>
      </c>
      <c r="E204" s="129">
        <v>2001</v>
      </c>
      <c r="F204" s="129">
        <v>6</v>
      </c>
      <c r="G204" s="129">
        <v>6</v>
      </c>
      <c r="H204" s="129">
        <v>0</v>
      </c>
      <c r="I204" s="129">
        <v>10</v>
      </c>
      <c r="J204" s="196"/>
      <c r="K204"/>
      <c r="L204"/>
      <c r="M204"/>
      <c r="N204"/>
      <c r="P204" s="203"/>
      <c r="Q204" s="203"/>
      <c r="R204" s="203"/>
      <c r="S204" s="203"/>
    </row>
    <row r="205" spans="1:19" s="129" customFormat="1" ht="24.95" customHeight="1" x14ac:dyDescent="0.2">
      <c r="A205" s="122"/>
      <c r="B205" s="122"/>
      <c r="C205" s="129" t="s">
        <v>735</v>
      </c>
      <c r="D205" s="129">
        <v>2011</v>
      </c>
      <c r="E205" s="129">
        <v>2011</v>
      </c>
      <c r="F205" s="129">
        <v>2</v>
      </c>
      <c r="G205" s="129">
        <v>2</v>
      </c>
      <c r="H205" s="129">
        <v>0</v>
      </c>
      <c r="I205" s="129">
        <v>2</v>
      </c>
      <c r="J205" s="196"/>
      <c r="K205"/>
      <c r="L205"/>
      <c r="M205"/>
      <c r="N205"/>
      <c r="P205" s="203"/>
      <c r="Q205" s="203"/>
      <c r="R205" s="203"/>
      <c r="S205" s="203"/>
    </row>
    <row r="206" spans="1:19" s="129" customFormat="1" ht="24.95" customHeight="1" x14ac:dyDescent="0.2">
      <c r="A206" s="122"/>
      <c r="B206" s="122"/>
      <c r="C206" s="129" t="s">
        <v>891</v>
      </c>
      <c r="D206" s="129">
        <v>1971</v>
      </c>
      <c r="E206" s="129">
        <v>2001</v>
      </c>
      <c r="F206" s="129">
        <v>8</v>
      </c>
      <c r="G206" s="129">
        <v>8</v>
      </c>
      <c r="H206" s="129">
        <v>0</v>
      </c>
      <c r="I206" s="129">
        <v>8</v>
      </c>
      <c r="J206" s="196"/>
      <c r="K206"/>
      <c r="L206"/>
      <c r="M206"/>
      <c r="N206"/>
      <c r="P206" s="203"/>
      <c r="Q206" s="203"/>
      <c r="R206" s="203"/>
      <c r="S206" s="203"/>
    </row>
    <row r="207" spans="1:19" s="129" customFormat="1" ht="24.95" customHeight="1" x14ac:dyDescent="0.2">
      <c r="A207" s="122" t="s">
        <v>521</v>
      </c>
      <c r="B207" s="122" t="s">
        <v>522</v>
      </c>
      <c r="C207" s="129" t="s">
        <v>892</v>
      </c>
      <c r="D207" s="129">
        <v>1993</v>
      </c>
      <c r="E207" s="129">
        <v>2008</v>
      </c>
      <c r="F207" s="129">
        <v>16</v>
      </c>
      <c r="G207" s="129">
        <v>16</v>
      </c>
      <c r="H207" s="129">
        <v>0</v>
      </c>
      <c r="I207" s="129">
        <v>16</v>
      </c>
      <c r="J207" s="196"/>
      <c r="K207"/>
      <c r="L207"/>
      <c r="M207"/>
      <c r="N207"/>
      <c r="P207" s="203"/>
      <c r="Q207" s="203"/>
      <c r="R207" s="203"/>
      <c r="S207" s="203"/>
    </row>
    <row r="208" spans="1:19" s="129" customFormat="1" ht="24.95" customHeight="1" x14ac:dyDescent="0.2">
      <c r="A208" s="122"/>
      <c r="B208" s="122"/>
      <c r="C208" s="129" t="s">
        <v>812</v>
      </c>
      <c r="D208" s="129">
        <v>1995</v>
      </c>
      <c r="E208" s="129">
        <v>2011</v>
      </c>
      <c r="F208" s="129">
        <v>6</v>
      </c>
      <c r="G208" s="129">
        <v>6</v>
      </c>
      <c r="H208" s="129">
        <v>0</v>
      </c>
      <c r="I208" s="129">
        <v>6</v>
      </c>
      <c r="J208" s="196"/>
      <c r="K208"/>
      <c r="L208"/>
      <c r="M208"/>
      <c r="N208"/>
      <c r="P208" s="203"/>
      <c r="Q208" s="203"/>
      <c r="R208" s="203"/>
      <c r="S208" s="203"/>
    </row>
    <row r="209" spans="1:19" s="129" customFormat="1" ht="24.95" customHeight="1" x14ac:dyDescent="0.2">
      <c r="A209" s="122"/>
      <c r="B209" s="122"/>
      <c r="C209" s="129" t="s">
        <v>893</v>
      </c>
      <c r="D209" s="129">
        <v>1981</v>
      </c>
      <c r="E209" s="129">
        <v>2006</v>
      </c>
      <c r="F209" s="129">
        <v>15</v>
      </c>
      <c r="G209" s="129">
        <v>15</v>
      </c>
      <c r="H209" s="129">
        <v>0</v>
      </c>
      <c r="I209" s="129">
        <v>15</v>
      </c>
      <c r="J209" s="196"/>
      <c r="K209"/>
      <c r="L209"/>
      <c r="M209"/>
      <c r="N209"/>
      <c r="P209" s="203"/>
      <c r="Q209" s="203"/>
      <c r="R209" s="203"/>
      <c r="S209" s="203"/>
    </row>
    <row r="210" spans="1:19" s="129" customFormat="1" ht="24.95" customHeight="1" x14ac:dyDescent="0.2">
      <c r="A210" s="122"/>
      <c r="B210" s="122"/>
      <c r="C210" s="129" t="s">
        <v>894</v>
      </c>
      <c r="D210" s="129">
        <v>1990</v>
      </c>
      <c r="E210" s="129">
        <v>2014</v>
      </c>
      <c r="F210" s="129">
        <v>5</v>
      </c>
      <c r="G210" s="129">
        <v>5</v>
      </c>
      <c r="H210" s="129">
        <v>0</v>
      </c>
      <c r="I210" s="129">
        <v>5</v>
      </c>
      <c r="J210" s="196"/>
      <c r="K210"/>
      <c r="L210"/>
      <c r="M210"/>
      <c r="N210"/>
      <c r="P210" s="203"/>
      <c r="Q210" s="203"/>
      <c r="R210" s="203"/>
      <c r="S210" s="203"/>
    </row>
    <row r="211" spans="1:19" s="129" customFormat="1" ht="24.95" customHeight="1" x14ac:dyDescent="0.2">
      <c r="A211" s="122" t="s">
        <v>525</v>
      </c>
      <c r="B211" s="122" t="s">
        <v>802</v>
      </c>
      <c r="C211" s="129" t="s">
        <v>736</v>
      </c>
      <c r="D211" s="129">
        <v>1971</v>
      </c>
      <c r="E211" s="129">
        <v>2008</v>
      </c>
      <c r="F211" s="129">
        <v>15</v>
      </c>
      <c r="G211" s="129">
        <v>15</v>
      </c>
      <c r="H211" s="129">
        <v>0</v>
      </c>
      <c r="I211" s="129">
        <v>30</v>
      </c>
      <c r="J211" s="196"/>
      <c r="K211"/>
      <c r="L211"/>
      <c r="M211"/>
      <c r="N211"/>
      <c r="P211" s="203"/>
      <c r="Q211" s="203"/>
      <c r="R211" s="203"/>
      <c r="S211" s="203"/>
    </row>
    <row r="212" spans="1:19" s="129" customFormat="1" ht="24.95" customHeight="1" x14ac:dyDescent="0.2">
      <c r="A212" s="122"/>
      <c r="B212" s="122"/>
      <c r="C212" s="129" t="s">
        <v>738</v>
      </c>
      <c r="D212" s="129">
        <v>1971</v>
      </c>
      <c r="E212" s="129">
        <v>2006</v>
      </c>
      <c r="F212" s="129">
        <v>15</v>
      </c>
      <c r="G212" s="129">
        <v>15</v>
      </c>
      <c r="H212" s="129">
        <v>0</v>
      </c>
      <c r="I212" s="129">
        <v>30</v>
      </c>
      <c r="J212" s="196"/>
      <c r="K212"/>
      <c r="L212"/>
      <c r="M212"/>
      <c r="N212"/>
      <c r="P212" s="203"/>
      <c r="Q212" s="203"/>
      <c r="R212" s="203"/>
      <c r="S212" s="203"/>
    </row>
    <row r="213" spans="1:19" s="129" customFormat="1" ht="24.95" customHeight="1" x14ac:dyDescent="0.2">
      <c r="A213" s="122"/>
      <c r="B213" s="122"/>
      <c r="C213" s="126" t="s">
        <v>737</v>
      </c>
      <c r="D213" s="129">
        <v>1972</v>
      </c>
      <c r="E213" s="129">
        <v>2001</v>
      </c>
      <c r="F213" s="129">
        <v>10</v>
      </c>
      <c r="G213" s="129">
        <v>10</v>
      </c>
      <c r="H213" s="129">
        <v>0</v>
      </c>
      <c r="I213" s="129">
        <v>20</v>
      </c>
      <c r="J213" s="196"/>
      <c r="K213"/>
      <c r="L213"/>
      <c r="M213"/>
      <c r="N213"/>
      <c r="P213" s="203"/>
      <c r="Q213" s="203"/>
      <c r="R213" s="203"/>
      <c r="S213" s="203"/>
    </row>
    <row r="214" spans="1:19" s="129" customFormat="1" ht="24.95" customHeight="1" x14ac:dyDescent="0.2">
      <c r="A214" s="122" t="s">
        <v>527</v>
      </c>
      <c r="B214" s="122" t="s">
        <v>528</v>
      </c>
      <c r="C214" s="129" t="s">
        <v>766</v>
      </c>
      <c r="D214" s="129">
        <v>1997</v>
      </c>
      <c r="F214" s="129">
        <v>20</v>
      </c>
      <c r="G214" s="129">
        <v>20</v>
      </c>
      <c r="H214" s="129">
        <v>0</v>
      </c>
      <c r="I214" s="129">
        <v>40</v>
      </c>
      <c r="J214" s="196"/>
      <c r="K214"/>
      <c r="L214"/>
      <c r="M214"/>
      <c r="N214"/>
      <c r="P214" s="203"/>
      <c r="Q214" s="203"/>
      <c r="R214" s="203"/>
      <c r="S214" s="203"/>
    </row>
    <row r="215" spans="1:19" s="129" customFormat="1" ht="24.95" customHeight="1" x14ac:dyDescent="0.2">
      <c r="A215" s="122" t="s">
        <v>529</v>
      </c>
      <c r="B215" s="122" t="s">
        <v>530</v>
      </c>
      <c r="C215" s="126" t="s">
        <v>739</v>
      </c>
      <c r="D215" s="129">
        <v>1970</v>
      </c>
      <c r="E215" s="129">
        <v>2000</v>
      </c>
      <c r="F215" s="129">
        <v>12</v>
      </c>
      <c r="G215" s="129">
        <v>12</v>
      </c>
      <c r="H215" s="129">
        <v>0</v>
      </c>
      <c r="I215" s="129">
        <v>12</v>
      </c>
      <c r="J215" s="196"/>
      <c r="K215"/>
      <c r="L215"/>
      <c r="M215"/>
      <c r="N215"/>
      <c r="P215" s="203"/>
      <c r="Q215" s="203"/>
      <c r="R215" s="203"/>
      <c r="S215" s="203"/>
    </row>
    <row r="216" spans="1:19" s="129" customFormat="1" ht="24.95" customHeight="1" x14ac:dyDescent="0.2">
      <c r="A216" s="122" t="s">
        <v>533</v>
      </c>
      <c r="B216" s="122" t="s">
        <v>534</v>
      </c>
      <c r="C216" s="126" t="s">
        <v>1014</v>
      </c>
      <c r="D216" s="129">
        <v>1995</v>
      </c>
      <c r="F216" s="129">
        <v>28</v>
      </c>
      <c r="G216" s="129">
        <v>28</v>
      </c>
      <c r="H216" s="129">
        <v>0</v>
      </c>
      <c r="I216" s="129">
        <v>28</v>
      </c>
      <c r="J216" s="196"/>
      <c r="K216"/>
      <c r="L216"/>
      <c r="M216"/>
      <c r="N216"/>
      <c r="P216" s="203"/>
      <c r="Q216" s="203"/>
      <c r="R216" s="203"/>
      <c r="S216" s="203"/>
    </row>
    <row r="217" spans="1:19" s="129" customFormat="1" ht="24.95" customHeight="1" x14ac:dyDescent="0.2">
      <c r="A217" s="122" t="s">
        <v>537</v>
      </c>
      <c r="B217" s="122" t="s">
        <v>538</v>
      </c>
      <c r="C217" s="129" t="s">
        <v>895</v>
      </c>
      <c r="D217" s="129">
        <v>1982</v>
      </c>
      <c r="E217" s="129">
        <v>2010</v>
      </c>
      <c r="F217" s="129">
        <v>27</v>
      </c>
      <c r="G217" s="129">
        <v>27</v>
      </c>
      <c r="H217" s="129">
        <v>0</v>
      </c>
      <c r="I217" s="129">
        <v>52</v>
      </c>
      <c r="J217" s="196"/>
      <c r="K217"/>
      <c r="L217"/>
      <c r="M217"/>
      <c r="N217"/>
      <c r="P217" s="203"/>
      <c r="Q217" s="203"/>
      <c r="R217" s="203"/>
      <c r="S217" s="203"/>
    </row>
    <row r="218" spans="1:19" s="129" customFormat="1" ht="24.95" customHeight="1" x14ac:dyDescent="0.2">
      <c r="A218" s="122" t="s">
        <v>539</v>
      </c>
      <c r="B218" s="122" t="s">
        <v>540</v>
      </c>
      <c r="C218" s="129" t="s">
        <v>767</v>
      </c>
      <c r="D218" s="129">
        <v>1971</v>
      </c>
      <c r="E218" s="129">
        <v>2008</v>
      </c>
      <c r="F218" s="129">
        <v>50</v>
      </c>
      <c r="G218" s="129">
        <v>45</v>
      </c>
      <c r="H218" s="129">
        <v>5</v>
      </c>
      <c r="I218" s="129">
        <v>50</v>
      </c>
      <c r="J218" s="196"/>
      <c r="K218"/>
      <c r="L218"/>
      <c r="M218"/>
      <c r="N218"/>
      <c r="P218" s="203"/>
      <c r="Q218" s="203"/>
      <c r="R218" s="203"/>
      <c r="S218" s="203"/>
    </row>
    <row r="219" spans="1:19" s="129" customFormat="1" ht="24.95" customHeight="1" x14ac:dyDescent="0.2">
      <c r="A219" s="122" t="s">
        <v>549</v>
      </c>
      <c r="B219" s="122" t="s">
        <v>550</v>
      </c>
      <c r="C219" s="129" t="s">
        <v>896</v>
      </c>
      <c r="D219" s="129">
        <v>1984</v>
      </c>
      <c r="F219" s="129">
        <v>15</v>
      </c>
      <c r="G219" s="129">
        <v>15</v>
      </c>
      <c r="H219" s="129">
        <v>0</v>
      </c>
      <c r="I219" s="129">
        <v>30</v>
      </c>
      <c r="J219" s="196"/>
      <c r="K219"/>
      <c r="L219"/>
      <c r="M219"/>
      <c r="N219"/>
      <c r="P219" s="203"/>
      <c r="Q219" s="203"/>
      <c r="R219" s="203"/>
      <c r="S219" s="203"/>
    </row>
    <row r="220" spans="1:19" s="129" customFormat="1" ht="24.95" customHeight="1" x14ac:dyDescent="0.2">
      <c r="A220" s="122"/>
      <c r="B220" s="122"/>
      <c r="C220" s="129" t="s">
        <v>955</v>
      </c>
      <c r="D220" s="129">
        <v>1984</v>
      </c>
      <c r="F220" s="129">
        <v>15</v>
      </c>
      <c r="G220" s="129">
        <v>15</v>
      </c>
      <c r="H220" s="129">
        <v>0</v>
      </c>
      <c r="I220" s="129">
        <v>30</v>
      </c>
      <c r="J220" s="196"/>
      <c r="K220"/>
      <c r="L220"/>
      <c r="M220"/>
      <c r="N220"/>
      <c r="P220" s="203"/>
      <c r="Q220" s="203"/>
      <c r="R220" s="203"/>
      <c r="S220" s="203"/>
    </row>
    <row r="221" spans="1:19" s="129" customFormat="1" ht="24.95" customHeight="1" x14ac:dyDescent="0.2">
      <c r="A221" s="122" t="s">
        <v>553</v>
      </c>
      <c r="B221" s="122" t="s">
        <v>554</v>
      </c>
      <c r="C221" s="129" t="s">
        <v>813</v>
      </c>
      <c r="F221" s="129">
        <v>1</v>
      </c>
      <c r="G221" s="129">
        <v>1</v>
      </c>
      <c r="H221" s="129">
        <v>0</v>
      </c>
      <c r="I221" s="129">
        <v>1</v>
      </c>
      <c r="J221" s="196"/>
      <c r="K221"/>
      <c r="L221"/>
      <c r="M221"/>
      <c r="N221"/>
      <c r="P221" s="203"/>
      <c r="Q221" s="203"/>
      <c r="R221" s="203"/>
      <c r="S221" s="203"/>
    </row>
    <row r="222" spans="1:19" s="129" customFormat="1" ht="24.95" customHeight="1" x14ac:dyDescent="0.2">
      <c r="A222" s="122" t="s">
        <v>555</v>
      </c>
      <c r="B222" s="122" t="s">
        <v>556</v>
      </c>
      <c r="C222" s="129" t="s">
        <v>814</v>
      </c>
      <c r="D222" s="129">
        <v>1975</v>
      </c>
      <c r="E222" s="129">
        <v>2016</v>
      </c>
      <c r="F222" s="129">
        <v>37</v>
      </c>
      <c r="G222" s="129">
        <v>37</v>
      </c>
      <c r="H222" s="129">
        <v>0</v>
      </c>
      <c r="I222" s="129">
        <v>72</v>
      </c>
      <c r="J222" s="196"/>
      <c r="K222"/>
      <c r="L222"/>
      <c r="M222"/>
      <c r="N222"/>
      <c r="P222" s="203"/>
      <c r="Q222" s="203"/>
      <c r="R222" s="203"/>
      <c r="S222" s="203"/>
    </row>
    <row r="223" spans="1:19" s="129" customFormat="1" ht="24.95" customHeight="1" x14ac:dyDescent="0.2">
      <c r="A223" s="122" t="s">
        <v>561</v>
      </c>
      <c r="B223" s="122" t="s">
        <v>562</v>
      </c>
      <c r="C223" s="129" t="s">
        <v>947</v>
      </c>
      <c r="D223" s="129">
        <v>1975</v>
      </c>
      <c r="F223" s="129">
        <v>8</v>
      </c>
      <c r="G223" s="129">
        <v>5</v>
      </c>
      <c r="H223" s="129">
        <v>3</v>
      </c>
      <c r="I223" s="129">
        <v>10</v>
      </c>
      <c r="J223" s="203"/>
      <c r="K223"/>
      <c r="L223"/>
      <c r="M223"/>
      <c r="N223"/>
      <c r="P223" s="203"/>
      <c r="Q223" s="203"/>
      <c r="R223" s="203"/>
      <c r="S223" s="203"/>
    </row>
    <row r="224" spans="1:19" s="129" customFormat="1" ht="24.95" customHeight="1" x14ac:dyDescent="0.2">
      <c r="A224" s="122" t="s">
        <v>565</v>
      </c>
      <c r="B224" s="122" t="s">
        <v>566</v>
      </c>
      <c r="C224" s="129" t="s">
        <v>815</v>
      </c>
      <c r="D224" s="129">
        <v>2013</v>
      </c>
      <c r="E224" s="129">
        <v>2018</v>
      </c>
      <c r="F224" s="129">
        <v>38</v>
      </c>
      <c r="G224" s="129">
        <v>18</v>
      </c>
      <c r="H224" s="129">
        <v>20</v>
      </c>
      <c r="I224" s="129">
        <v>38</v>
      </c>
      <c r="J224" s="196"/>
      <c r="K224"/>
      <c r="L224"/>
      <c r="M224"/>
      <c r="N224"/>
      <c r="P224" s="203"/>
      <c r="Q224" s="203"/>
      <c r="R224" s="203"/>
      <c r="S224" s="203"/>
    </row>
    <row r="225" spans="1:19" s="129" customFormat="1" ht="24.95" customHeight="1" x14ac:dyDescent="0.2">
      <c r="A225" s="122" t="s">
        <v>567</v>
      </c>
      <c r="B225" s="122" t="s">
        <v>568</v>
      </c>
      <c r="C225" s="129" t="s">
        <v>899</v>
      </c>
      <c r="D225" s="129">
        <v>1995</v>
      </c>
      <c r="F225" s="129">
        <v>20</v>
      </c>
      <c r="G225" s="129">
        <v>20</v>
      </c>
      <c r="H225" s="129">
        <v>0</v>
      </c>
      <c r="I225" s="129">
        <v>40</v>
      </c>
      <c r="J225" s="196"/>
      <c r="K225"/>
      <c r="L225"/>
      <c r="M225"/>
      <c r="N225"/>
      <c r="P225" s="203"/>
      <c r="Q225" s="203"/>
      <c r="R225" s="203"/>
      <c r="S225" s="203"/>
    </row>
    <row r="226" spans="1:19" s="129" customFormat="1" ht="24.95" customHeight="1" x14ac:dyDescent="0.2">
      <c r="A226" s="122"/>
      <c r="B226" s="122"/>
      <c r="C226" s="129" t="s">
        <v>898</v>
      </c>
      <c r="D226" s="129">
        <v>1978</v>
      </c>
      <c r="E226" s="129">
        <v>2015</v>
      </c>
      <c r="F226" s="129">
        <v>25</v>
      </c>
      <c r="G226" s="129">
        <v>25</v>
      </c>
      <c r="H226" s="129">
        <v>0</v>
      </c>
      <c r="I226" s="129">
        <v>50</v>
      </c>
      <c r="J226" s="196"/>
      <c r="K226"/>
      <c r="L226"/>
      <c r="M226"/>
      <c r="N226"/>
      <c r="P226" s="203"/>
      <c r="Q226" s="203"/>
      <c r="R226" s="203"/>
      <c r="S226" s="203"/>
    </row>
    <row r="227" spans="1:19" s="129" customFormat="1" ht="24.95" customHeight="1" x14ac:dyDescent="0.2">
      <c r="A227" s="122"/>
      <c r="B227" s="122"/>
      <c r="C227" s="129" t="s">
        <v>897</v>
      </c>
      <c r="D227" s="129">
        <v>2016</v>
      </c>
      <c r="F227" s="129">
        <v>11</v>
      </c>
      <c r="G227" s="129">
        <v>0</v>
      </c>
      <c r="H227" s="129">
        <v>11</v>
      </c>
      <c r="I227" s="129">
        <v>22</v>
      </c>
      <c r="J227" s="196"/>
      <c r="K227"/>
      <c r="L227"/>
      <c r="M227"/>
      <c r="N227"/>
      <c r="P227" s="203"/>
      <c r="Q227" s="203"/>
      <c r="R227" s="203"/>
      <c r="S227" s="203"/>
    </row>
    <row r="228" spans="1:19" s="129" customFormat="1" ht="24.95" customHeight="1" x14ac:dyDescent="0.2">
      <c r="A228" s="122" t="s">
        <v>579</v>
      </c>
      <c r="B228" s="122" t="s">
        <v>580</v>
      </c>
      <c r="C228" s="129" t="s">
        <v>900</v>
      </c>
      <c r="D228" s="129">
        <v>1996</v>
      </c>
      <c r="E228" s="129">
        <v>2012</v>
      </c>
      <c r="F228" s="129">
        <v>21</v>
      </c>
      <c r="G228" s="129">
        <v>21</v>
      </c>
      <c r="H228" s="129">
        <v>0</v>
      </c>
      <c r="I228" s="129">
        <v>42</v>
      </c>
      <c r="J228" s="196"/>
      <c r="K228"/>
      <c r="L228"/>
      <c r="M228"/>
      <c r="N228"/>
      <c r="P228" s="203"/>
      <c r="Q228" s="203"/>
      <c r="R228" s="203"/>
      <c r="S228" s="203"/>
    </row>
    <row r="229" spans="1:19" s="129" customFormat="1" ht="24.95" customHeight="1" x14ac:dyDescent="0.2">
      <c r="A229" s="122"/>
      <c r="B229" s="122"/>
      <c r="C229" s="129" t="s">
        <v>901</v>
      </c>
      <c r="D229" s="129">
        <v>1989</v>
      </c>
      <c r="E229" s="129">
        <v>2014</v>
      </c>
      <c r="F229" s="129">
        <v>22</v>
      </c>
      <c r="G229" s="129">
        <v>22</v>
      </c>
      <c r="H229" s="129">
        <v>0</v>
      </c>
      <c r="I229" s="129">
        <v>44</v>
      </c>
      <c r="J229" s="196"/>
      <c r="K229"/>
      <c r="L229"/>
      <c r="M229"/>
      <c r="N229"/>
      <c r="P229" s="203"/>
      <c r="Q229" s="203"/>
      <c r="R229" s="203"/>
      <c r="S229" s="203"/>
    </row>
    <row r="230" spans="1:19" s="129" customFormat="1" ht="24.95" customHeight="1" x14ac:dyDescent="0.2">
      <c r="A230" s="122"/>
      <c r="B230" s="122"/>
      <c r="C230" s="129" t="s">
        <v>902</v>
      </c>
      <c r="D230" s="129">
        <v>1981</v>
      </c>
      <c r="E230" s="129">
        <v>2012</v>
      </c>
      <c r="F230" s="129">
        <v>21</v>
      </c>
      <c r="G230" s="129">
        <v>21</v>
      </c>
      <c r="H230" s="129">
        <v>0</v>
      </c>
      <c r="I230" s="129">
        <v>42</v>
      </c>
      <c r="J230" s="196"/>
      <c r="K230"/>
      <c r="L230"/>
      <c r="M230"/>
      <c r="N230"/>
      <c r="P230" s="203"/>
      <c r="Q230" s="203"/>
      <c r="R230" s="203"/>
      <c r="S230" s="203"/>
    </row>
    <row r="231" spans="1:19" s="129" customFormat="1" ht="24.95" customHeight="1" x14ac:dyDescent="0.2">
      <c r="A231" s="122" t="s">
        <v>581</v>
      </c>
      <c r="B231" s="122" t="s">
        <v>582</v>
      </c>
      <c r="C231" s="129" t="s">
        <v>740</v>
      </c>
      <c r="D231" s="129">
        <v>1982</v>
      </c>
      <c r="E231" s="129">
        <v>2013</v>
      </c>
      <c r="F231" s="129">
        <v>26</v>
      </c>
      <c r="G231" s="129">
        <v>26</v>
      </c>
      <c r="H231" s="129">
        <v>0</v>
      </c>
      <c r="I231" s="129">
        <v>52</v>
      </c>
      <c r="J231" s="196"/>
      <c r="K231"/>
      <c r="L231"/>
      <c r="M231"/>
      <c r="N231"/>
      <c r="P231" s="203"/>
      <c r="Q231" s="203"/>
      <c r="R231" s="203"/>
      <c r="S231" s="203"/>
    </row>
    <row r="232" spans="1:19" s="129" customFormat="1" ht="24.95" customHeight="1" x14ac:dyDescent="0.2">
      <c r="A232" s="122"/>
      <c r="B232" s="122"/>
      <c r="C232" s="129" t="s">
        <v>741</v>
      </c>
      <c r="D232" s="129">
        <v>1969</v>
      </c>
      <c r="F232" s="129">
        <v>14</v>
      </c>
      <c r="G232" s="129">
        <v>14</v>
      </c>
      <c r="H232" s="129">
        <v>0</v>
      </c>
      <c r="I232" s="129">
        <v>14</v>
      </c>
      <c r="J232" s="196"/>
      <c r="K232"/>
      <c r="L232"/>
      <c r="M232"/>
      <c r="N232"/>
      <c r="P232" s="203"/>
      <c r="Q232" s="203"/>
      <c r="R232" s="203"/>
      <c r="S232" s="203"/>
    </row>
    <row r="233" spans="1:19" s="129" customFormat="1" ht="24.95" customHeight="1" x14ac:dyDescent="0.2">
      <c r="A233" s="122" t="s">
        <v>587</v>
      </c>
      <c r="B233" s="122" t="s">
        <v>588</v>
      </c>
      <c r="C233" s="129" t="s">
        <v>742</v>
      </c>
      <c r="D233" s="129">
        <v>2015</v>
      </c>
      <c r="E233" s="129">
        <v>2015</v>
      </c>
      <c r="F233" s="129">
        <v>19</v>
      </c>
      <c r="G233" s="129">
        <v>19</v>
      </c>
      <c r="H233" s="129">
        <v>0</v>
      </c>
      <c r="I233" s="129">
        <v>38</v>
      </c>
      <c r="J233" s="196"/>
      <c r="K233"/>
      <c r="L233"/>
      <c r="M233"/>
      <c r="N233"/>
      <c r="P233" s="203"/>
      <c r="Q233" s="203"/>
      <c r="R233" s="203"/>
      <c r="S233" s="203"/>
    </row>
    <row r="234" spans="1:19" s="129" customFormat="1" ht="24.95" customHeight="1" x14ac:dyDescent="0.2">
      <c r="A234" s="122" t="s">
        <v>591</v>
      </c>
      <c r="B234" s="122" t="s">
        <v>592</v>
      </c>
      <c r="C234" s="129" t="s">
        <v>948</v>
      </c>
      <c r="D234" s="129">
        <v>1988</v>
      </c>
      <c r="E234" s="129">
        <v>2007</v>
      </c>
      <c r="F234" s="129">
        <v>6</v>
      </c>
      <c r="G234" s="129">
        <v>6</v>
      </c>
      <c r="H234" s="129">
        <v>0</v>
      </c>
      <c r="I234" s="129">
        <v>6</v>
      </c>
      <c r="J234" s="196"/>
      <c r="K234"/>
      <c r="L234"/>
      <c r="M234"/>
      <c r="N234"/>
      <c r="P234" s="203"/>
      <c r="Q234" s="203"/>
      <c r="R234" s="203"/>
      <c r="S234" s="203"/>
    </row>
    <row r="235" spans="1:19" s="129" customFormat="1" ht="24.95" customHeight="1" x14ac:dyDescent="0.2">
      <c r="A235" s="122"/>
      <c r="B235" s="122"/>
      <c r="C235" s="129" t="s">
        <v>949</v>
      </c>
      <c r="D235" s="129">
        <v>1978</v>
      </c>
      <c r="F235" s="129">
        <v>3</v>
      </c>
      <c r="G235" s="129">
        <v>3</v>
      </c>
      <c r="H235" s="129">
        <v>0</v>
      </c>
      <c r="I235" s="129">
        <v>3</v>
      </c>
      <c r="J235" s="196"/>
      <c r="K235"/>
      <c r="L235"/>
      <c r="M235"/>
      <c r="N235"/>
      <c r="P235" s="203"/>
      <c r="Q235" s="203"/>
      <c r="R235" s="203"/>
      <c r="S235" s="203"/>
    </row>
    <row r="236" spans="1:19" s="129" customFormat="1" ht="24.95" customHeight="1" x14ac:dyDescent="0.2">
      <c r="A236" s="122" t="s">
        <v>593</v>
      </c>
      <c r="B236" s="122" t="s">
        <v>594</v>
      </c>
      <c r="C236" s="129" t="s">
        <v>950</v>
      </c>
      <c r="D236" s="129">
        <v>1992</v>
      </c>
      <c r="F236" s="129">
        <v>16</v>
      </c>
      <c r="G236" s="129">
        <v>16</v>
      </c>
      <c r="H236" s="129">
        <v>0</v>
      </c>
      <c r="I236" s="129">
        <v>32</v>
      </c>
      <c r="J236" s="203"/>
      <c r="K236"/>
      <c r="L236"/>
      <c r="M236"/>
      <c r="N236"/>
      <c r="P236" s="203"/>
      <c r="Q236" s="203"/>
      <c r="R236" s="203"/>
      <c r="S236" s="203"/>
    </row>
    <row r="237" spans="1:19" s="129" customFormat="1" ht="24.95" customHeight="1" x14ac:dyDescent="0.2">
      <c r="A237" s="122" t="s">
        <v>595</v>
      </c>
      <c r="B237" s="122" t="s">
        <v>596</v>
      </c>
      <c r="C237" s="129" t="s">
        <v>951</v>
      </c>
      <c r="D237" s="129">
        <v>1974</v>
      </c>
      <c r="E237" s="129">
        <v>2008</v>
      </c>
      <c r="F237" s="129">
        <v>14</v>
      </c>
      <c r="G237" s="129">
        <v>14</v>
      </c>
      <c r="H237" s="129">
        <v>0</v>
      </c>
      <c r="I237" s="129">
        <v>24</v>
      </c>
      <c r="J237" s="196"/>
      <c r="K237"/>
      <c r="L237"/>
      <c r="M237"/>
      <c r="N237"/>
      <c r="P237" s="203"/>
      <c r="Q237" s="203"/>
      <c r="R237" s="203"/>
      <c r="S237" s="203"/>
    </row>
    <row r="238" spans="1:19" s="129" customFormat="1" ht="24.95" customHeight="1" x14ac:dyDescent="0.2">
      <c r="A238" s="122"/>
      <c r="B238" s="122"/>
      <c r="C238" s="129" t="s">
        <v>952</v>
      </c>
      <c r="D238" s="129">
        <v>1989</v>
      </c>
      <c r="E238" s="129">
        <v>2012</v>
      </c>
      <c r="F238" s="129">
        <v>24</v>
      </c>
      <c r="G238" s="129">
        <v>24</v>
      </c>
      <c r="H238" s="129">
        <v>0</v>
      </c>
      <c r="I238" s="129">
        <v>48</v>
      </c>
      <c r="J238" s="196"/>
      <c r="K238"/>
      <c r="L238"/>
      <c r="M238"/>
      <c r="N238"/>
      <c r="P238" s="203"/>
      <c r="Q238" s="203"/>
      <c r="R238" s="203"/>
      <c r="S238" s="203"/>
    </row>
    <row r="239" spans="1:19" s="129" customFormat="1" ht="24.95" customHeight="1" x14ac:dyDescent="0.2">
      <c r="A239" s="122" t="s">
        <v>597</v>
      </c>
      <c r="B239" s="122" t="s">
        <v>598</v>
      </c>
      <c r="C239" s="129" t="s">
        <v>790</v>
      </c>
      <c r="D239" s="129">
        <v>1986</v>
      </c>
      <c r="E239" s="129">
        <v>2000</v>
      </c>
      <c r="F239" s="129">
        <v>38</v>
      </c>
      <c r="G239" s="129">
        <v>38</v>
      </c>
      <c r="H239" s="129">
        <v>0</v>
      </c>
      <c r="I239" s="129">
        <v>76</v>
      </c>
      <c r="J239" s="196"/>
      <c r="K239"/>
      <c r="L239"/>
      <c r="M239"/>
      <c r="N239"/>
      <c r="P239" s="203"/>
      <c r="Q239" s="203"/>
      <c r="R239" s="203"/>
      <c r="S239" s="203"/>
    </row>
    <row r="240" spans="1:19" s="129" customFormat="1" ht="24.95" customHeight="1" x14ac:dyDescent="0.2">
      <c r="A240" s="122" t="s">
        <v>599</v>
      </c>
      <c r="B240" s="122" t="s">
        <v>600</v>
      </c>
      <c r="C240" s="129" t="s">
        <v>903</v>
      </c>
      <c r="D240" s="129">
        <v>1974</v>
      </c>
      <c r="E240" s="129">
        <v>2003</v>
      </c>
      <c r="F240" s="129">
        <v>19</v>
      </c>
      <c r="G240" s="129">
        <v>19</v>
      </c>
      <c r="H240" s="129">
        <v>0</v>
      </c>
      <c r="I240" s="129">
        <v>19</v>
      </c>
      <c r="J240" s="196"/>
      <c r="K240"/>
      <c r="L240"/>
      <c r="M240"/>
      <c r="N240"/>
      <c r="P240" s="203"/>
      <c r="Q240" s="203"/>
      <c r="R240" s="203"/>
      <c r="S240" s="203"/>
    </row>
    <row r="241" spans="1:19" s="129" customFormat="1" ht="24.95" customHeight="1" x14ac:dyDescent="0.2">
      <c r="A241" s="122" t="s">
        <v>601</v>
      </c>
      <c r="B241" s="122" t="s">
        <v>602</v>
      </c>
      <c r="C241" s="129" t="s">
        <v>953</v>
      </c>
      <c r="D241" s="129">
        <v>1985</v>
      </c>
      <c r="E241" s="129">
        <v>2007</v>
      </c>
      <c r="F241" s="129">
        <v>17</v>
      </c>
      <c r="G241" s="129">
        <v>17</v>
      </c>
      <c r="H241" s="129">
        <v>0</v>
      </c>
      <c r="I241" s="129">
        <v>17</v>
      </c>
      <c r="J241" s="196"/>
      <c r="K241"/>
      <c r="L241"/>
      <c r="M241"/>
      <c r="N241"/>
      <c r="P241" s="203"/>
      <c r="Q241" s="203"/>
      <c r="R241" s="203"/>
      <c r="S241" s="203"/>
    </row>
    <row r="242" spans="1:19" s="129" customFormat="1" ht="24.95" customHeight="1" x14ac:dyDescent="0.2">
      <c r="A242" s="122" t="s">
        <v>609</v>
      </c>
      <c r="B242" s="122" t="s">
        <v>610</v>
      </c>
      <c r="C242" s="129" t="s">
        <v>904</v>
      </c>
      <c r="D242" s="129">
        <v>1992</v>
      </c>
      <c r="E242" s="129">
        <v>2011</v>
      </c>
      <c r="F242" s="129">
        <v>10</v>
      </c>
      <c r="G242" s="129">
        <v>10</v>
      </c>
      <c r="H242" s="129">
        <v>0</v>
      </c>
      <c r="I242" s="129">
        <v>20</v>
      </c>
      <c r="J242" s="196"/>
      <c r="K242"/>
      <c r="L242"/>
      <c r="M242"/>
      <c r="N242"/>
      <c r="P242" s="203"/>
      <c r="Q242" s="203"/>
      <c r="R242" s="203"/>
      <c r="S242" s="203"/>
    </row>
    <row r="243" spans="1:19" s="129" customFormat="1" ht="24.95" customHeight="1" x14ac:dyDescent="0.2">
      <c r="A243" s="122" t="s">
        <v>613</v>
      </c>
      <c r="B243" s="122" t="s">
        <v>614</v>
      </c>
      <c r="C243" s="129" t="s">
        <v>743</v>
      </c>
      <c r="D243" s="129">
        <v>1989</v>
      </c>
      <c r="E243" s="129">
        <v>2010</v>
      </c>
      <c r="F243" s="129">
        <v>19</v>
      </c>
      <c r="G243" s="129">
        <v>19</v>
      </c>
      <c r="H243" s="129">
        <v>0</v>
      </c>
      <c r="I243" s="129">
        <v>20</v>
      </c>
      <c r="J243" s="196"/>
      <c r="K243"/>
      <c r="L243"/>
      <c r="M243"/>
      <c r="N243"/>
      <c r="P243" s="203"/>
      <c r="Q243" s="203"/>
      <c r="R243" s="203"/>
      <c r="S243" s="203"/>
    </row>
    <row r="244" spans="1:19" s="129" customFormat="1" ht="24.95" customHeight="1" x14ac:dyDescent="0.2">
      <c r="A244" s="122" t="s">
        <v>615</v>
      </c>
      <c r="B244" s="122" t="s">
        <v>616</v>
      </c>
      <c r="C244" s="129" t="s">
        <v>791</v>
      </c>
      <c r="D244" s="129">
        <v>1979</v>
      </c>
      <c r="E244" s="129">
        <v>2008</v>
      </c>
      <c r="F244" s="129">
        <v>10</v>
      </c>
      <c r="G244" s="129">
        <v>10</v>
      </c>
      <c r="H244" s="129">
        <v>0</v>
      </c>
      <c r="I244" s="129">
        <v>10</v>
      </c>
      <c r="J244" s="196"/>
      <c r="K244"/>
      <c r="L244"/>
      <c r="M244"/>
      <c r="N244"/>
      <c r="P244" s="203"/>
      <c r="Q244" s="203"/>
      <c r="R244" s="203"/>
      <c r="S244" s="203"/>
    </row>
    <row r="245" spans="1:19" s="129" customFormat="1" ht="24.95" customHeight="1" x14ac:dyDescent="0.2">
      <c r="A245" s="122"/>
      <c r="B245" s="122"/>
      <c r="C245" s="126" t="s">
        <v>792</v>
      </c>
      <c r="D245" s="129">
        <v>1974</v>
      </c>
      <c r="E245" s="129">
        <v>1993</v>
      </c>
      <c r="F245" s="129">
        <v>6</v>
      </c>
      <c r="G245" s="129">
        <v>6</v>
      </c>
      <c r="H245" s="129">
        <v>0</v>
      </c>
      <c r="I245" s="129">
        <v>6</v>
      </c>
      <c r="J245" s="196"/>
      <c r="K245"/>
      <c r="L245"/>
      <c r="M245"/>
      <c r="N245"/>
      <c r="P245" s="203"/>
      <c r="Q245" s="203"/>
      <c r="R245" s="203"/>
      <c r="S245" s="203"/>
    </row>
    <row r="246" spans="1:19" s="129" customFormat="1" ht="24.95" customHeight="1" x14ac:dyDescent="0.2">
      <c r="A246" s="122"/>
      <c r="B246" s="122"/>
      <c r="C246" s="129" t="s">
        <v>793</v>
      </c>
      <c r="D246" s="129">
        <v>1962</v>
      </c>
      <c r="E246" s="129">
        <v>2011</v>
      </c>
      <c r="F246" s="129">
        <v>9</v>
      </c>
      <c r="G246" s="129">
        <v>9</v>
      </c>
      <c r="H246" s="129">
        <v>0</v>
      </c>
      <c r="I246" s="129">
        <v>9</v>
      </c>
      <c r="J246" s="196"/>
      <c r="K246"/>
      <c r="L246"/>
      <c r="M246"/>
      <c r="N246"/>
      <c r="P246" s="203"/>
      <c r="Q246" s="203"/>
      <c r="R246" s="203"/>
      <c r="S246" s="203"/>
    </row>
    <row r="247" spans="1:19" s="129" customFormat="1" ht="24.95" customHeight="1" x14ac:dyDescent="0.2">
      <c r="A247" s="122" t="s">
        <v>617</v>
      </c>
      <c r="B247" s="122" t="s">
        <v>618</v>
      </c>
      <c r="C247" s="129" t="s">
        <v>1011</v>
      </c>
      <c r="D247" s="129">
        <v>2010</v>
      </c>
      <c r="F247" s="129">
        <v>3</v>
      </c>
      <c r="G247" s="129">
        <v>3</v>
      </c>
      <c r="H247" s="129">
        <v>0</v>
      </c>
      <c r="I247" s="129">
        <v>6</v>
      </c>
      <c r="J247" s="203"/>
      <c r="K247"/>
      <c r="L247"/>
      <c r="M247"/>
      <c r="N247"/>
      <c r="P247" s="203"/>
      <c r="Q247" s="203"/>
      <c r="R247" s="203"/>
      <c r="S247" s="203"/>
    </row>
    <row r="248" spans="1:19" s="129" customFormat="1" ht="24.95" customHeight="1" x14ac:dyDescent="0.2">
      <c r="A248" s="122" t="s">
        <v>619</v>
      </c>
      <c r="B248" s="122" t="s">
        <v>620</v>
      </c>
      <c r="C248" s="129" t="s">
        <v>794</v>
      </c>
      <c r="D248" s="129">
        <v>1965</v>
      </c>
      <c r="F248" s="129">
        <v>39</v>
      </c>
      <c r="G248" s="129">
        <v>39</v>
      </c>
      <c r="H248" s="129">
        <v>0</v>
      </c>
      <c r="I248" s="129">
        <v>78</v>
      </c>
      <c r="J248" s="196"/>
      <c r="K248"/>
      <c r="L248"/>
      <c r="M248"/>
      <c r="N248"/>
      <c r="P248" s="203"/>
      <c r="Q248" s="203"/>
      <c r="R248" s="203"/>
      <c r="S248" s="203"/>
    </row>
    <row r="249" spans="1:19" s="129" customFormat="1" ht="24.95" customHeight="1" x14ac:dyDescent="0.2">
      <c r="A249" s="122" t="s">
        <v>629</v>
      </c>
      <c r="B249" s="122" t="s">
        <v>630</v>
      </c>
      <c r="C249" s="129" t="s">
        <v>905</v>
      </c>
      <c r="D249" s="129">
        <v>1983</v>
      </c>
      <c r="E249" s="129">
        <v>2011</v>
      </c>
      <c r="F249" s="129">
        <v>22</v>
      </c>
      <c r="G249" s="129">
        <v>22</v>
      </c>
      <c r="H249" s="129">
        <v>0</v>
      </c>
      <c r="I249" s="129">
        <v>40</v>
      </c>
      <c r="J249" s="196"/>
      <c r="K249"/>
      <c r="L249"/>
      <c r="M249"/>
      <c r="N249"/>
      <c r="P249" s="203"/>
      <c r="Q249" s="203"/>
      <c r="R249" s="203"/>
      <c r="S249" s="203"/>
    </row>
    <row r="250" spans="1:19" s="129" customFormat="1" ht="24.95" customHeight="1" x14ac:dyDescent="0.2">
      <c r="A250" s="122" t="s">
        <v>631</v>
      </c>
      <c r="B250" s="122" t="s">
        <v>632</v>
      </c>
      <c r="C250" s="129" t="s">
        <v>906</v>
      </c>
      <c r="D250" s="129">
        <v>1995</v>
      </c>
      <c r="E250" s="129">
        <v>2007</v>
      </c>
      <c r="F250" s="129">
        <v>16</v>
      </c>
      <c r="G250" s="129">
        <v>16</v>
      </c>
      <c r="H250" s="129">
        <v>0</v>
      </c>
      <c r="I250" s="129">
        <v>32</v>
      </c>
      <c r="J250" s="196"/>
      <c r="K250"/>
      <c r="L250"/>
      <c r="M250"/>
      <c r="N250"/>
      <c r="P250" s="203"/>
      <c r="Q250" s="203"/>
      <c r="R250" s="203"/>
      <c r="S250" s="203"/>
    </row>
    <row r="251" spans="1:19" s="129" customFormat="1" ht="24.95" customHeight="1" x14ac:dyDescent="0.2">
      <c r="A251" s="122" t="s">
        <v>639</v>
      </c>
      <c r="B251" s="122" t="s">
        <v>640</v>
      </c>
      <c r="C251" s="129" t="s">
        <v>907</v>
      </c>
      <c r="D251" s="129">
        <v>1974</v>
      </c>
      <c r="F251" s="129">
        <v>16</v>
      </c>
      <c r="G251" s="129">
        <v>16</v>
      </c>
      <c r="H251" s="129">
        <v>0</v>
      </c>
      <c r="I251" s="129">
        <v>16</v>
      </c>
      <c r="J251" s="196"/>
      <c r="K251"/>
      <c r="L251"/>
      <c r="M251"/>
      <c r="N251"/>
      <c r="P251" s="203"/>
      <c r="Q251" s="203"/>
      <c r="R251" s="203"/>
      <c r="S251" s="203"/>
    </row>
    <row r="252" spans="1:19" s="129" customFormat="1" ht="24.95" customHeight="1" x14ac:dyDescent="0.2">
      <c r="A252" s="122" t="s">
        <v>641</v>
      </c>
      <c r="B252" s="122" t="s">
        <v>642</v>
      </c>
      <c r="C252" s="129" t="s">
        <v>744</v>
      </c>
      <c r="D252" s="129">
        <v>1982</v>
      </c>
      <c r="E252" s="129">
        <v>2015</v>
      </c>
      <c r="F252" s="129">
        <v>17</v>
      </c>
      <c r="G252" s="129">
        <v>17</v>
      </c>
      <c r="H252" s="129">
        <v>0</v>
      </c>
      <c r="I252" s="129">
        <v>17</v>
      </c>
      <c r="J252" s="196"/>
      <c r="K252"/>
      <c r="L252"/>
      <c r="M252"/>
      <c r="N252"/>
      <c r="P252" s="203"/>
      <c r="Q252" s="203"/>
      <c r="R252" s="203"/>
      <c r="S252" s="203"/>
    </row>
    <row r="253" spans="1:19" s="129" customFormat="1" ht="24.95" customHeight="1" x14ac:dyDescent="0.2">
      <c r="A253" s="122"/>
      <c r="B253" s="122"/>
      <c r="C253" s="126" t="s">
        <v>795</v>
      </c>
      <c r="D253" s="129">
        <v>1980</v>
      </c>
      <c r="E253" s="129">
        <v>2015</v>
      </c>
      <c r="F253" s="129">
        <v>7</v>
      </c>
      <c r="G253" s="129">
        <v>7</v>
      </c>
      <c r="H253" s="129">
        <v>0</v>
      </c>
      <c r="I253" s="129">
        <v>8</v>
      </c>
      <c r="J253" s="196"/>
      <c r="K253"/>
      <c r="L253"/>
      <c r="M253"/>
      <c r="N253"/>
      <c r="P253" s="203"/>
      <c r="Q253" s="203"/>
      <c r="R253" s="203"/>
      <c r="S253" s="203"/>
    </row>
    <row r="254" spans="1:19" s="129" customFormat="1" ht="24.95" customHeight="1" x14ac:dyDescent="0.2">
      <c r="A254" s="122"/>
      <c r="B254" s="122"/>
      <c r="C254" s="129" t="s">
        <v>745</v>
      </c>
      <c r="D254" s="129">
        <v>1973</v>
      </c>
      <c r="E254" s="129">
        <v>215</v>
      </c>
      <c r="F254" s="129">
        <v>12</v>
      </c>
      <c r="G254" s="129">
        <v>12</v>
      </c>
      <c r="H254" s="129">
        <v>0</v>
      </c>
      <c r="I254" s="129">
        <v>24</v>
      </c>
      <c r="J254" s="196"/>
      <c r="K254"/>
      <c r="L254"/>
      <c r="M254"/>
      <c r="N254"/>
      <c r="P254" s="203"/>
      <c r="Q254" s="203"/>
      <c r="R254" s="203"/>
      <c r="S254" s="203"/>
    </row>
    <row r="255" spans="1:19" s="129" customFormat="1" ht="24.95" customHeight="1" x14ac:dyDescent="0.2">
      <c r="A255" s="122"/>
      <c r="B255" s="122"/>
      <c r="C255" s="129" t="s">
        <v>746</v>
      </c>
      <c r="D255" s="129">
        <v>1982</v>
      </c>
      <c r="E255" s="129">
        <v>2015</v>
      </c>
      <c r="F255" s="129">
        <v>30</v>
      </c>
      <c r="G255" s="129">
        <v>30</v>
      </c>
      <c r="H255" s="129">
        <v>0</v>
      </c>
      <c r="I255" s="129">
        <v>30</v>
      </c>
      <c r="J255" s="196"/>
      <c r="K255"/>
      <c r="L255"/>
      <c r="M255"/>
      <c r="N255"/>
      <c r="P255" s="203"/>
      <c r="Q255" s="203"/>
      <c r="R255" s="203"/>
      <c r="S255" s="203"/>
    </row>
    <row r="256" spans="1:19" s="129" customFormat="1" ht="24.95" customHeight="1" x14ac:dyDescent="0.2">
      <c r="A256" s="122"/>
      <c r="B256" s="122"/>
      <c r="C256" s="126" t="s">
        <v>796</v>
      </c>
      <c r="D256" s="129">
        <v>1980</v>
      </c>
      <c r="E256" s="129">
        <v>2015</v>
      </c>
      <c r="F256" s="129">
        <v>31</v>
      </c>
      <c r="G256" s="129">
        <v>31</v>
      </c>
      <c r="H256" s="129">
        <v>0</v>
      </c>
      <c r="I256" s="129">
        <v>62</v>
      </c>
      <c r="J256" s="196"/>
      <c r="K256"/>
      <c r="L256"/>
      <c r="M256"/>
      <c r="N256"/>
      <c r="P256" s="203"/>
      <c r="Q256" s="203"/>
      <c r="R256" s="203"/>
      <c r="S256" s="203"/>
    </row>
    <row r="257" spans="1:19" s="129" customFormat="1" ht="24.95" customHeight="1" x14ac:dyDescent="0.2">
      <c r="A257" s="122" t="s">
        <v>645</v>
      </c>
      <c r="B257" s="122" t="s">
        <v>1015</v>
      </c>
      <c r="C257" s="126" t="s">
        <v>1016</v>
      </c>
      <c r="D257" s="129">
        <v>1980</v>
      </c>
      <c r="E257" s="129">
        <v>1983</v>
      </c>
      <c r="F257" s="129">
        <v>25</v>
      </c>
      <c r="G257" s="129">
        <v>25</v>
      </c>
      <c r="H257" s="129">
        <v>0</v>
      </c>
      <c r="I257" s="129">
        <v>25</v>
      </c>
      <c r="J257" s="196"/>
      <c r="K257"/>
      <c r="L257"/>
      <c r="M257"/>
      <c r="N257"/>
      <c r="P257" s="203"/>
      <c r="Q257" s="203"/>
      <c r="R257" s="203"/>
      <c r="S257" s="203"/>
    </row>
    <row r="258" spans="1:19" s="129" customFormat="1" ht="24.95" customHeight="1" x14ac:dyDescent="0.2">
      <c r="A258" s="122"/>
      <c r="B258" s="122"/>
      <c r="C258" s="126" t="s">
        <v>1017</v>
      </c>
      <c r="F258" s="129">
        <v>12</v>
      </c>
      <c r="G258" s="129">
        <v>12</v>
      </c>
      <c r="H258" s="129">
        <v>0</v>
      </c>
      <c r="I258" s="129">
        <v>12</v>
      </c>
      <c r="J258" s="196"/>
      <c r="K258"/>
      <c r="L258"/>
      <c r="M258"/>
      <c r="N258"/>
      <c r="P258" s="203"/>
      <c r="Q258" s="203"/>
      <c r="R258" s="203"/>
      <c r="S258" s="203"/>
    </row>
    <row r="259" spans="1:19" s="129" customFormat="1" ht="24.95" customHeight="1" x14ac:dyDescent="0.2">
      <c r="A259" s="122" t="s">
        <v>649</v>
      </c>
      <c r="B259" s="122" t="s">
        <v>650</v>
      </c>
      <c r="C259" s="129" t="s">
        <v>747</v>
      </c>
      <c r="D259" s="129">
        <v>1982</v>
      </c>
      <c r="E259" s="129">
        <v>2012</v>
      </c>
      <c r="F259" s="129">
        <v>16</v>
      </c>
      <c r="G259" s="129">
        <v>16</v>
      </c>
      <c r="H259" s="129">
        <v>0</v>
      </c>
      <c r="I259" s="129">
        <v>32</v>
      </c>
      <c r="J259" s="196"/>
      <c r="K259"/>
      <c r="L259"/>
      <c r="M259"/>
      <c r="N259"/>
      <c r="P259" s="203"/>
      <c r="Q259" s="203"/>
      <c r="R259" s="203"/>
      <c r="S259" s="203"/>
    </row>
    <row r="260" spans="1:19" s="129" customFormat="1" ht="24.95" customHeight="1" x14ac:dyDescent="0.2">
      <c r="A260" s="122" t="s">
        <v>651</v>
      </c>
      <c r="B260" s="122" t="s">
        <v>652</v>
      </c>
      <c r="C260" s="129" t="s">
        <v>748</v>
      </c>
      <c r="D260" s="129">
        <v>1977</v>
      </c>
      <c r="E260" s="129">
        <v>2011</v>
      </c>
      <c r="F260" s="129">
        <v>14</v>
      </c>
      <c r="G260" s="129">
        <v>14</v>
      </c>
      <c r="H260" s="129">
        <v>0</v>
      </c>
      <c r="I260" s="129">
        <v>30</v>
      </c>
      <c r="J260" s="196"/>
      <c r="K260"/>
      <c r="L260"/>
      <c r="M260"/>
      <c r="N260"/>
      <c r="P260" s="203"/>
      <c r="Q260" s="203"/>
      <c r="R260" s="203"/>
      <c r="S260" s="203"/>
    </row>
    <row r="261" spans="1:19" s="129" customFormat="1" ht="24.95" customHeight="1" x14ac:dyDescent="0.2">
      <c r="A261" s="122"/>
      <c r="B261" s="122"/>
      <c r="C261" s="129" t="s">
        <v>749</v>
      </c>
      <c r="D261" s="129">
        <v>1979</v>
      </c>
      <c r="E261" s="129">
        <v>2013</v>
      </c>
      <c r="F261" s="129">
        <v>20</v>
      </c>
      <c r="G261" s="129">
        <v>20</v>
      </c>
      <c r="H261" s="129">
        <v>0</v>
      </c>
      <c r="I261" s="129">
        <v>28</v>
      </c>
      <c r="J261" s="196"/>
      <c r="K261"/>
      <c r="L261"/>
      <c r="M261"/>
      <c r="N261"/>
      <c r="P261" s="203"/>
      <c r="Q261" s="203"/>
      <c r="R261" s="203"/>
      <c r="S261" s="203"/>
    </row>
    <row r="262" spans="1:19" s="129" customFormat="1" ht="24.95" customHeight="1" x14ac:dyDescent="0.2">
      <c r="A262" s="122" t="s">
        <v>655</v>
      </c>
      <c r="B262" s="122" t="s">
        <v>656</v>
      </c>
      <c r="C262" s="129" t="s">
        <v>908</v>
      </c>
      <c r="D262" s="129">
        <v>1988</v>
      </c>
      <c r="E262" s="129">
        <v>2004</v>
      </c>
      <c r="F262" s="129">
        <v>18</v>
      </c>
      <c r="G262" s="129">
        <v>18</v>
      </c>
      <c r="H262" s="129">
        <v>0</v>
      </c>
      <c r="I262" s="129">
        <v>36</v>
      </c>
      <c r="J262" s="196"/>
      <c r="K262"/>
      <c r="L262"/>
      <c r="M262"/>
      <c r="N262"/>
      <c r="P262" s="203"/>
      <c r="Q262" s="203"/>
      <c r="R262" s="203"/>
      <c r="S262" s="203"/>
    </row>
    <row r="263" spans="1:19" s="129" customFormat="1" ht="24.95" customHeight="1" x14ac:dyDescent="0.2">
      <c r="A263" s="122" t="s">
        <v>659</v>
      </c>
      <c r="B263" s="122" t="s">
        <v>660</v>
      </c>
      <c r="C263" s="126" t="s">
        <v>752</v>
      </c>
      <c r="D263" s="129">
        <v>1989</v>
      </c>
      <c r="F263" s="129">
        <v>5</v>
      </c>
      <c r="G263" s="129">
        <v>5</v>
      </c>
      <c r="H263" s="129">
        <v>0</v>
      </c>
      <c r="I263" s="129">
        <v>7</v>
      </c>
      <c r="J263" s="196"/>
      <c r="K263"/>
      <c r="L263"/>
      <c r="M263"/>
      <c r="N263"/>
      <c r="P263" s="203"/>
      <c r="Q263" s="203"/>
      <c r="R263" s="203"/>
      <c r="S263" s="203"/>
    </row>
    <row r="264" spans="1:19" s="129" customFormat="1" ht="24.95" customHeight="1" x14ac:dyDescent="0.2">
      <c r="A264" s="122"/>
      <c r="B264" s="122"/>
      <c r="C264" s="124" t="s">
        <v>753</v>
      </c>
      <c r="D264" s="129">
        <v>1997</v>
      </c>
      <c r="E264" s="129">
        <v>2006</v>
      </c>
      <c r="F264" s="129">
        <v>42</v>
      </c>
      <c r="G264" s="129">
        <v>42</v>
      </c>
      <c r="H264" s="129">
        <v>0</v>
      </c>
      <c r="I264" s="129">
        <v>42</v>
      </c>
      <c r="J264" s="196"/>
      <c r="K264"/>
      <c r="L264"/>
      <c r="M264"/>
      <c r="N264"/>
      <c r="P264" s="203"/>
      <c r="Q264" s="203"/>
      <c r="R264" s="203"/>
      <c r="S264" s="203"/>
    </row>
    <row r="265" spans="1:19" s="129" customFormat="1" ht="24.95" customHeight="1" x14ac:dyDescent="0.2">
      <c r="A265" s="122"/>
      <c r="B265" s="122"/>
      <c r="C265" s="126" t="s">
        <v>750</v>
      </c>
      <c r="D265" s="129">
        <v>1993</v>
      </c>
      <c r="E265" s="129">
        <v>2004</v>
      </c>
      <c r="F265" s="129">
        <v>18</v>
      </c>
      <c r="G265" s="129">
        <v>18</v>
      </c>
      <c r="H265" s="129">
        <v>0</v>
      </c>
      <c r="I265" s="129">
        <v>31</v>
      </c>
      <c r="J265" s="196"/>
      <c r="K265"/>
      <c r="L265"/>
      <c r="M265"/>
      <c r="N265"/>
      <c r="P265" s="203"/>
      <c r="Q265" s="203"/>
      <c r="R265" s="203"/>
      <c r="S265" s="203"/>
    </row>
    <row r="266" spans="1:19" s="129" customFormat="1" ht="24.95" customHeight="1" x14ac:dyDescent="0.2">
      <c r="A266" s="122"/>
      <c r="B266" s="122"/>
      <c r="C266" s="125" t="s">
        <v>751</v>
      </c>
      <c r="D266" s="129">
        <v>1997</v>
      </c>
      <c r="F266" s="129">
        <v>18</v>
      </c>
      <c r="G266" s="129">
        <v>18</v>
      </c>
      <c r="H266" s="129">
        <v>0</v>
      </c>
      <c r="I266" s="129">
        <v>34</v>
      </c>
      <c r="J266" s="196"/>
      <c r="K266"/>
      <c r="L266"/>
      <c r="M266"/>
      <c r="N266"/>
      <c r="P266" s="203"/>
      <c r="Q266" s="203"/>
      <c r="R266" s="203"/>
      <c r="S266" s="203"/>
    </row>
    <row r="267" spans="1:19" ht="24.95" customHeight="1" x14ac:dyDescent="0.2">
      <c r="A267" s="122" t="s">
        <v>665</v>
      </c>
      <c r="B267" s="122" t="s">
        <v>666</v>
      </c>
      <c r="C267" s="124" t="s">
        <v>754</v>
      </c>
      <c r="D267" s="129">
        <v>1987</v>
      </c>
      <c r="E267" s="129">
        <v>2009</v>
      </c>
      <c r="F267" s="129">
        <v>22</v>
      </c>
      <c r="G267" s="129">
        <v>22</v>
      </c>
      <c r="H267" s="129">
        <v>0</v>
      </c>
      <c r="I267" s="129">
        <v>44</v>
      </c>
      <c r="J267" s="196"/>
      <c r="K267"/>
      <c r="L267"/>
      <c r="M267"/>
      <c r="N267"/>
      <c r="P267" s="203"/>
      <c r="Q267" s="203"/>
      <c r="R267" s="203"/>
      <c r="S267" s="203"/>
    </row>
    <row r="268" spans="1:19" ht="24.95" customHeight="1" x14ac:dyDescent="0.2">
      <c r="A268" s="122" t="s">
        <v>667</v>
      </c>
      <c r="B268" s="122" t="s">
        <v>668</v>
      </c>
      <c r="C268" s="167" t="s">
        <v>797</v>
      </c>
      <c r="D268" s="129">
        <v>1994</v>
      </c>
      <c r="E268" s="129">
        <v>2016</v>
      </c>
      <c r="F268" s="129">
        <v>20</v>
      </c>
      <c r="G268" s="129">
        <v>20</v>
      </c>
      <c r="H268" s="129">
        <v>0</v>
      </c>
      <c r="I268" s="129">
        <v>40</v>
      </c>
      <c r="J268" s="196"/>
      <c r="K268"/>
      <c r="L268"/>
      <c r="M268"/>
      <c r="N268"/>
      <c r="P268" s="203"/>
      <c r="Q268" s="203"/>
      <c r="R268" s="203"/>
      <c r="S268" s="203"/>
    </row>
    <row r="269" spans="1:19" ht="24.95" customHeight="1" x14ac:dyDescent="0.2">
      <c r="A269" s="122"/>
      <c r="B269" s="122"/>
      <c r="C269" s="167" t="s">
        <v>798</v>
      </c>
      <c r="D269" s="129">
        <v>1979</v>
      </c>
      <c r="E269" s="129">
        <v>2014</v>
      </c>
      <c r="F269" s="129">
        <v>18</v>
      </c>
      <c r="G269" s="129">
        <v>18</v>
      </c>
      <c r="H269" s="129">
        <v>0</v>
      </c>
      <c r="I269" s="129">
        <v>36</v>
      </c>
      <c r="J269" s="196"/>
      <c r="K269"/>
      <c r="L269"/>
      <c r="M269"/>
      <c r="N269"/>
      <c r="P269" s="203"/>
      <c r="Q269" s="203"/>
      <c r="R269" s="203"/>
      <c r="S269" s="203"/>
    </row>
    <row r="270" spans="1:19" ht="12.75" x14ac:dyDescent="0.2">
      <c r="A270" s="122"/>
      <c r="B270" s="122"/>
      <c r="C270" s="167" t="s">
        <v>799</v>
      </c>
      <c r="D270" s="129">
        <v>1966</v>
      </c>
      <c r="E270" s="129">
        <v>2000</v>
      </c>
      <c r="F270" s="129">
        <v>23</v>
      </c>
      <c r="G270" s="129">
        <v>23</v>
      </c>
      <c r="H270" s="129">
        <v>0</v>
      </c>
      <c r="I270" s="129">
        <v>46</v>
      </c>
      <c r="J270" s="196"/>
      <c r="K270"/>
      <c r="L270"/>
      <c r="M270"/>
      <c r="N270"/>
      <c r="P270" s="203"/>
      <c r="Q270" s="203"/>
      <c r="R270" s="203"/>
      <c r="S270" s="203"/>
    </row>
    <row r="271" spans="1:19" ht="20.100000000000001" customHeight="1" x14ac:dyDescent="0.2">
      <c r="A271" s="173"/>
      <c r="B271" s="173"/>
      <c r="C271" s="173"/>
      <c r="D271" s="173"/>
      <c r="E271" s="173"/>
      <c r="F271" s="173"/>
      <c r="G271" s="173"/>
      <c r="H271" s="173"/>
      <c r="I271" s="173"/>
      <c r="J271" s="1"/>
      <c r="K271"/>
      <c r="L271"/>
      <c r="M271"/>
      <c r="N271"/>
      <c r="P271" s="203"/>
      <c r="Q271" s="203"/>
      <c r="R271" s="203"/>
      <c r="S271" s="203"/>
    </row>
    <row r="272" spans="1:19" ht="14.45" customHeight="1" x14ac:dyDescent="0.2">
      <c r="A272" s="177"/>
      <c r="B272"/>
      <c r="C272"/>
      <c r="D272"/>
      <c r="E272"/>
      <c r="F272"/>
      <c r="G272"/>
      <c r="H272"/>
      <c r="I272"/>
      <c r="J272" s="1"/>
      <c r="K272"/>
      <c r="L272"/>
      <c r="M272"/>
      <c r="N272"/>
      <c r="P272" s="203"/>
      <c r="Q272" s="203"/>
      <c r="R272" s="203"/>
      <c r="S272" s="203"/>
    </row>
    <row r="273" spans="1:19" ht="12.75" x14ac:dyDescent="0.2">
      <c r="A273" s="177"/>
      <c r="B273"/>
      <c r="C273"/>
      <c r="D273"/>
      <c r="E273"/>
      <c r="F273"/>
      <c r="G273"/>
      <c r="H273" s="174" t="s">
        <v>670</v>
      </c>
      <c r="I273" s="117">
        <v>43983</v>
      </c>
      <c r="J273" s="2"/>
      <c r="K273"/>
      <c r="L273"/>
      <c r="M273"/>
      <c r="N273"/>
      <c r="P273" s="203"/>
      <c r="Q273" s="203"/>
      <c r="R273" s="203"/>
      <c r="S273" s="203"/>
    </row>
    <row r="274" spans="1:19" ht="12.75" customHeight="1" x14ac:dyDescent="0.2">
      <c r="A274" s="2"/>
      <c r="F274" s="2"/>
      <c r="G274" s="57"/>
      <c r="H274" s="174" t="s">
        <v>671</v>
      </c>
      <c r="I274" s="117">
        <v>44348</v>
      </c>
      <c r="J274" s="61"/>
      <c r="P274" s="203"/>
      <c r="Q274" s="203"/>
      <c r="R274" s="203"/>
      <c r="S274" s="203"/>
    </row>
    <row r="275" spans="1:19" ht="12.75" x14ac:dyDescent="0.2">
      <c r="C275" s="1"/>
      <c r="D275" s="1"/>
      <c r="E275" s="1"/>
      <c r="G275" s="57"/>
      <c r="H275" s="2"/>
      <c r="I275" s="2"/>
      <c r="J275" s="2"/>
    </row>
    <row r="276" spans="1:19" ht="12.75" x14ac:dyDescent="0.2">
      <c r="C276" s="1"/>
      <c r="D276" s="1"/>
      <c r="E276" s="1"/>
      <c r="G276" s="57"/>
      <c r="H276" s="2"/>
      <c r="I276" s="2"/>
      <c r="J276" s="2"/>
    </row>
  </sheetData>
  <mergeCells count="3">
    <mergeCell ref="A2:C2"/>
    <mergeCell ref="G2:H2"/>
    <mergeCell ref="A1:G1"/>
  </mergeCells>
  <hyperlinks>
    <hyperlink ref="A2" location="Contents!A1" display="ï Return to contents" xr:uid="{00000000-0004-0000-0300-000000000000}"/>
  </hyperlinks>
  <pageMargins left="0.75" right="0.75" top="1" bottom="1" header="0" footer="0"/>
  <pageSetup scale="53" orientation="landscape" r:id="rId1"/>
  <headerFooter alignWithMargins="0">
    <oddFooter>&amp;L&amp;C&amp;R</oddFooter>
  </headerFooter>
  <rowBreaks count="3" manualBreakCount="3">
    <brk id="55" max="8" man="1"/>
    <brk id="122" max="8" man="1"/>
    <brk id="182" max="8" man="1"/>
  </rowBreaks>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431B7-2B5A-4B18-8777-29898492E703}">
  <dimension ref="A1:S1679"/>
  <sheetViews>
    <sheetView showGridLines="0" zoomScale="90" zoomScaleNormal="90" workbookViewId="0">
      <pane xSplit="4" ySplit="7" topLeftCell="E8" activePane="bottomRight" state="frozen"/>
      <selection activeCell="C20" sqref="C20"/>
      <selection pane="topRight" activeCell="C20" sqref="C20"/>
      <selection pane="bottomLeft" activeCell="C20" sqref="C20"/>
      <selection pane="bottomRight" sqref="A1:B1"/>
    </sheetView>
  </sheetViews>
  <sheetFormatPr defaultRowHeight="15" x14ac:dyDescent="0.2"/>
  <cols>
    <col min="1" max="1" width="11.140625" style="74" customWidth="1"/>
    <col min="2" max="2" width="27.7109375" style="74" customWidth="1"/>
    <col min="3" max="3" width="8.5703125" style="74" bestFit="1" customWidth="1"/>
    <col min="4" max="4" width="1.42578125" style="74" customWidth="1"/>
    <col min="5" max="5" width="15.28515625" style="74" customWidth="1"/>
    <col min="6" max="6" width="11.7109375" style="74" customWidth="1"/>
    <col min="7" max="7" width="13.7109375" style="74" customWidth="1"/>
    <col min="8" max="8" width="10.85546875" style="74" customWidth="1"/>
    <col min="9" max="9" width="10" style="74" bestFit="1" customWidth="1"/>
    <col min="10" max="10" width="21.140625" style="74" customWidth="1"/>
    <col min="11" max="11" width="13.42578125" style="74" customWidth="1"/>
    <col min="12" max="12" width="13.28515625" style="74" customWidth="1"/>
    <col min="13" max="13" width="16.140625" style="74" bestFit="1" customWidth="1"/>
    <col min="14" max="15" width="16.140625" style="74" customWidth="1"/>
    <col min="16" max="233" width="8.7109375" style="74"/>
    <col min="234" max="234" width="27.7109375" style="74" customWidth="1"/>
    <col min="235" max="235" width="8.7109375" style="74"/>
    <col min="236" max="236" width="15.28515625" style="74" customWidth="1"/>
    <col min="237" max="239" width="11.7109375" style="74" customWidth="1"/>
    <col min="240" max="240" width="1.7109375" style="74" customWidth="1"/>
    <col min="241" max="242" width="11.7109375" style="74" customWidth="1"/>
    <col min="243" max="243" width="1.7109375" style="74" customWidth="1"/>
    <col min="244" max="246" width="11.7109375" style="74" customWidth="1"/>
    <col min="247" max="247" width="12.140625" style="74" customWidth="1"/>
    <col min="248" max="489" width="8.7109375" style="74"/>
    <col min="490" max="490" width="27.7109375" style="74" customWidth="1"/>
    <col min="491" max="491" width="8.7109375" style="74"/>
    <col min="492" max="492" width="15.28515625" style="74" customWidth="1"/>
    <col min="493" max="495" width="11.7109375" style="74" customWidth="1"/>
    <col min="496" max="496" width="1.7109375" style="74" customWidth="1"/>
    <col min="497" max="498" width="11.7109375" style="74" customWidth="1"/>
    <col min="499" max="499" width="1.7109375" style="74" customWidth="1"/>
    <col min="500" max="502" width="11.7109375" style="74" customWidth="1"/>
    <col min="503" max="503" width="12.140625" style="74" customWidth="1"/>
    <col min="504" max="745" width="8.7109375" style="74"/>
    <col min="746" max="746" width="27.7109375" style="74" customWidth="1"/>
    <col min="747" max="747" width="8.7109375" style="74"/>
    <col min="748" max="748" width="15.28515625" style="74" customWidth="1"/>
    <col min="749" max="751" width="11.7109375" style="74" customWidth="1"/>
    <col min="752" max="752" width="1.7109375" style="74" customWidth="1"/>
    <col min="753" max="754" width="11.7109375" style="74" customWidth="1"/>
    <col min="755" max="755" width="1.7109375" style="74" customWidth="1"/>
    <col min="756" max="758" width="11.7109375" style="74" customWidth="1"/>
    <col min="759" max="759" width="12.140625" style="74" customWidth="1"/>
    <col min="760" max="1001" width="8.7109375" style="74"/>
    <col min="1002" max="1002" width="27.7109375" style="74" customWidth="1"/>
    <col min="1003" max="1003" width="8.7109375" style="74"/>
    <col min="1004" max="1004" width="15.28515625" style="74" customWidth="1"/>
    <col min="1005" max="1007" width="11.7109375" style="74" customWidth="1"/>
    <col min="1008" max="1008" width="1.7109375" style="74" customWidth="1"/>
    <col min="1009" max="1010" width="11.7109375" style="74" customWidth="1"/>
    <col min="1011" max="1011" width="1.7109375" style="74" customWidth="1"/>
    <col min="1012" max="1014" width="11.7109375" style="74" customWidth="1"/>
    <col min="1015" max="1015" width="12.140625" style="74" customWidth="1"/>
    <col min="1016" max="1257" width="8.7109375" style="74"/>
    <col min="1258" max="1258" width="27.7109375" style="74" customWidth="1"/>
    <col min="1259" max="1259" width="8.7109375" style="74"/>
    <col min="1260" max="1260" width="15.28515625" style="74" customWidth="1"/>
    <col min="1261" max="1263" width="11.7109375" style="74" customWidth="1"/>
    <col min="1264" max="1264" width="1.7109375" style="74" customWidth="1"/>
    <col min="1265" max="1266" width="11.7109375" style="74" customWidth="1"/>
    <col min="1267" max="1267" width="1.7109375" style="74" customWidth="1"/>
    <col min="1268" max="1270" width="11.7109375" style="74" customWidth="1"/>
    <col min="1271" max="1271" width="12.140625" style="74" customWidth="1"/>
    <col min="1272" max="1513" width="8.7109375" style="74"/>
    <col min="1514" max="1514" width="27.7109375" style="74" customWidth="1"/>
    <col min="1515" max="1515" width="8.7109375" style="74"/>
    <col min="1516" max="1516" width="15.28515625" style="74" customWidth="1"/>
    <col min="1517" max="1519" width="11.7109375" style="74" customWidth="1"/>
    <col min="1520" max="1520" width="1.7109375" style="74" customWidth="1"/>
    <col min="1521" max="1522" width="11.7109375" style="74" customWidth="1"/>
    <col min="1523" max="1523" width="1.7109375" style="74" customWidth="1"/>
    <col min="1524" max="1526" width="11.7109375" style="74" customWidth="1"/>
    <col min="1527" max="1527" width="12.140625" style="74" customWidth="1"/>
    <col min="1528" max="1769" width="8.7109375" style="74"/>
    <col min="1770" max="1770" width="27.7109375" style="74" customWidth="1"/>
    <col min="1771" max="1771" width="8.7109375" style="74"/>
    <col min="1772" max="1772" width="15.28515625" style="74" customWidth="1"/>
    <col min="1773" max="1775" width="11.7109375" style="74" customWidth="1"/>
    <col min="1776" max="1776" width="1.7109375" style="74" customWidth="1"/>
    <col min="1777" max="1778" width="11.7109375" style="74" customWidth="1"/>
    <col min="1779" max="1779" width="1.7109375" style="74" customWidth="1"/>
    <col min="1780" max="1782" width="11.7109375" style="74" customWidth="1"/>
    <col min="1783" max="1783" width="12.140625" style="74" customWidth="1"/>
    <col min="1784" max="2025" width="8.7109375" style="74"/>
    <col min="2026" max="2026" width="27.7109375" style="74" customWidth="1"/>
    <col min="2027" max="2027" width="8.7109375" style="74"/>
    <col min="2028" max="2028" width="15.28515625" style="74" customWidth="1"/>
    <col min="2029" max="2031" width="11.7109375" style="74" customWidth="1"/>
    <col min="2032" max="2032" width="1.7109375" style="74" customWidth="1"/>
    <col min="2033" max="2034" width="11.7109375" style="74" customWidth="1"/>
    <col min="2035" max="2035" width="1.7109375" style="74" customWidth="1"/>
    <col min="2036" max="2038" width="11.7109375" style="74" customWidth="1"/>
    <col min="2039" max="2039" width="12.140625" style="74" customWidth="1"/>
    <col min="2040" max="2281" width="8.7109375" style="74"/>
    <col min="2282" max="2282" width="27.7109375" style="74" customWidth="1"/>
    <col min="2283" max="2283" width="8.7109375" style="74"/>
    <col min="2284" max="2284" width="15.28515625" style="74" customWidth="1"/>
    <col min="2285" max="2287" width="11.7109375" style="74" customWidth="1"/>
    <col min="2288" max="2288" width="1.7109375" style="74" customWidth="1"/>
    <col min="2289" max="2290" width="11.7109375" style="74" customWidth="1"/>
    <col min="2291" max="2291" width="1.7109375" style="74" customWidth="1"/>
    <col min="2292" max="2294" width="11.7109375" style="74" customWidth="1"/>
    <col min="2295" max="2295" width="12.140625" style="74" customWidth="1"/>
    <col min="2296" max="2537" width="8.7109375" style="74"/>
    <col min="2538" max="2538" width="27.7109375" style="74" customWidth="1"/>
    <col min="2539" max="2539" width="8.7109375" style="74"/>
    <col min="2540" max="2540" width="15.28515625" style="74" customWidth="1"/>
    <col min="2541" max="2543" width="11.7109375" style="74" customWidth="1"/>
    <col min="2544" max="2544" width="1.7109375" style="74" customWidth="1"/>
    <col min="2545" max="2546" width="11.7109375" style="74" customWidth="1"/>
    <col min="2547" max="2547" width="1.7109375" style="74" customWidth="1"/>
    <col min="2548" max="2550" width="11.7109375" style="74" customWidth="1"/>
    <col min="2551" max="2551" width="12.140625" style="74" customWidth="1"/>
    <col min="2552" max="2793" width="8.7109375" style="74"/>
    <col min="2794" max="2794" width="27.7109375" style="74" customWidth="1"/>
    <col min="2795" max="2795" width="8.7109375" style="74"/>
    <col min="2796" max="2796" width="15.28515625" style="74" customWidth="1"/>
    <col min="2797" max="2799" width="11.7109375" style="74" customWidth="1"/>
    <col min="2800" max="2800" width="1.7109375" style="74" customWidth="1"/>
    <col min="2801" max="2802" width="11.7109375" style="74" customWidth="1"/>
    <col min="2803" max="2803" width="1.7109375" style="74" customWidth="1"/>
    <col min="2804" max="2806" width="11.7109375" style="74" customWidth="1"/>
    <col min="2807" max="2807" width="12.140625" style="74" customWidth="1"/>
    <col min="2808" max="3049" width="8.7109375" style="74"/>
    <col min="3050" max="3050" width="27.7109375" style="74" customWidth="1"/>
    <col min="3051" max="3051" width="8.7109375" style="74"/>
    <col min="3052" max="3052" width="15.28515625" style="74" customWidth="1"/>
    <col min="3053" max="3055" width="11.7109375" style="74" customWidth="1"/>
    <col min="3056" max="3056" width="1.7109375" style="74" customWidth="1"/>
    <col min="3057" max="3058" width="11.7109375" style="74" customWidth="1"/>
    <col min="3059" max="3059" width="1.7109375" style="74" customWidth="1"/>
    <col min="3060" max="3062" width="11.7109375" style="74" customWidth="1"/>
    <col min="3063" max="3063" width="12.140625" style="74" customWidth="1"/>
    <col min="3064" max="3305" width="8.7109375" style="74"/>
    <col min="3306" max="3306" width="27.7109375" style="74" customWidth="1"/>
    <col min="3307" max="3307" width="8.7109375" style="74"/>
    <col min="3308" max="3308" width="15.28515625" style="74" customWidth="1"/>
    <col min="3309" max="3311" width="11.7109375" style="74" customWidth="1"/>
    <col min="3312" max="3312" width="1.7109375" style="74" customWidth="1"/>
    <col min="3313" max="3314" width="11.7109375" style="74" customWidth="1"/>
    <col min="3315" max="3315" width="1.7109375" style="74" customWidth="1"/>
    <col min="3316" max="3318" width="11.7109375" style="74" customWidth="1"/>
    <col min="3319" max="3319" width="12.140625" style="74" customWidth="1"/>
    <col min="3320" max="3561" width="8.7109375" style="74"/>
    <col min="3562" max="3562" width="27.7109375" style="74" customWidth="1"/>
    <col min="3563" max="3563" width="8.7109375" style="74"/>
    <col min="3564" max="3564" width="15.28515625" style="74" customWidth="1"/>
    <col min="3565" max="3567" width="11.7109375" style="74" customWidth="1"/>
    <col min="3568" max="3568" width="1.7109375" style="74" customWidth="1"/>
    <col min="3569" max="3570" width="11.7109375" style="74" customWidth="1"/>
    <col min="3571" max="3571" width="1.7109375" style="74" customWidth="1"/>
    <col min="3572" max="3574" width="11.7109375" style="74" customWidth="1"/>
    <col min="3575" max="3575" width="12.140625" style="74" customWidth="1"/>
    <col min="3576" max="3817" width="8.7109375" style="74"/>
    <col min="3818" max="3818" width="27.7109375" style="74" customWidth="1"/>
    <col min="3819" max="3819" width="8.7109375" style="74"/>
    <col min="3820" max="3820" width="15.28515625" style="74" customWidth="1"/>
    <col min="3821" max="3823" width="11.7109375" style="74" customWidth="1"/>
    <col min="3824" max="3824" width="1.7109375" style="74" customWidth="1"/>
    <col min="3825" max="3826" width="11.7109375" style="74" customWidth="1"/>
    <col min="3827" max="3827" width="1.7109375" style="74" customWidth="1"/>
    <col min="3828" max="3830" width="11.7109375" style="74" customWidth="1"/>
    <col min="3831" max="3831" width="12.140625" style="74" customWidth="1"/>
    <col min="3832" max="4073" width="8.7109375" style="74"/>
    <col min="4074" max="4074" width="27.7109375" style="74" customWidth="1"/>
    <col min="4075" max="4075" width="8.7109375" style="74"/>
    <col min="4076" max="4076" width="15.28515625" style="74" customWidth="1"/>
    <col min="4077" max="4079" width="11.7109375" style="74" customWidth="1"/>
    <col min="4080" max="4080" width="1.7109375" style="74" customWidth="1"/>
    <col min="4081" max="4082" width="11.7109375" style="74" customWidth="1"/>
    <col min="4083" max="4083" width="1.7109375" style="74" customWidth="1"/>
    <col min="4084" max="4086" width="11.7109375" style="74" customWidth="1"/>
    <col min="4087" max="4087" width="12.140625" style="74" customWidth="1"/>
    <col min="4088" max="4329" width="8.7109375" style="74"/>
    <col min="4330" max="4330" width="27.7109375" style="74" customWidth="1"/>
    <col min="4331" max="4331" width="8.7109375" style="74"/>
    <col min="4332" max="4332" width="15.28515625" style="74" customWidth="1"/>
    <col min="4333" max="4335" width="11.7109375" style="74" customWidth="1"/>
    <col min="4336" max="4336" width="1.7109375" style="74" customWidth="1"/>
    <col min="4337" max="4338" width="11.7109375" style="74" customWidth="1"/>
    <col min="4339" max="4339" width="1.7109375" style="74" customWidth="1"/>
    <col min="4340" max="4342" width="11.7109375" style="74" customWidth="1"/>
    <col min="4343" max="4343" width="12.140625" style="74" customWidth="1"/>
    <col min="4344" max="4585" width="8.7109375" style="74"/>
    <col min="4586" max="4586" width="27.7109375" style="74" customWidth="1"/>
    <col min="4587" max="4587" width="8.7109375" style="74"/>
    <col min="4588" max="4588" width="15.28515625" style="74" customWidth="1"/>
    <col min="4589" max="4591" width="11.7109375" style="74" customWidth="1"/>
    <col min="4592" max="4592" width="1.7109375" style="74" customWidth="1"/>
    <col min="4593" max="4594" width="11.7109375" style="74" customWidth="1"/>
    <col min="4595" max="4595" width="1.7109375" style="74" customWidth="1"/>
    <col min="4596" max="4598" width="11.7109375" style="74" customWidth="1"/>
    <col min="4599" max="4599" width="12.140625" style="74" customWidth="1"/>
    <col min="4600" max="4841" width="8.7109375" style="74"/>
    <col min="4842" max="4842" width="27.7109375" style="74" customWidth="1"/>
    <col min="4843" max="4843" width="8.7109375" style="74"/>
    <col min="4844" max="4844" width="15.28515625" style="74" customWidth="1"/>
    <col min="4845" max="4847" width="11.7109375" style="74" customWidth="1"/>
    <col min="4848" max="4848" width="1.7109375" style="74" customWidth="1"/>
    <col min="4849" max="4850" width="11.7109375" style="74" customWidth="1"/>
    <col min="4851" max="4851" width="1.7109375" style="74" customWidth="1"/>
    <col min="4852" max="4854" width="11.7109375" style="74" customWidth="1"/>
    <col min="4855" max="4855" width="12.140625" style="74" customWidth="1"/>
    <col min="4856" max="5097" width="8.7109375" style="74"/>
    <col min="5098" max="5098" width="27.7109375" style="74" customWidth="1"/>
    <col min="5099" max="5099" width="8.7109375" style="74"/>
    <col min="5100" max="5100" width="15.28515625" style="74" customWidth="1"/>
    <col min="5101" max="5103" width="11.7109375" style="74" customWidth="1"/>
    <col min="5104" max="5104" width="1.7109375" style="74" customWidth="1"/>
    <col min="5105" max="5106" width="11.7109375" style="74" customWidth="1"/>
    <col min="5107" max="5107" width="1.7109375" style="74" customWidth="1"/>
    <col min="5108" max="5110" width="11.7109375" style="74" customWidth="1"/>
    <col min="5111" max="5111" width="12.140625" style="74" customWidth="1"/>
    <col min="5112" max="5353" width="8.7109375" style="74"/>
    <col min="5354" max="5354" width="27.7109375" style="74" customWidth="1"/>
    <col min="5355" max="5355" width="8.7109375" style="74"/>
    <col min="5356" max="5356" width="15.28515625" style="74" customWidth="1"/>
    <col min="5357" max="5359" width="11.7109375" style="74" customWidth="1"/>
    <col min="5360" max="5360" width="1.7109375" style="74" customWidth="1"/>
    <col min="5361" max="5362" width="11.7109375" style="74" customWidth="1"/>
    <col min="5363" max="5363" width="1.7109375" style="74" customWidth="1"/>
    <col min="5364" max="5366" width="11.7109375" style="74" customWidth="1"/>
    <col min="5367" max="5367" width="12.140625" style="74" customWidth="1"/>
    <col min="5368" max="5609" width="8.7109375" style="74"/>
    <col min="5610" max="5610" width="27.7109375" style="74" customWidth="1"/>
    <col min="5611" max="5611" width="8.7109375" style="74"/>
    <col min="5612" max="5612" width="15.28515625" style="74" customWidth="1"/>
    <col min="5613" max="5615" width="11.7109375" style="74" customWidth="1"/>
    <col min="5616" max="5616" width="1.7109375" style="74" customWidth="1"/>
    <col min="5617" max="5618" width="11.7109375" style="74" customWidth="1"/>
    <col min="5619" max="5619" width="1.7109375" style="74" customWidth="1"/>
    <col min="5620" max="5622" width="11.7109375" style="74" customWidth="1"/>
    <col min="5623" max="5623" width="12.140625" style="74" customWidth="1"/>
    <col min="5624" max="5865" width="8.7109375" style="74"/>
    <col min="5866" max="5866" width="27.7109375" style="74" customWidth="1"/>
    <col min="5867" max="5867" width="8.7109375" style="74"/>
    <col min="5868" max="5868" width="15.28515625" style="74" customWidth="1"/>
    <col min="5869" max="5871" width="11.7109375" style="74" customWidth="1"/>
    <col min="5872" max="5872" width="1.7109375" style="74" customWidth="1"/>
    <col min="5873" max="5874" width="11.7109375" style="74" customWidth="1"/>
    <col min="5875" max="5875" width="1.7109375" style="74" customWidth="1"/>
    <col min="5876" max="5878" width="11.7109375" style="74" customWidth="1"/>
    <col min="5879" max="5879" width="12.140625" style="74" customWidth="1"/>
    <col min="5880" max="6121" width="8.7109375" style="74"/>
    <col min="6122" max="6122" width="27.7109375" style="74" customWidth="1"/>
    <col min="6123" max="6123" width="8.7109375" style="74"/>
    <col min="6124" max="6124" width="15.28515625" style="74" customWidth="1"/>
    <col min="6125" max="6127" width="11.7109375" style="74" customWidth="1"/>
    <col min="6128" max="6128" width="1.7109375" style="74" customWidth="1"/>
    <col min="6129" max="6130" width="11.7109375" style="74" customWidth="1"/>
    <col min="6131" max="6131" width="1.7109375" style="74" customWidth="1"/>
    <col min="6132" max="6134" width="11.7109375" style="74" customWidth="1"/>
    <col min="6135" max="6135" width="12.140625" style="74" customWidth="1"/>
    <col min="6136" max="6377" width="8.7109375" style="74"/>
    <col min="6378" max="6378" width="27.7109375" style="74" customWidth="1"/>
    <col min="6379" max="6379" width="8.7109375" style="74"/>
    <col min="6380" max="6380" width="15.28515625" style="74" customWidth="1"/>
    <col min="6381" max="6383" width="11.7109375" style="74" customWidth="1"/>
    <col min="6384" max="6384" width="1.7109375" style="74" customWidth="1"/>
    <col min="6385" max="6386" width="11.7109375" style="74" customWidth="1"/>
    <col min="6387" max="6387" width="1.7109375" style="74" customWidth="1"/>
    <col min="6388" max="6390" width="11.7109375" style="74" customWidth="1"/>
    <col min="6391" max="6391" width="12.140625" style="74" customWidth="1"/>
    <col min="6392" max="6633" width="8.7109375" style="74"/>
    <col min="6634" max="6634" width="27.7109375" style="74" customWidth="1"/>
    <col min="6635" max="6635" width="8.7109375" style="74"/>
    <col min="6636" max="6636" width="15.28515625" style="74" customWidth="1"/>
    <col min="6637" max="6639" width="11.7109375" style="74" customWidth="1"/>
    <col min="6640" max="6640" width="1.7109375" style="74" customWidth="1"/>
    <col min="6641" max="6642" width="11.7109375" style="74" customWidth="1"/>
    <col min="6643" max="6643" width="1.7109375" style="74" customWidth="1"/>
    <col min="6644" max="6646" width="11.7109375" style="74" customWidth="1"/>
    <col min="6647" max="6647" width="12.140625" style="74" customWidth="1"/>
    <col min="6648" max="6889" width="8.7109375" style="74"/>
    <col min="6890" max="6890" width="27.7109375" style="74" customWidth="1"/>
    <col min="6891" max="6891" width="8.7109375" style="74"/>
    <col min="6892" max="6892" width="15.28515625" style="74" customWidth="1"/>
    <col min="6893" max="6895" width="11.7109375" style="74" customWidth="1"/>
    <col min="6896" max="6896" width="1.7109375" style="74" customWidth="1"/>
    <col min="6897" max="6898" width="11.7109375" style="74" customWidth="1"/>
    <col min="6899" max="6899" width="1.7109375" style="74" customWidth="1"/>
    <col min="6900" max="6902" width="11.7109375" style="74" customWidth="1"/>
    <col min="6903" max="6903" width="12.140625" style="74" customWidth="1"/>
    <col min="6904" max="7145" width="8.7109375" style="74"/>
    <col min="7146" max="7146" width="27.7109375" style="74" customWidth="1"/>
    <col min="7147" max="7147" width="8.7109375" style="74"/>
    <col min="7148" max="7148" width="15.28515625" style="74" customWidth="1"/>
    <col min="7149" max="7151" width="11.7109375" style="74" customWidth="1"/>
    <col min="7152" max="7152" width="1.7109375" style="74" customWidth="1"/>
    <col min="7153" max="7154" width="11.7109375" style="74" customWidth="1"/>
    <col min="7155" max="7155" width="1.7109375" style="74" customWidth="1"/>
    <col min="7156" max="7158" width="11.7109375" style="74" customWidth="1"/>
    <col min="7159" max="7159" width="12.140625" style="74" customWidth="1"/>
    <col min="7160" max="7401" width="8.7109375" style="74"/>
    <col min="7402" max="7402" width="27.7109375" style="74" customWidth="1"/>
    <col min="7403" max="7403" width="8.7109375" style="74"/>
    <col min="7404" max="7404" width="15.28515625" style="74" customWidth="1"/>
    <col min="7405" max="7407" width="11.7109375" style="74" customWidth="1"/>
    <col min="7408" max="7408" width="1.7109375" style="74" customWidth="1"/>
    <col min="7409" max="7410" width="11.7109375" style="74" customWidth="1"/>
    <col min="7411" max="7411" width="1.7109375" style="74" customWidth="1"/>
    <col min="7412" max="7414" width="11.7109375" style="74" customWidth="1"/>
    <col min="7415" max="7415" width="12.140625" style="74" customWidth="1"/>
    <col min="7416" max="7657" width="8.7109375" style="74"/>
    <col min="7658" max="7658" width="27.7109375" style="74" customWidth="1"/>
    <col min="7659" max="7659" width="8.7109375" style="74"/>
    <col min="7660" max="7660" width="15.28515625" style="74" customWidth="1"/>
    <col min="7661" max="7663" width="11.7109375" style="74" customWidth="1"/>
    <col min="7664" max="7664" width="1.7109375" style="74" customWidth="1"/>
    <col min="7665" max="7666" width="11.7109375" style="74" customWidth="1"/>
    <col min="7667" max="7667" width="1.7109375" style="74" customWidth="1"/>
    <col min="7668" max="7670" width="11.7109375" style="74" customWidth="1"/>
    <col min="7671" max="7671" width="12.140625" style="74" customWidth="1"/>
    <col min="7672" max="7913" width="8.7109375" style="74"/>
    <col min="7914" max="7914" width="27.7109375" style="74" customWidth="1"/>
    <col min="7915" max="7915" width="8.7109375" style="74"/>
    <col min="7916" max="7916" width="15.28515625" style="74" customWidth="1"/>
    <col min="7917" max="7919" width="11.7109375" style="74" customWidth="1"/>
    <col min="7920" max="7920" width="1.7109375" style="74" customWidth="1"/>
    <col min="7921" max="7922" width="11.7109375" style="74" customWidth="1"/>
    <col min="7923" max="7923" width="1.7109375" style="74" customWidth="1"/>
    <col min="7924" max="7926" width="11.7109375" style="74" customWidth="1"/>
    <col min="7927" max="7927" width="12.140625" style="74" customWidth="1"/>
    <col min="7928" max="8169" width="8.7109375" style="74"/>
    <col min="8170" max="8170" width="27.7109375" style="74" customWidth="1"/>
    <col min="8171" max="8171" width="8.7109375" style="74"/>
    <col min="8172" max="8172" width="15.28515625" style="74" customWidth="1"/>
    <col min="8173" max="8175" width="11.7109375" style="74" customWidth="1"/>
    <col min="8176" max="8176" width="1.7109375" style="74" customWidth="1"/>
    <col min="8177" max="8178" width="11.7109375" style="74" customWidth="1"/>
    <col min="8179" max="8179" width="1.7109375" style="74" customWidth="1"/>
    <col min="8180" max="8182" width="11.7109375" style="74" customWidth="1"/>
    <col min="8183" max="8183" width="12.140625" style="74" customWidth="1"/>
    <col min="8184" max="8425" width="8.7109375" style="74"/>
    <col min="8426" max="8426" width="27.7109375" style="74" customWidth="1"/>
    <col min="8427" max="8427" width="8.7109375" style="74"/>
    <col min="8428" max="8428" width="15.28515625" style="74" customWidth="1"/>
    <col min="8429" max="8431" width="11.7109375" style="74" customWidth="1"/>
    <col min="8432" max="8432" width="1.7109375" style="74" customWidth="1"/>
    <col min="8433" max="8434" width="11.7109375" style="74" customWidth="1"/>
    <col min="8435" max="8435" width="1.7109375" style="74" customWidth="1"/>
    <col min="8436" max="8438" width="11.7109375" style="74" customWidth="1"/>
    <col min="8439" max="8439" width="12.140625" style="74" customWidth="1"/>
    <col min="8440" max="8681" width="8.7109375" style="74"/>
    <col min="8682" max="8682" width="27.7109375" style="74" customWidth="1"/>
    <col min="8683" max="8683" width="8.7109375" style="74"/>
    <col min="8684" max="8684" width="15.28515625" style="74" customWidth="1"/>
    <col min="8685" max="8687" width="11.7109375" style="74" customWidth="1"/>
    <col min="8688" max="8688" width="1.7109375" style="74" customWidth="1"/>
    <col min="8689" max="8690" width="11.7109375" style="74" customWidth="1"/>
    <col min="8691" max="8691" width="1.7109375" style="74" customWidth="1"/>
    <col min="8692" max="8694" width="11.7109375" style="74" customWidth="1"/>
    <col min="8695" max="8695" width="12.140625" style="74" customWidth="1"/>
    <col min="8696" max="8937" width="8.7109375" style="74"/>
    <col min="8938" max="8938" width="27.7109375" style="74" customWidth="1"/>
    <col min="8939" max="8939" width="8.7109375" style="74"/>
    <col min="8940" max="8940" width="15.28515625" style="74" customWidth="1"/>
    <col min="8941" max="8943" width="11.7109375" style="74" customWidth="1"/>
    <col min="8944" max="8944" width="1.7109375" style="74" customWidth="1"/>
    <col min="8945" max="8946" width="11.7109375" style="74" customWidth="1"/>
    <col min="8947" max="8947" width="1.7109375" style="74" customWidth="1"/>
    <col min="8948" max="8950" width="11.7109375" style="74" customWidth="1"/>
    <col min="8951" max="8951" width="12.140625" style="74" customWidth="1"/>
    <col min="8952" max="9193" width="8.7109375" style="74"/>
    <col min="9194" max="9194" width="27.7109375" style="74" customWidth="1"/>
    <col min="9195" max="9195" width="8.7109375" style="74"/>
    <col min="9196" max="9196" width="15.28515625" style="74" customWidth="1"/>
    <col min="9197" max="9199" width="11.7109375" style="74" customWidth="1"/>
    <col min="9200" max="9200" width="1.7109375" style="74" customWidth="1"/>
    <col min="9201" max="9202" width="11.7109375" style="74" customWidth="1"/>
    <col min="9203" max="9203" width="1.7109375" style="74" customWidth="1"/>
    <col min="9204" max="9206" width="11.7109375" style="74" customWidth="1"/>
    <col min="9207" max="9207" width="12.140625" style="74" customWidth="1"/>
    <col min="9208" max="9449" width="8.7109375" style="74"/>
    <col min="9450" max="9450" width="27.7109375" style="74" customWidth="1"/>
    <col min="9451" max="9451" width="8.7109375" style="74"/>
    <col min="9452" max="9452" width="15.28515625" style="74" customWidth="1"/>
    <col min="9453" max="9455" width="11.7109375" style="74" customWidth="1"/>
    <col min="9456" max="9456" width="1.7109375" style="74" customWidth="1"/>
    <col min="9457" max="9458" width="11.7109375" style="74" customWidth="1"/>
    <col min="9459" max="9459" width="1.7109375" style="74" customWidth="1"/>
    <col min="9460" max="9462" width="11.7109375" style="74" customWidth="1"/>
    <col min="9463" max="9463" width="12.140625" style="74" customWidth="1"/>
    <col min="9464" max="9705" width="8.7109375" style="74"/>
    <col min="9706" max="9706" width="27.7109375" style="74" customWidth="1"/>
    <col min="9707" max="9707" width="8.7109375" style="74"/>
    <col min="9708" max="9708" width="15.28515625" style="74" customWidth="1"/>
    <col min="9709" max="9711" width="11.7109375" style="74" customWidth="1"/>
    <col min="9712" max="9712" width="1.7109375" style="74" customWidth="1"/>
    <col min="9713" max="9714" width="11.7109375" style="74" customWidth="1"/>
    <col min="9715" max="9715" width="1.7109375" style="74" customWidth="1"/>
    <col min="9716" max="9718" width="11.7109375" style="74" customWidth="1"/>
    <col min="9719" max="9719" width="12.140625" style="74" customWidth="1"/>
    <col min="9720" max="9961" width="8.7109375" style="74"/>
    <col min="9962" max="9962" width="27.7109375" style="74" customWidth="1"/>
    <col min="9963" max="9963" width="8.7109375" style="74"/>
    <col min="9964" max="9964" width="15.28515625" style="74" customWidth="1"/>
    <col min="9965" max="9967" width="11.7109375" style="74" customWidth="1"/>
    <col min="9968" max="9968" width="1.7109375" style="74" customWidth="1"/>
    <col min="9969" max="9970" width="11.7109375" style="74" customWidth="1"/>
    <col min="9971" max="9971" width="1.7109375" style="74" customWidth="1"/>
    <col min="9972" max="9974" width="11.7109375" style="74" customWidth="1"/>
    <col min="9975" max="9975" width="12.140625" style="74" customWidth="1"/>
    <col min="9976" max="10217" width="8.7109375" style="74"/>
    <col min="10218" max="10218" width="27.7109375" style="74" customWidth="1"/>
    <col min="10219" max="10219" width="8.7109375" style="74"/>
    <col min="10220" max="10220" width="15.28515625" style="74" customWidth="1"/>
    <col min="10221" max="10223" width="11.7109375" style="74" customWidth="1"/>
    <col min="10224" max="10224" width="1.7109375" style="74" customWidth="1"/>
    <col min="10225" max="10226" width="11.7109375" style="74" customWidth="1"/>
    <col min="10227" max="10227" width="1.7109375" style="74" customWidth="1"/>
    <col min="10228" max="10230" width="11.7109375" style="74" customWidth="1"/>
    <col min="10231" max="10231" width="12.140625" style="74" customWidth="1"/>
    <col min="10232" max="10473" width="8.7109375" style="74"/>
    <col min="10474" max="10474" width="27.7109375" style="74" customWidth="1"/>
    <col min="10475" max="10475" width="8.7109375" style="74"/>
    <col min="10476" max="10476" width="15.28515625" style="74" customWidth="1"/>
    <col min="10477" max="10479" width="11.7109375" style="74" customWidth="1"/>
    <col min="10480" max="10480" width="1.7109375" style="74" customWidth="1"/>
    <col min="10481" max="10482" width="11.7109375" style="74" customWidth="1"/>
    <col min="10483" max="10483" width="1.7109375" style="74" customWidth="1"/>
    <col min="10484" max="10486" width="11.7109375" style="74" customWidth="1"/>
    <col min="10487" max="10487" width="12.140625" style="74" customWidth="1"/>
    <col min="10488" max="10729" width="8.7109375" style="74"/>
    <col min="10730" max="10730" width="27.7109375" style="74" customWidth="1"/>
    <col min="10731" max="10731" width="8.7109375" style="74"/>
    <col min="10732" max="10732" width="15.28515625" style="74" customWidth="1"/>
    <col min="10733" max="10735" width="11.7109375" style="74" customWidth="1"/>
    <col min="10736" max="10736" width="1.7109375" style="74" customWidth="1"/>
    <col min="10737" max="10738" width="11.7109375" style="74" customWidth="1"/>
    <col min="10739" max="10739" width="1.7109375" style="74" customWidth="1"/>
    <col min="10740" max="10742" width="11.7109375" style="74" customWidth="1"/>
    <col min="10743" max="10743" width="12.140625" style="74" customWidth="1"/>
    <col min="10744" max="10985" width="8.7109375" style="74"/>
    <col min="10986" max="10986" width="27.7109375" style="74" customWidth="1"/>
    <col min="10987" max="10987" width="8.7109375" style="74"/>
    <col min="10988" max="10988" width="15.28515625" style="74" customWidth="1"/>
    <col min="10989" max="10991" width="11.7109375" style="74" customWidth="1"/>
    <col min="10992" max="10992" width="1.7109375" style="74" customWidth="1"/>
    <col min="10993" max="10994" width="11.7109375" style="74" customWidth="1"/>
    <col min="10995" max="10995" width="1.7109375" style="74" customWidth="1"/>
    <col min="10996" max="10998" width="11.7109375" style="74" customWidth="1"/>
    <col min="10999" max="10999" width="12.140625" style="74" customWidth="1"/>
    <col min="11000" max="11241" width="8.7109375" style="74"/>
    <col min="11242" max="11242" width="27.7109375" style="74" customWidth="1"/>
    <col min="11243" max="11243" width="8.7109375" style="74"/>
    <col min="11244" max="11244" width="15.28515625" style="74" customWidth="1"/>
    <col min="11245" max="11247" width="11.7109375" style="74" customWidth="1"/>
    <col min="11248" max="11248" width="1.7109375" style="74" customWidth="1"/>
    <col min="11249" max="11250" width="11.7109375" style="74" customWidth="1"/>
    <col min="11251" max="11251" width="1.7109375" style="74" customWidth="1"/>
    <col min="11252" max="11254" width="11.7109375" style="74" customWidth="1"/>
    <col min="11255" max="11255" width="12.140625" style="74" customWidth="1"/>
    <col min="11256" max="11497" width="8.7109375" style="74"/>
    <col min="11498" max="11498" width="27.7109375" style="74" customWidth="1"/>
    <col min="11499" max="11499" width="8.7109375" style="74"/>
    <col min="11500" max="11500" width="15.28515625" style="74" customWidth="1"/>
    <col min="11501" max="11503" width="11.7109375" style="74" customWidth="1"/>
    <col min="11504" max="11504" width="1.7109375" style="74" customWidth="1"/>
    <col min="11505" max="11506" width="11.7109375" style="74" customWidth="1"/>
    <col min="11507" max="11507" width="1.7109375" style="74" customWidth="1"/>
    <col min="11508" max="11510" width="11.7109375" style="74" customWidth="1"/>
    <col min="11511" max="11511" width="12.140625" style="74" customWidth="1"/>
    <col min="11512" max="11753" width="8.7109375" style="74"/>
    <col min="11754" max="11754" width="27.7109375" style="74" customWidth="1"/>
    <col min="11755" max="11755" width="8.7109375" style="74"/>
    <col min="11756" max="11756" width="15.28515625" style="74" customWidth="1"/>
    <col min="11757" max="11759" width="11.7109375" style="74" customWidth="1"/>
    <col min="11760" max="11760" width="1.7109375" style="74" customWidth="1"/>
    <col min="11761" max="11762" width="11.7109375" style="74" customWidth="1"/>
    <col min="11763" max="11763" width="1.7109375" style="74" customWidth="1"/>
    <col min="11764" max="11766" width="11.7109375" style="74" customWidth="1"/>
    <col min="11767" max="11767" width="12.140625" style="74" customWidth="1"/>
    <col min="11768" max="12009" width="8.7109375" style="74"/>
    <col min="12010" max="12010" width="27.7109375" style="74" customWidth="1"/>
    <col min="12011" max="12011" width="8.7109375" style="74"/>
    <col min="12012" max="12012" width="15.28515625" style="74" customWidth="1"/>
    <col min="12013" max="12015" width="11.7109375" style="74" customWidth="1"/>
    <col min="12016" max="12016" width="1.7109375" style="74" customWidth="1"/>
    <col min="12017" max="12018" width="11.7109375" style="74" customWidth="1"/>
    <col min="12019" max="12019" width="1.7109375" style="74" customWidth="1"/>
    <col min="12020" max="12022" width="11.7109375" style="74" customWidth="1"/>
    <col min="12023" max="12023" width="12.140625" style="74" customWidth="1"/>
    <col min="12024" max="12265" width="8.7109375" style="74"/>
    <col min="12266" max="12266" width="27.7109375" style="74" customWidth="1"/>
    <col min="12267" max="12267" width="8.7109375" style="74"/>
    <col min="12268" max="12268" width="15.28515625" style="74" customWidth="1"/>
    <col min="12269" max="12271" width="11.7109375" style="74" customWidth="1"/>
    <col min="12272" max="12272" width="1.7109375" style="74" customWidth="1"/>
    <col min="12273" max="12274" width="11.7109375" style="74" customWidth="1"/>
    <col min="12275" max="12275" width="1.7109375" style="74" customWidth="1"/>
    <col min="12276" max="12278" width="11.7109375" style="74" customWidth="1"/>
    <col min="12279" max="12279" width="12.140625" style="74" customWidth="1"/>
    <col min="12280" max="12521" width="8.7109375" style="74"/>
    <col min="12522" max="12522" width="27.7109375" style="74" customWidth="1"/>
    <col min="12523" max="12523" width="8.7109375" style="74"/>
    <col min="12524" max="12524" width="15.28515625" style="74" customWidth="1"/>
    <col min="12525" max="12527" width="11.7109375" style="74" customWidth="1"/>
    <col min="12528" max="12528" width="1.7109375" style="74" customWidth="1"/>
    <col min="12529" max="12530" width="11.7109375" style="74" customWidth="1"/>
    <col min="12531" max="12531" width="1.7109375" style="74" customWidth="1"/>
    <col min="12532" max="12534" width="11.7109375" style="74" customWidth="1"/>
    <col min="12535" max="12535" width="12.140625" style="74" customWidth="1"/>
    <col min="12536" max="12777" width="8.7109375" style="74"/>
    <col min="12778" max="12778" width="27.7109375" style="74" customWidth="1"/>
    <col min="12779" max="12779" width="8.7109375" style="74"/>
    <col min="12780" max="12780" width="15.28515625" style="74" customWidth="1"/>
    <col min="12781" max="12783" width="11.7109375" style="74" customWidth="1"/>
    <col min="12784" max="12784" width="1.7109375" style="74" customWidth="1"/>
    <col min="12785" max="12786" width="11.7109375" style="74" customWidth="1"/>
    <col min="12787" max="12787" width="1.7109375" style="74" customWidth="1"/>
    <col min="12788" max="12790" width="11.7109375" style="74" customWidth="1"/>
    <col min="12791" max="12791" width="12.140625" style="74" customWidth="1"/>
    <col min="12792" max="13033" width="8.7109375" style="74"/>
    <col min="13034" max="13034" width="27.7109375" style="74" customWidth="1"/>
    <col min="13035" max="13035" width="8.7109375" style="74"/>
    <col min="13036" max="13036" width="15.28515625" style="74" customWidth="1"/>
    <col min="13037" max="13039" width="11.7109375" style="74" customWidth="1"/>
    <col min="13040" max="13040" width="1.7109375" style="74" customWidth="1"/>
    <col min="13041" max="13042" width="11.7109375" style="74" customWidth="1"/>
    <col min="13043" max="13043" width="1.7109375" style="74" customWidth="1"/>
    <col min="13044" max="13046" width="11.7109375" style="74" customWidth="1"/>
    <col min="13047" max="13047" width="12.140625" style="74" customWidth="1"/>
    <col min="13048" max="13289" width="8.7109375" style="74"/>
    <col min="13290" max="13290" width="27.7109375" style="74" customWidth="1"/>
    <col min="13291" max="13291" width="8.7109375" style="74"/>
    <col min="13292" max="13292" width="15.28515625" style="74" customWidth="1"/>
    <col min="13293" max="13295" width="11.7109375" style="74" customWidth="1"/>
    <col min="13296" max="13296" width="1.7109375" style="74" customWidth="1"/>
    <col min="13297" max="13298" width="11.7109375" style="74" customWidth="1"/>
    <col min="13299" max="13299" width="1.7109375" style="74" customWidth="1"/>
    <col min="13300" max="13302" width="11.7109375" style="74" customWidth="1"/>
    <col min="13303" max="13303" width="12.140625" style="74" customWidth="1"/>
    <col min="13304" max="13545" width="8.7109375" style="74"/>
    <col min="13546" max="13546" width="27.7109375" style="74" customWidth="1"/>
    <col min="13547" max="13547" width="8.7109375" style="74"/>
    <col min="13548" max="13548" width="15.28515625" style="74" customWidth="1"/>
    <col min="13549" max="13551" width="11.7109375" style="74" customWidth="1"/>
    <col min="13552" max="13552" width="1.7109375" style="74" customWidth="1"/>
    <col min="13553" max="13554" width="11.7109375" style="74" customWidth="1"/>
    <col min="13555" max="13555" width="1.7109375" style="74" customWidth="1"/>
    <col min="13556" max="13558" width="11.7109375" style="74" customWidth="1"/>
    <col min="13559" max="13559" width="12.140625" style="74" customWidth="1"/>
    <col min="13560" max="13801" width="8.7109375" style="74"/>
    <col min="13802" max="13802" width="27.7109375" style="74" customWidth="1"/>
    <col min="13803" max="13803" width="8.7109375" style="74"/>
    <col min="13804" max="13804" width="15.28515625" style="74" customWidth="1"/>
    <col min="13805" max="13807" width="11.7109375" style="74" customWidth="1"/>
    <col min="13808" max="13808" width="1.7109375" style="74" customWidth="1"/>
    <col min="13809" max="13810" width="11.7109375" style="74" customWidth="1"/>
    <col min="13811" max="13811" width="1.7109375" style="74" customWidth="1"/>
    <col min="13812" max="13814" width="11.7109375" style="74" customWidth="1"/>
    <col min="13815" max="13815" width="12.140625" style="74" customWidth="1"/>
    <col min="13816" max="14057" width="8.7109375" style="74"/>
    <col min="14058" max="14058" width="27.7109375" style="74" customWidth="1"/>
    <col min="14059" max="14059" width="8.7109375" style="74"/>
    <col min="14060" max="14060" width="15.28515625" style="74" customWidth="1"/>
    <col min="14061" max="14063" width="11.7109375" style="74" customWidth="1"/>
    <col min="14064" max="14064" width="1.7109375" style="74" customWidth="1"/>
    <col min="14065" max="14066" width="11.7109375" style="74" customWidth="1"/>
    <col min="14067" max="14067" width="1.7109375" style="74" customWidth="1"/>
    <col min="14068" max="14070" width="11.7109375" style="74" customWidth="1"/>
    <col min="14071" max="14071" width="12.140625" style="74" customWidth="1"/>
    <col min="14072" max="14313" width="8.7109375" style="74"/>
    <col min="14314" max="14314" width="27.7109375" style="74" customWidth="1"/>
    <col min="14315" max="14315" width="8.7109375" style="74"/>
    <col min="14316" max="14316" width="15.28515625" style="74" customWidth="1"/>
    <col min="14317" max="14319" width="11.7109375" style="74" customWidth="1"/>
    <col min="14320" max="14320" width="1.7109375" style="74" customWidth="1"/>
    <col min="14321" max="14322" width="11.7109375" style="74" customWidth="1"/>
    <col min="14323" max="14323" width="1.7109375" style="74" customWidth="1"/>
    <col min="14324" max="14326" width="11.7109375" style="74" customWidth="1"/>
    <col min="14327" max="14327" width="12.140625" style="74" customWidth="1"/>
    <col min="14328" max="14569" width="8.7109375" style="74"/>
    <col min="14570" max="14570" width="27.7109375" style="74" customWidth="1"/>
    <col min="14571" max="14571" width="8.7109375" style="74"/>
    <col min="14572" max="14572" width="15.28515625" style="74" customWidth="1"/>
    <col min="14573" max="14575" width="11.7109375" style="74" customWidth="1"/>
    <col min="14576" max="14576" width="1.7109375" style="74" customWidth="1"/>
    <col min="14577" max="14578" width="11.7109375" style="74" customWidth="1"/>
    <col min="14579" max="14579" width="1.7109375" style="74" customWidth="1"/>
    <col min="14580" max="14582" width="11.7109375" style="74" customWidth="1"/>
    <col min="14583" max="14583" width="12.140625" style="74" customWidth="1"/>
    <col min="14584" max="14825" width="8.7109375" style="74"/>
    <col min="14826" max="14826" width="27.7109375" style="74" customWidth="1"/>
    <col min="14827" max="14827" width="8.7109375" style="74"/>
    <col min="14828" max="14828" width="15.28515625" style="74" customWidth="1"/>
    <col min="14829" max="14831" width="11.7109375" style="74" customWidth="1"/>
    <col min="14832" max="14832" width="1.7109375" style="74" customWidth="1"/>
    <col min="14833" max="14834" width="11.7109375" style="74" customWidth="1"/>
    <col min="14835" max="14835" width="1.7109375" style="74" customWidth="1"/>
    <col min="14836" max="14838" width="11.7109375" style="74" customWidth="1"/>
    <col min="14839" max="14839" width="12.140625" style="74" customWidth="1"/>
    <col min="14840" max="15081" width="8.7109375" style="74"/>
    <col min="15082" max="15082" width="27.7109375" style="74" customWidth="1"/>
    <col min="15083" max="15083" width="8.7109375" style="74"/>
    <col min="15084" max="15084" width="15.28515625" style="74" customWidth="1"/>
    <col min="15085" max="15087" width="11.7109375" style="74" customWidth="1"/>
    <col min="15088" max="15088" width="1.7109375" style="74" customWidth="1"/>
    <col min="15089" max="15090" width="11.7109375" style="74" customWidth="1"/>
    <col min="15091" max="15091" width="1.7109375" style="74" customWidth="1"/>
    <col min="15092" max="15094" width="11.7109375" style="74" customWidth="1"/>
    <col min="15095" max="15095" width="12.140625" style="74" customWidth="1"/>
    <col min="15096" max="15337" width="8.7109375" style="74"/>
    <col min="15338" max="15338" width="27.7109375" style="74" customWidth="1"/>
    <col min="15339" max="15339" width="8.7109375" style="74"/>
    <col min="15340" max="15340" width="15.28515625" style="74" customWidth="1"/>
    <col min="15341" max="15343" width="11.7109375" style="74" customWidth="1"/>
    <col min="15344" max="15344" width="1.7109375" style="74" customWidth="1"/>
    <col min="15345" max="15346" width="11.7109375" style="74" customWidth="1"/>
    <col min="15347" max="15347" width="1.7109375" style="74" customWidth="1"/>
    <col min="15348" max="15350" width="11.7109375" style="74" customWidth="1"/>
    <col min="15351" max="15351" width="12.140625" style="74" customWidth="1"/>
    <col min="15352" max="15593" width="8.7109375" style="74"/>
    <col min="15594" max="15594" width="27.7109375" style="74" customWidth="1"/>
    <col min="15595" max="15595" width="8.7109375" style="74"/>
    <col min="15596" max="15596" width="15.28515625" style="74" customWidth="1"/>
    <col min="15597" max="15599" width="11.7109375" style="74" customWidth="1"/>
    <col min="15600" max="15600" width="1.7109375" style="74" customWidth="1"/>
    <col min="15601" max="15602" width="11.7109375" style="74" customWidth="1"/>
    <col min="15603" max="15603" width="1.7109375" style="74" customWidth="1"/>
    <col min="15604" max="15606" width="11.7109375" style="74" customWidth="1"/>
    <col min="15607" max="15607" width="12.140625" style="74" customWidth="1"/>
    <col min="15608" max="15849" width="8.7109375" style="74"/>
    <col min="15850" max="15850" width="27.7109375" style="74" customWidth="1"/>
    <col min="15851" max="15851" width="8.7109375" style="74"/>
    <col min="15852" max="15852" width="15.28515625" style="74" customWidth="1"/>
    <col min="15853" max="15855" width="11.7109375" style="74" customWidth="1"/>
    <col min="15856" max="15856" width="1.7109375" style="74" customWidth="1"/>
    <col min="15857" max="15858" width="11.7109375" style="74" customWidth="1"/>
    <col min="15859" max="15859" width="1.7109375" style="74" customWidth="1"/>
    <col min="15860" max="15862" width="11.7109375" style="74" customWidth="1"/>
    <col min="15863" max="15863" width="12.140625" style="74" customWidth="1"/>
    <col min="15864" max="16105" width="8.7109375" style="74"/>
    <col min="16106" max="16106" width="27.7109375" style="74" customWidth="1"/>
    <col min="16107" max="16107" width="8.7109375" style="74"/>
    <col min="16108" max="16108" width="15.28515625" style="74" customWidth="1"/>
    <col min="16109" max="16111" width="11.7109375" style="74" customWidth="1"/>
    <col min="16112" max="16112" width="1.7109375" style="74" customWidth="1"/>
    <col min="16113" max="16114" width="11.7109375" style="74" customWidth="1"/>
    <col min="16115" max="16115" width="1.7109375" style="74" customWidth="1"/>
    <col min="16116" max="16118" width="11.7109375" style="74" customWidth="1"/>
    <col min="16119" max="16119" width="12.140625" style="74" customWidth="1"/>
    <col min="16120" max="16367" width="8.7109375" style="74"/>
    <col min="16368" max="16384" width="9.140625" style="74" customWidth="1"/>
  </cols>
  <sheetData>
    <row r="1" spans="1:19" ht="18" customHeight="1" x14ac:dyDescent="0.25">
      <c r="A1" s="259" t="s">
        <v>693</v>
      </c>
      <c r="B1" s="259"/>
      <c r="C1" s="105"/>
      <c r="D1" s="105"/>
      <c r="E1" s="103"/>
      <c r="F1" s="103"/>
      <c r="G1" s="103"/>
      <c r="H1" s="103"/>
      <c r="I1" s="103"/>
      <c r="J1" s="103"/>
      <c r="K1" s="103"/>
      <c r="L1" s="103"/>
      <c r="M1" s="103"/>
      <c r="N1" s="161"/>
      <c r="O1" s="161"/>
      <c r="P1" s="161"/>
    </row>
    <row r="2" spans="1:19" ht="18" customHeight="1" x14ac:dyDescent="0.25">
      <c r="A2" s="111" t="s">
        <v>968</v>
      </c>
      <c r="B2" s="105"/>
      <c r="C2" s="105"/>
      <c r="D2" s="105"/>
      <c r="E2" s="103"/>
      <c r="F2" s="103"/>
      <c r="G2" s="103"/>
      <c r="H2" s="103"/>
      <c r="I2" s="103"/>
      <c r="J2" s="103"/>
      <c r="K2" s="103"/>
      <c r="L2" s="103"/>
      <c r="M2" s="103"/>
      <c r="N2" s="161"/>
      <c r="O2" s="161"/>
      <c r="P2" s="161"/>
    </row>
    <row r="3" spans="1:19" x14ac:dyDescent="0.2">
      <c r="A3" s="112" t="s">
        <v>697</v>
      </c>
      <c r="B3" s="112"/>
      <c r="C3" s="93"/>
      <c r="D3" s="93"/>
      <c r="E3" s="76"/>
      <c r="F3" s="76"/>
      <c r="G3" s="76"/>
      <c r="H3" s="76"/>
      <c r="I3" s="76"/>
      <c r="J3" s="76"/>
      <c r="K3" s="76"/>
      <c r="L3" s="76"/>
      <c r="M3" s="76"/>
      <c r="N3" s="76"/>
      <c r="O3" s="76"/>
    </row>
    <row r="4" spans="1:19" ht="12.75" customHeight="1" x14ac:dyDescent="0.2">
      <c r="A4" s="94"/>
      <c r="B4" s="95"/>
      <c r="C4" s="95"/>
      <c r="D4" s="118"/>
      <c r="E4" s="241" t="s">
        <v>0</v>
      </c>
      <c r="F4" s="241"/>
      <c r="G4" s="241"/>
      <c r="H4" s="4"/>
      <c r="I4" s="242" t="s">
        <v>1</v>
      </c>
      <c r="J4" s="242"/>
      <c r="K4" s="242"/>
      <c r="L4" s="242"/>
      <c r="M4" s="2"/>
      <c r="N4" s="2"/>
      <c r="O4" s="2"/>
    </row>
    <row r="5" spans="1:19" x14ac:dyDescent="0.2">
      <c r="A5" s="94"/>
      <c r="B5" s="95"/>
      <c r="C5" s="95"/>
      <c r="D5" s="95"/>
      <c r="E5" s="4"/>
      <c r="F5" s="2"/>
      <c r="G5" s="2"/>
      <c r="H5" s="5"/>
      <c r="I5" s="91"/>
      <c r="J5" s="91"/>
      <c r="K5" s="91"/>
      <c r="L5" s="91"/>
      <c r="M5" s="107"/>
      <c r="N5" s="107"/>
      <c r="O5" s="107"/>
    </row>
    <row r="6" spans="1:19" ht="39" customHeight="1" x14ac:dyDescent="0.2">
      <c r="A6" s="94"/>
      <c r="B6" s="95" t="s">
        <v>2</v>
      </c>
      <c r="C6" s="95"/>
      <c r="D6" s="95"/>
      <c r="E6" s="4" t="s">
        <v>724</v>
      </c>
      <c r="F6" s="250" t="s">
        <v>3</v>
      </c>
      <c r="G6" s="250"/>
      <c r="H6" s="106" t="s">
        <v>13</v>
      </c>
      <c r="I6" s="241" t="s">
        <v>4</v>
      </c>
      <c r="J6" s="241"/>
      <c r="K6" s="241" t="s">
        <v>5</v>
      </c>
      <c r="L6" s="241"/>
      <c r="M6" s="246" t="s">
        <v>16</v>
      </c>
      <c r="N6" s="106"/>
      <c r="O6" s="106"/>
    </row>
    <row r="7" spans="1:19" ht="51" x14ac:dyDescent="0.2">
      <c r="A7" s="96" t="s">
        <v>679</v>
      </c>
      <c r="B7" s="97" t="s">
        <v>7</v>
      </c>
      <c r="C7" s="116" t="s">
        <v>680</v>
      </c>
      <c r="D7" s="114"/>
      <c r="E7" s="92"/>
      <c r="F7" s="8" t="s">
        <v>11</v>
      </c>
      <c r="G7" s="8" t="s">
        <v>12</v>
      </c>
      <c r="H7" s="109"/>
      <c r="I7" s="12" t="s">
        <v>14</v>
      </c>
      <c r="J7" s="12" t="s">
        <v>15</v>
      </c>
      <c r="K7" s="12" t="s">
        <v>14</v>
      </c>
      <c r="L7" s="12" t="s">
        <v>15</v>
      </c>
      <c r="M7" s="251"/>
      <c r="N7" s="106"/>
      <c r="O7" s="106"/>
      <c r="Q7" s="194"/>
      <c r="S7" s="194"/>
    </row>
    <row r="8" spans="1:19" x14ac:dyDescent="0.2">
      <c r="A8" s="213" t="s">
        <v>758</v>
      </c>
      <c r="B8" s="214" t="s">
        <v>17</v>
      </c>
      <c r="C8" s="214">
        <v>2020</v>
      </c>
      <c r="D8" s="215"/>
      <c r="E8" s="216">
        <v>71</v>
      </c>
      <c r="F8" s="216">
        <v>17</v>
      </c>
      <c r="G8" s="216">
        <v>2524</v>
      </c>
      <c r="H8" s="216">
        <v>2541</v>
      </c>
      <c r="I8" s="216">
        <v>99</v>
      </c>
      <c r="J8" s="216">
        <v>18</v>
      </c>
      <c r="K8" s="216">
        <v>14</v>
      </c>
      <c r="L8" s="216">
        <v>0</v>
      </c>
      <c r="M8" s="216">
        <v>2743</v>
      </c>
      <c r="N8" s="151"/>
      <c r="O8" s="151"/>
      <c r="Q8" s="2"/>
      <c r="R8" s="75"/>
      <c r="S8" s="75"/>
    </row>
    <row r="9" spans="1:19" x14ac:dyDescent="0.2">
      <c r="A9" s="99" t="s">
        <v>20</v>
      </c>
      <c r="B9" s="99" t="s">
        <v>21</v>
      </c>
      <c r="C9" s="99">
        <v>2020</v>
      </c>
      <c r="D9" s="118">
        <v>12</v>
      </c>
      <c r="E9" s="208">
        <v>0</v>
      </c>
      <c r="F9" s="208">
        <v>0</v>
      </c>
      <c r="G9" s="208">
        <v>0</v>
      </c>
      <c r="H9" s="208">
        <v>0</v>
      </c>
      <c r="I9" s="208">
        <v>0</v>
      </c>
      <c r="J9" s="208">
        <v>0</v>
      </c>
      <c r="K9" s="208">
        <v>0</v>
      </c>
      <c r="L9" s="208">
        <v>0</v>
      </c>
      <c r="M9" s="208">
        <v>0</v>
      </c>
      <c r="N9" s="151"/>
      <c r="O9" s="151"/>
      <c r="Q9" s="2"/>
      <c r="R9" s="75"/>
      <c r="S9" s="75"/>
    </row>
    <row r="10" spans="1:19" x14ac:dyDescent="0.2">
      <c r="A10" s="99" t="s">
        <v>22</v>
      </c>
      <c r="B10" s="99" t="s">
        <v>23</v>
      </c>
      <c r="C10" s="99">
        <v>2020</v>
      </c>
      <c r="D10" s="118">
        <v>0</v>
      </c>
      <c r="E10" s="208">
        <v>0</v>
      </c>
      <c r="F10" s="208">
        <v>0</v>
      </c>
      <c r="G10" s="208">
        <v>15</v>
      </c>
      <c r="H10" s="208">
        <v>15</v>
      </c>
      <c r="I10" s="208">
        <v>0</v>
      </c>
      <c r="J10" s="208">
        <v>0</v>
      </c>
      <c r="K10" s="208">
        <v>0</v>
      </c>
      <c r="L10" s="208">
        <v>0</v>
      </c>
      <c r="M10" s="208">
        <v>15</v>
      </c>
      <c r="N10" s="151"/>
      <c r="O10" s="151"/>
      <c r="Q10" s="2"/>
      <c r="R10" s="75"/>
      <c r="S10" s="75"/>
    </row>
    <row r="11" spans="1:19" x14ac:dyDescent="0.2">
      <c r="A11" s="99" t="s">
        <v>24</v>
      </c>
      <c r="B11" s="99" t="s">
        <v>25</v>
      </c>
      <c r="C11" s="99">
        <v>2020</v>
      </c>
      <c r="D11" s="118">
        <v>0</v>
      </c>
      <c r="E11" s="208">
        <v>0</v>
      </c>
      <c r="F11" s="208">
        <v>0</v>
      </c>
      <c r="G11" s="208">
        <v>1</v>
      </c>
      <c r="H11" s="208">
        <v>1</v>
      </c>
      <c r="I11" s="208">
        <v>0</v>
      </c>
      <c r="J11" s="208">
        <v>0</v>
      </c>
      <c r="K11" s="208">
        <v>0</v>
      </c>
      <c r="L11" s="208">
        <v>0</v>
      </c>
      <c r="M11" s="208">
        <v>1</v>
      </c>
      <c r="N11" s="151"/>
      <c r="O11" s="151"/>
      <c r="Q11" s="2"/>
      <c r="R11" s="75"/>
      <c r="S11" s="75"/>
    </row>
    <row r="12" spans="1:19" x14ac:dyDescent="0.2">
      <c r="A12" s="13" t="s">
        <v>26</v>
      </c>
      <c r="B12" s="13" t="s">
        <v>27</v>
      </c>
      <c r="C12" s="99">
        <v>2020</v>
      </c>
      <c r="D12" s="118"/>
      <c r="E12" s="118">
        <v>0</v>
      </c>
      <c r="F12" s="118">
        <v>0</v>
      </c>
      <c r="G12" s="118">
        <v>0</v>
      </c>
      <c r="H12" s="118">
        <v>0</v>
      </c>
      <c r="I12" s="118">
        <v>0</v>
      </c>
      <c r="J12" s="118">
        <v>0</v>
      </c>
      <c r="K12" s="118">
        <v>0</v>
      </c>
      <c r="L12" s="118">
        <v>0</v>
      </c>
      <c r="M12" s="118">
        <v>0</v>
      </c>
      <c r="N12" s="151"/>
      <c r="O12" s="151"/>
      <c r="Q12" s="2"/>
      <c r="R12" s="75"/>
      <c r="S12" s="75"/>
    </row>
    <row r="13" spans="1:19" x14ac:dyDescent="0.2">
      <c r="A13" s="99" t="s">
        <v>28</v>
      </c>
      <c r="B13" s="99" t="s">
        <v>29</v>
      </c>
      <c r="C13" s="99">
        <v>2020</v>
      </c>
      <c r="D13" s="118">
        <v>0</v>
      </c>
      <c r="E13" s="209">
        <v>0</v>
      </c>
      <c r="F13" s="209">
        <v>0</v>
      </c>
      <c r="G13" s="209">
        <v>0</v>
      </c>
      <c r="H13" s="209">
        <v>0</v>
      </c>
      <c r="I13" s="209">
        <v>0</v>
      </c>
      <c r="J13" s="209">
        <v>0</v>
      </c>
      <c r="K13" s="209">
        <v>0</v>
      </c>
      <c r="L13" s="209">
        <v>0</v>
      </c>
      <c r="M13" s="208">
        <v>0</v>
      </c>
      <c r="N13" s="151"/>
      <c r="O13" s="151"/>
      <c r="Q13" s="2"/>
      <c r="R13" s="75"/>
      <c r="S13" s="75"/>
    </row>
    <row r="14" spans="1:19" x14ac:dyDescent="0.2">
      <c r="A14" s="99" t="s">
        <v>30</v>
      </c>
      <c r="B14" s="99" t="s">
        <v>31</v>
      </c>
      <c r="C14" s="99">
        <v>2020</v>
      </c>
      <c r="D14" s="118">
        <v>22</v>
      </c>
      <c r="E14" s="208">
        <v>0</v>
      </c>
      <c r="F14" s="208">
        <v>0</v>
      </c>
      <c r="G14" s="208">
        <v>0</v>
      </c>
      <c r="H14" s="208">
        <v>0</v>
      </c>
      <c r="I14" s="208">
        <v>0</v>
      </c>
      <c r="J14" s="208">
        <v>0</v>
      </c>
      <c r="K14" s="208">
        <v>0</v>
      </c>
      <c r="L14" s="208">
        <v>0</v>
      </c>
      <c r="M14" s="208">
        <v>0</v>
      </c>
      <c r="N14" s="151"/>
      <c r="O14" s="151"/>
      <c r="Q14" s="2"/>
      <c r="R14" s="75"/>
      <c r="S14" s="75"/>
    </row>
    <row r="15" spans="1:19" x14ac:dyDescent="0.2">
      <c r="A15" s="99" t="s">
        <v>32</v>
      </c>
      <c r="B15" s="99" t="s">
        <v>33</v>
      </c>
      <c r="C15" s="99">
        <v>2020</v>
      </c>
      <c r="D15" s="118">
        <v>0</v>
      </c>
      <c r="E15" s="208">
        <v>0</v>
      </c>
      <c r="F15" s="208">
        <v>0</v>
      </c>
      <c r="G15" s="208">
        <v>0</v>
      </c>
      <c r="H15" s="208">
        <v>0</v>
      </c>
      <c r="I15" s="208">
        <v>5</v>
      </c>
      <c r="J15" s="208">
        <v>0</v>
      </c>
      <c r="K15" s="208">
        <v>0</v>
      </c>
      <c r="L15" s="208">
        <v>0</v>
      </c>
      <c r="M15" s="208">
        <v>5</v>
      </c>
      <c r="N15" s="151"/>
      <c r="O15" s="151"/>
      <c r="Q15" s="2"/>
      <c r="R15" s="75"/>
      <c r="S15" s="75"/>
    </row>
    <row r="16" spans="1:19" x14ac:dyDescent="0.2">
      <c r="A16" s="99" t="s">
        <v>34</v>
      </c>
      <c r="B16" s="99" t="s">
        <v>35</v>
      </c>
      <c r="C16" s="99">
        <v>2020</v>
      </c>
      <c r="D16" s="118">
        <v>0</v>
      </c>
      <c r="E16" s="208">
        <v>0</v>
      </c>
      <c r="F16" s="208">
        <v>0</v>
      </c>
      <c r="G16" s="208">
        <v>0</v>
      </c>
      <c r="H16" s="208">
        <v>0</v>
      </c>
      <c r="I16" s="208">
        <v>0</v>
      </c>
      <c r="J16" s="208">
        <v>0</v>
      </c>
      <c r="K16" s="208">
        <v>0</v>
      </c>
      <c r="L16" s="208">
        <v>0</v>
      </c>
      <c r="M16" s="208">
        <v>0</v>
      </c>
      <c r="N16" s="151"/>
      <c r="O16" s="151"/>
      <c r="Q16" s="2"/>
      <c r="R16" s="75"/>
      <c r="S16" s="75"/>
    </row>
    <row r="17" spans="1:19" x14ac:dyDescent="0.2">
      <c r="A17" s="99" t="s">
        <v>36</v>
      </c>
      <c r="B17" s="99" t="s">
        <v>37</v>
      </c>
      <c r="C17" s="99">
        <v>2020</v>
      </c>
      <c r="D17" s="118">
        <v>17</v>
      </c>
      <c r="E17" s="208">
        <v>0</v>
      </c>
      <c r="F17" s="208">
        <v>0</v>
      </c>
      <c r="G17" s="208">
        <v>0</v>
      </c>
      <c r="H17" s="208">
        <v>0</v>
      </c>
      <c r="I17" s="208">
        <v>0</v>
      </c>
      <c r="J17" s="208">
        <v>0</v>
      </c>
      <c r="K17" s="208">
        <v>0</v>
      </c>
      <c r="L17" s="208">
        <v>0</v>
      </c>
      <c r="M17" s="208">
        <v>0</v>
      </c>
      <c r="N17" s="151"/>
      <c r="O17" s="151"/>
      <c r="Q17" s="2"/>
      <c r="R17" s="75"/>
      <c r="S17" s="75"/>
    </row>
    <row r="18" spans="1:19" x14ac:dyDescent="0.2">
      <c r="A18" s="99" t="s">
        <v>38</v>
      </c>
      <c r="B18" s="99" t="s">
        <v>39</v>
      </c>
      <c r="C18" s="99">
        <v>2020</v>
      </c>
      <c r="D18" s="118">
        <v>0</v>
      </c>
      <c r="E18" s="209">
        <v>0</v>
      </c>
      <c r="F18" s="209">
        <v>0</v>
      </c>
      <c r="G18" s="209">
        <v>0</v>
      </c>
      <c r="H18" s="209">
        <v>0</v>
      </c>
      <c r="I18" s="209">
        <v>0</v>
      </c>
      <c r="J18" s="209">
        <v>0</v>
      </c>
      <c r="K18" s="209">
        <v>0</v>
      </c>
      <c r="L18" s="209">
        <v>0</v>
      </c>
      <c r="M18" s="208">
        <v>0</v>
      </c>
      <c r="N18" s="151"/>
      <c r="O18" s="151"/>
      <c r="Q18" s="2"/>
      <c r="R18" s="75"/>
      <c r="S18" s="75"/>
    </row>
    <row r="19" spans="1:19" x14ac:dyDescent="0.2">
      <c r="A19" s="13" t="s">
        <v>40</v>
      </c>
      <c r="B19" s="13" t="s">
        <v>41</v>
      </c>
      <c r="C19" s="99">
        <v>2020</v>
      </c>
      <c r="D19" s="118"/>
      <c r="E19" s="118">
        <v>0</v>
      </c>
      <c r="F19" s="118">
        <v>0</v>
      </c>
      <c r="G19" s="118">
        <v>0</v>
      </c>
      <c r="H19" s="118">
        <v>0</v>
      </c>
      <c r="I19" s="118">
        <v>0</v>
      </c>
      <c r="J19" s="118">
        <v>0</v>
      </c>
      <c r="K19" s="118">
        <v>0</v>
      </c>
      <c r="L19" s="118">
        <v>0</v>
      </c>
      <c r="M19" s="118">
        <v>0</v>
      </c>
      <c r="N19" s="151"/>
      <c r="O19" s="151"/>
      <c r="Q19" s="2"/>
      <c r="R19" s="75"/>
      <c r="S19" s="75"/>
    </row>
    <row r="20" spans="1:19" x14ac:dyDescent="0.2">
      <c r="A20" s="99" t="s">
        <v>42</v>
      </c>
      <c r="B20" s="99" t="s">
        <v>43</v>
      </c>
      <c r="C20" s="99">
        <v>2020</v>
      </c>
      <c r="D20" s="118">
        <v>0</v>
      </c>
      <c r="E20" s="208">
        <v>0</v>
      </c>
      <c r="F20" s="208">
        <v>0</v>
      </c>
      <c r="G20" s="208">
        <v>0</v>
      </c>
      <c r="H20" s="208">
        <v>0</v>
      </c>
      <c r="I20" s="208">
        <v>0</v>
      </c>
      <c r="J20" s="208">
        <v>0</v>
      </c>
      <c r="K20" s="208">
        <v>0</v>
      </c>
      <c r="L20" s="208">
        <v>0</v>
      </c>
      <c r="M20" s="208">
        <v>0</v>
      </c>
      <c r="N20" s="151"/>
      <c r="O20" s="151"/>
      <c r="Q20" s="2"/>
      <c r="R20" s="75"/>
      <c r="S20" s="75"/>
    </row>
    <row r="21" spans="1:19" x14ac:dyDescent="0.2">
      <c r="A21" s="99" t="s">
        <v>44</v>
      </c>
      <c r="B21" s="99" t="s">
        <v>45</v>
      </c>
      <c r="C21" s="99">
        <v>2020</v>
      </c>
      <c r="D21" s="118">
        <v>36</v>
      </c>
      <c r="E21" s="208">
        <v>0</v>
      </c>
      <c r="F21" s="208">
        <v>0</v>
      </c>
      <c r="G21" s="208">
        <v>13</v>
      </c>
      <c r="H21" s="208">
        <v>13</v>
      </c>
      <c r="I21" s="208">
        <v>0</v>
      </c>
      <c r="J21" s="208">
        <v>0</v>
      </c>
      <c r="K21" s="208">
        <v>0</v>
      </c>
      <c r="L21" s="208">
        <v>0</v>
      </c>
      <c r="M21" s="208">
        <v>13</v>
      </c>
      <c r="N21" s="151"/>
      <c r="O21" s="151"/>
      <c r="Q21" s="2"/>
      <c r="R21" s="75"/>
      <c r="S21" s="75"/>
    </row>
    <row r="22" spans="1:19" x14ac:dyDescent="0.2">
      <c r="A22" s="99" t="s">
        <v>46</v>
      </c>
      <c r="B22" s="99" t="s">
        <v>47</v>
      </c>
      <c r="C22" s="99">
        <v>2020</v>
      </c>
      <c r="D22" s="118">
        <v>0</v>
      </c>
      <c r="E22" s="208">
        <v>0</v>
      </c>
      <c r="F22" s="208">
        <v>0</v>
      </c>
      <c r="G22" s="208">
        <v>0</v>
      </c>
      <c r="H22" s="208">
        <v>0</v>
      </c>
      <c r="I22" s="208">
        <v>0</v>
      </c>
      <c r="J22" s="208">
        <v>0</v>
      </c>
      <c r="K22" s="208">
        <v>0</v>
      </c>
      <c r="L22" s="208">
        <v>0</v>
      </c>
      <c r="M22" s="208">
        <v>0</v>
      </c>
      <c r="N22" s="151"/>
      <c r="O22" s="151"/>
      <c r="Q22" s="2"/>
      <c r="R22" s="75"/>
      <c r="S22" s="75"/>
    </row>
    <row r="23" spans="1:19" x14ac:dyDescent="0.2">
      <c r="A23" s="99" t="s">
        <v>48</v>
      </c>
      <c r="B23" s="99" t="s">
        <v>49</v>
      </c>
      <c r="C23" s="99">
        <v>2020</v>
      </c>
      <c r="D23" s="118">
        <v>0</v>
      </c>
      <c r="E23" s="208">
        <v>0</v>
      </c>
      <c r="F23" s="208">
        <v>0</v>
      </c>
      <c r="G23" s="208">
        <v>0</v>
      </c>
      <c r="H23" s="208">
        <v>0</v>
      </c>
      <c r="I23" s="208">
        <v>0</v>
      </c>
      <c r="J23" s="208">
        <v>0</v>
      </c>
      <c r="K23" s="208">
        <v>0</v>
      </c>
      <c r="L23" s="208">
        <v>0</v>
      </c>
      <c r="M23" s="208">
        <v>0</v>
      </c>
      <c r="N23" s="151"/>
      <c r="O23" s="151"/>
      <c r="Q23" s="2"/>
      <c r="R23" s="75"/>
      <c r="S23" s="75"/>
    </row>
    <row r="24" spans="1:19" x14ac:dyDescent="0.2">
      <c r="A24" s="99" t="s">
        <v>50</v>
      </c>
      <c r="B24" s="99" t="s">
        <v>51</v>
      </c>
      <c r="C24" s="99">
        <v>2020</v>
      </c>
      <c r="D24" s="118">
        <v>13</v>
      </c>
      <c r="E24" s="209">
        <v>0</v>
      </c>
      <c r="F24" s="209">
        <v>0</v>
      </c>
      <c r="G24" s="209">
        <v>0</v>
      </c>
      <c r="H24" s="209">
        <v>0</v>
      </c>
      <c r="I24" s="209">
        <v>0</v>
      </c>
      <c r="J24" s="209">
        <v>0</v>
      </c>
      <c r="K24" s="209">
        <v>0</v>
      </c>
      <c r="L24" s="209">
        <v>0</v>
      </c>
      <c r="M24" s="208">
        <v>0</v>
      </c>
      <c r="N24" s="151"/>
      <c r="O24" s="151"/>
      <c r="Q24" s="2"/>
      <c r="R24" s="75"/>
      <c r="S24" s="75"/>
    </row>
    <row r="25" spans="1:19" x14ac:dyDescent="0.2">
      <c r="A25" s="99" t="s">
        <v>52</v>
      </c>
      <c r="B25" s="99" t="s">
        <v>53</v>
      </c>
      <c r="C25" s="99">
        <v>2020</v>
      </c>
      <c r="D25" s="118">
        <v>61</v>
      </c>
      <c r="E25" s="208">
        <v>0</v>
      </c>
      <c r="F25" s="208">
        <v>0</v>
      </c>
      <c r="G25" s="208">
        <v>7</v>
      </c>
      <c r="H25" s="208">
        <v>7</v>
      </c>
      <c r="I25" s="208">
        <v>0</v>
      </c>
      <c r="J25" s="208">
        <v>0</v>
      </c>
      <c r="K25" s="208">
        <v>0</v>
      </c>
      <c r="L25" s="208">
        <v>0</v>
      </c>
      <c r="M25" s="208">
        <v>7</v>
      </c>
      <c r="N25" s="151"/>
      <c r="O25" s="151"/>
      <c r="Q25" s="2"/>
      <c r="R25" s="75"/>
      <c r="S25" s="75"/>
    </row>
    <row r="26" spans="1:19" x14ac:dyDescent="0.2">
      <c r="A26" s="99" t="s">
        <v>54</v>
      </c>
      <c r="B26" s="99" t="s">
        <v>55</v>
      </c>
      <c r="C26" s="99">
        <v>2020</v>
      </c>
      <c r="D26" s="118">
        <v>8</v>
      </c>
      <c r="E26" s="208">
        <v>0</v>
      </c>
      <c r="F26" s="208">
        <v>0</v>
      </c>
      <c r="G26" s="208">
        <v>0</v>
      </c>
      <c r="H26" s="208">
        <v>0</v>
      </c>
      <c r="I26" s="208">
        <v>0</v>
      </c>
      <c r="J26" s="208">
        <v>0</v>
      </c>
      <c r="K26" s="208">
        <v>0</v>
      </c>
      <c r="L26" s="208">
        <v>0</v>
      </c>
      <c r="M26" s="208">
        <v>0</v>
      </c>
      <c r="N26" s="151"/>
      <c r="O26" s="151"/>
      <c r="Q26" s="2"/>
      <c r="R26" s="75"/>
      <c r="S26" s="75"/>
    </row>
    <row r="27" spans="1:19" x14ac:dyDescent="0.2">
      <c r="A27" s="99" t="s">
        <v>56</v>
      </c>
      <c r="B27" s="99" t="s">
        <v>57</v>
      </c>
      <c r="C27" s="99">
        <v>2020</v>
      </c>
      <c r="D27" s="118">
        <v>9</v>
      </c>
      <c r="E27" s="208">
        <v>0</v>
      </c>
      <c r="F27" s="208">
        <v>0</v>
      </c>
      <c r="G27" s="208">
        <v>0</v>
      </c>
      <c r="H27" s="208">
        <v>0</v>
      </c>
      <c r="I27" s="208">
        <v>0</v>
      </c>
      <c r="J27" s="208">
        <v>0</v>
      </c>
      <c r="K27" s="208">
        <v>0</v>
      </c>
      <c r="L27" s="208">
        <v>0</v>
      </c>
      <c r="M27" s="208">
        <v>0</v>
      </c>
      <c r="N27" s="151"/>
      <c r="O27" s="151"/>
      <c r="Q27" s="2"/>
      <c r="R27" s="75"/>
      <c r="S27" s="75"/>
    </row>
    <row r="28" spans="1:19" x14ac:dyDescent="0.2">
      <c r="A28" s="99" t="s">
        <v>58</v>
      </c>
      <c r="B28" s="99" t="s">
        <v>59</v>
      </c>
      <c r="C28" s="99">
        <v>2020</v>
      </c>
      <c r="D28" s="118">
        <v>30</v>
      </c>
      <c r="E28" s="208">
        <v>0</v>
      </c>
      <c r="F28" s="208">
        <v>0</v>
      </c>
      <c r="G28" s="208">
        <v>13</v>
      </c>
      <c r="H28" s="208">
        <v>13</v>
      </c>
      <c r="I28" s="208">
        <v>0</v>
      </c>
      <c r="J28" s="208">
        <v>0</v>
      </c>
      <c r="K28" s="208">
        <v>0</v>
      </c>
      <c r="L28" s="208">
        <v>0</v>
      </c>
      <c r="M28" s="208">
        <v>13</v>
      </c>
      <c r="N28" s="151"/>
      <c r="O28" s="151"/>
      <c r="Q28" s="2"/>
      <c r="R28" s="75"/>
      <c r="S28" s="75"/>
    </row>
    <row r="29" spans="1:19" x14ac:dyDescent="0.2">
      <c r="A29" s="99" t="s">
        <v>60</v>
      </c>
      <c r="B29" s="99" t="s">
        <v>61</v>
      </c>
      <c r="C29" s="99">
        <v>2020</v>
      </c>
      <c r="D29" s="207"/>
      <c r="E29" s="209">
        <v>0</v>
      </c>
      <c r="F29" s="209">
        <v>0</v>
      </c>
      <c r="G29" s="209">
        <v>0</v>
      </c>
      <c r="H29" s="209">
        <v>0</v>
      </c>
      <c r="I29" s="209">
        <v>0</v>
      </c>
      <c r="J29" s="209">
        <v>0</v>
      </c>
      <c r="K29" s="209">
        <v>0</v>
      </c>
      <c r="L29" s="209">
        <v>0</v>
      </c>
      <c r="M29" s="208">
        <v>0</v>
      </c>
      <c r="N29" s="151"/>
      <c r="O29" s="151"/>
      <c r="Q29" s="2"/>
      <c r="R29" s="75"/>
      <c r="S29" s="75"/>
    </row>
    <row r="30" spans="1:19" x14ac:dyDescent="0.2">
      <c r="A30" s="99" t="s">
        <v>62</v>
      </c>
      <c r="B30" s="99" t="s">
        <v>63</v>
      </c>
      <c r="C30" s="99">
        <v>2020</v>
      </c>
      <c r="D30" s="118"/>
      <c r="E30" s="208">
        <v>0</v>
      </c>
      <c r="F30" s="208">
        <v>0</v>
      </c>
      <c r="G30" s="208">
        <v>0</v>
      </c>
      <c r="H30" s="208">
        <v>0</v>
      </c>
      <c r="I30" s="208">
        <v>0</v>
      </c>
      <c r="J30" s="208">
        <v>0</v>
      </c>
      <c r="K30" s="208">
        <v>0</v>
      </c>
      <c r="L30" s="208">
        <v>0</v>
      </c>
      <c r="M30" s="208">
        <v>0</v>
      </c>
      <c r="N30" s="151"/>
      <c r="O30" s="151"/>
      <c r="Q30" s="2"/>
      <c r="R30" s="75"/>
      <c r="S30" s="75"/>
    </row>
    <row r="31" spans="1:19" x14ac:dyDescent="0.2">
      <c r="A31" s="13" t="s">
        <v>64</v>
      </c>
      <c r="B31" s="13" t="s">
        <v>65</v>
      </c>
      <c r="C31" s="99">
        <v>2020</v>
      </c>
      <c r="D31" s="118" t="s">
        <v>703</v>
      </c>
      <c r="E31" s="208">
        <v>0</v>
      </c>
      <c r="F31" s="208">
        <v>0</v>
      </c>
      <c r="G31" s="208">
        <v>104</v>
      </c>
      <c r="H31" s="208">
        <v>104</v>
      </c>
      <c r="I31" s="208">
        <v>0</v>
      </c>
      <c r="J31" s="208">
        <v>2</v>
      </c>
      <c r="K31" s="208">
        <v>0</v>
      </c>
      <c r="L31" s="208">
        <v>0</v>
      </c>
      <c r="M31" s="208">
        <v>106</v>
      </c>
      <c r="N31" s="151"/>
      <c r="O31" s="151"/>
      <c r="Q31" s="2"/>
      <c r="R31" s="75"/>
      <c r="S31" s="75"/>
    </row>
    <row r="32" spans="1:19" x14ac:dyDescent="0.2">
      <c r="A32" s="99" t="s">
        <v>66</v>
      </c>
      <c r="B32" s="99" t="s">
        <v>67</v>
      </c>
      <c r="C32" s="99">
        <v>2020</v>
      </c>
      <c r="D32" s="118">
        <v>16</v>
      </c>
      <c r="E32" s="208">
        <v>0</v>
      </c>
      <c r="F32" s="208">
        <v>0</v>
      </c>
      <c r="G32" s="208">
        <v>0</v>
      </c>
      <c r="H32" s="208">
        <v>0</v>
      </c>
      <c r="I32" s="208">
        <v>0</v>
      </c>
      <c r="J32" s="208">
        <v>0</v>
      </c>
      <c r="K32" s="208">
        <v>0</v>
      </c>
      <c r="L32" s="208">
        <v>0</v>
      </c>
      <c r="M32" s="208">
        <v>0</v>
      </c>
      <c r="N32" s="151"/>
      <c r="O32" s="151"/>
      <c r="Q32" s="2"/>
      <c r="R32" s="75"/>
      <c r="S32" s="75"/>
    </row>
    <row r="33" spans="1:19" x14ac:dyDescent="0.2">
      <c r="A33" s="13" t="s">
        <v>68</v>
      </c>
      <c r="B33" s="13" t="s">
        <v>69</v>
      </c>
      <c r="C33" s="99">
        <v>2020</v>
      </c>
      <c r="D33" s="118"/>
      <c r="E33" s="118">
        <v>0</v>
      </c>
      <c r="F33" s="118">
        <v>0</v>
      </c>
      <c r="G33" s="118">
        <v>0</v>
      </c>
      <c r="H33" s="118">
        <v>0</v>
      </c>
      <c r="I33" s="118">
        <v>0</v>
      </c>
      <c r="J33" s="118">
        <v>0</v>
      </c>
      <c r="K33" s="118">
        <v>0</v>
      </c>
      <c r="L33" s="118">
        <v>0</v>
      </c>
      <c r="M33" s="118">
        <v>0</v>
      </c>
      <c r="N33" s="151"/>
      <c r="O33" s="151"/>
      <c r="Q33" s="2"/>
      <c r="R33" s="75"/>
      <c r="S33" s="75"/>
    </row>
    <row r="34" spans="1:19" x14ac:dyDescent="0.2">
      <c r="A34" s="99" t="s">
        <v>911</v>
      </c>
      <c r="B34" s="99" t="s">
        <v>71</v>
      </c>
      <c r="C34" s="99">
        <v>2020</v>
      </c>
      <c r="D34" s="118">
        <v>0</v>
      </c>
      <c r="E34" s="208">
        <v>0</v>
      </c>
      <c r="F34" s="208">
        <v>0</v>
      </c>
      <c r="G34" s="208">
        <v>0</v>
      </c>
      <c r="H34" s="208">
        <v>0</v>
      </c>
      <c r="I34" s="208">
        <v>0</v>
      </c>
      <c r="J34" s="208">
        <v>0</v>
      </c>
      <c r="K34" s="208">
        <v>0</v>
      </c>
      <c r="L34" s="208">
        <v>0</v>
      </c>
      <c r="M34" s="208">
        <v>0</v>
      </c>
      <c r="N34" s="151"/>
      <c r="O34" s="151"/>
      <c r="Q34" s="2"/>
      <c r="R34" s="75"/>
      <c r="S34" s="75"/>
    </row>
    <row r="35" spans="1:19" x14ac:dyDescent="0.2">
      <c r="A35" s="99" t="s">
        <v>72</v>
      </c>
      <c r="B35" s="99" t="s">
        <v>73</v>
      </c>
      <c r="C35" s="99">
        <v>2020</v>
      </c>
      <c r="D35" s="118">
        <v>13</v>
      </c>
      <c r="E35" s="208">
        <v>0</v>
      </c>
      <c r="F35" s="208">
        <v>0</v>
      </c>
      <c r="G35" s="208">
        <v>12</v>
      </c>
      <c r="H35" s="208">
        <v>12</v>
      </c>
      <c r="I35" s="208">
        <v>0</v>
      </c>
      <c r="J35" s="208">
        <v>0</v>
      </c>
      <c r="K35" s="208">
        <v>0</v>
      </c>
      <c r="L35" s="208">
        <v>0</v>
      </c>
      <c r="M35" s="208">
        <v>12</v>
      </c>
      <c r="N35" s="151"/>
      <c r="O35" s="151"/>
      <c r="Q35" s="2"/>
      <c r="R35" s="75"/>
      <c r="S35" s="75"/>
    </row>
    <row r="36" spans="1:19" x14ac:dyDescent="0.2">
      <c r="A36" s="99" t="s">
        <v>74</v>
      </c>
      <c r="B36" s="99" t="s">
        <v>75</v>
      </c>
      <c r="C36" s="99">
        <v>2020</v>
      </c>
      <c r="D36" s="207">
        <v>39</v>
      </c>
      <c r="E36" s="209">
        <v>0</v>
      </c>
      <c r="F36" s="209">
        <v>0</v>
      </c>
      <c r="G36" s="209">
        <v>25</v>
      </c>
      <c r="H36" s="209">
        <v>25</v>
      </c>
      <c r="I36" s="209">
        <v>0</v>
      </c>
      <c r="J36" s="209">
        <v>0</v>
      </c>
      <c r="K36" s="209">
        <v>0</v>
      </c>
      <c r="L36" s="209">
        <v>0</v>
      </c>
      <c r="M36" s="208">
        <v>25</v>
      </c>
      <c r="N36" s="151"/>
      <c r="O36" s="151"/>
      <c r="Q36" s="2"/>
      <c r="R36" s="75"/>
      <c r="S36" s="75"/>
    </row>
    <row r="37" spans="1:19" x14ac:dyDescent="0.2">
      <c r="A37" s="99" t="s">
        <v>76</v>
      </c>
      <c r="B37" s="99" t="s">
        <v>77</v>
      </c>
      <c r="C37" s="99">
        <v>2020</v>
      </c>
      <c r="D37" s="118">
        <v>35</v>
      </c>
      <c r="E37" s="208">
        <v>0</v>
      </c>
      <c r="F37" s="208">
        <v>0</v>
      </c>
      <c r="G37" s="208">
        <v>18</v>
      </c>
      <c r="H37" s="208">
        <v>18</v>
      </c>
      <c r="I37" s="208">
        <v>0</v>
      </c>
      <c r="J37" s="208">
        <v>0</v>
      </c>
      <c r="K37" s="208">
        <v>0</v>
      </c>
      <c r="L37" s="208">
        <v>0</v>
      </c>
      <c r="M37" s="208">
        <v>18</v>
      </c>
      <c r="N37" s="151"/>
      <c r="O37" s="151"/>
      <c r="Q37" s="2"/>
      <c r="R37" s="75"/>
      <c r="S37" s="75"/>
    </row>
    <row r="38" spans="1:19" x14ac:dyDescent="0.2">
      <c r="A38" s="99" t="s">
        <v>78</v>
      </c>
      <c r="B38" s="99" t="s">
        <v>79</v>
      </c>
      <c r="C38" s="99">
        <v>2020</v>
      </c>
      <c r="D38" s="118">
        <v>20</v>
      </c>
      <c r="E38" s="208">
        <v>0</v>
      </c>
      <c r="F38" s="208">
        <v>0</v>
      </c>
      <c r="G38" s="208">
        <v>0</v>
      </c>
      <c r="H38" s="208">
        <v>0</v>
      </c>
      <c r="I38" s="208">
        <v>0</v>
      </c>
      <c r="J38" s="208">
        <v>0</v>
      </c>
      <c r="K38" s="208">
        <v>0</v>
      </c>
      <c r="L38" s="208">
        <v>0</v>
      </c>
      <c r="M38" s="208">
        <v>0</v>
      </c>
      <c r="N38" s="151"/>
      <c r="O38" s="151"/>
      <c r="Q38" s="2"/>
      <c r="R38" s="75"/>
      <c r="S38" s="75"/>
    </row>
    <row r="39" spans="1:19" x14ac:dyDescent="0.2">
      <c r="A39" s="99" t="s">
        <v>80</v>
      </c>
      <c r="B39" s="99" t="s">
        <v>81</v>
      </c>
      <c r="C39" s="99">
        <v>2020</v>
      </c>
      <c r="D39" s="118">
        <v>55</v>
      </c>
      <c r="E39" s="208">
        <v>0</v>
      </c>
      <c r="F39" s="208">
        <v>0</v>
      </c>
      <c r="G39" s="208">
        <v>0</v>
      </c>
      <c r="H39" s="208">
        <v>0</v>
      </c>
      <c r="I39" s="208">
        <v>0</v>
      </c>
      <c r="J39" s="208">
        <v>0</v>
      </c>
      <c r="K39" s="208">
        <v>0</v>
      </c>
      <c r="L39" s="208">
        <v>0</v>
      </c>
      <c r="M39" s="208">
        <v>0</v>
      </c>
      <c r="N39" s="151"/>
      <c r="O39" s="151"/>
      <c r="Q39" s="2"/>
      <c r="R39" s="75"/>
      <c r="S39" s="75"/>
    </row>
    <row r="40" spans="1:19" x14ac:dyDescent="0.2">
      <c r="A40" s="99" t="s">
        <v>82</v>
      </c>
      <c r="B40" s="99" t="s">
        <v>83</v>
      </c>
      <c r="C40" s="99">
        <v>2020</v>
      </c>
      <c r="D40" s="118">
        <v>0</v>
      </c>
      <c r="E40" s="208">
        <v>0</v>
      </c>
      <c r="F40" s="208">
        <v>0</v>
      </c>
      <c r="G40" s="208">
        <v>0</v>
      </c>
      <c r="H40" s="208">
        <v>0</v>
      </c>
      <c r="I40" s="208">
        <v>0</v>
      </c>
      <c r="J40" s="208">
        <v>0</v>
      </c>
      <c r="K40" s="208">
        <v>0</v>
      </c>
      <c r="L40" s="208">
        <v>0</v>
      </c>
      <c r="M40" s="208">
        <v>0</v>
      </c>
      <c r="N40" s="151"/>
      <c r="O40" s="151"/>
      <c r="Q40" s="2"/>
      <c r="R40" s="75"/>
      <c r="S40" s="75"/>
    </row>
    <row r="41" spans="1:19" x14ac:dyDescent="0.2">
      <c r="A41" s="99" t="s">
        <v>84</v>
      </c>
      <c r="B41" s="99" t="s">
        <v>85</v>
      </c>
      <c r="C41" s="99">
        <v>2020</v>
      </c>
      <c r="D41" s="118">
        <v>16</v>
      </c>
      <c r="E41" s="209">
        <v>0</v>
      </c>
      <c r="F41" s="209">
        <v>0</v>
      </c>
      <c r="G41" s="209">
        <v>0</v>
      </c>
      <c r="H41" s="209">
        <v>0</v>
      </c>
      <c r="I41" s="209">
        <v>0</v>
      </c>
      <c r="J41" s="209">
        <v>0</v>
      </c>
      <c r="K41" s="209">
        <v>0</v>
      </c>
      <c r="L41" s="209">
        <v>0</v>
      </c>
      <c r="M41" s="208">
        <v>0</v>
      </c>
      <c r="N41" s="151"/>
      <c r="O41" s="151"/>
      <c r="Q41" s="2"/>
      <c r="R41" s="75"/>
      <c r="S41" s="75"/>
    </row>
    <row r="42" spans="1:19" x14ac:dyDescent="0.2">
      <c r="A42" s="13" t="s">
        <v>86</v>
      </c>
      <c r="B42" s="13" t="s">
        <v>87</v>
      </c>
      <c r="C42" s="99">
        <v>2020</v>
      </c>
      <c r="D42" s="118" t="s">
        <v>703</v>
      </c>
      <c r="E42" s="118">
        <v>0</v>
      </c>
      <c r="F42" s="118">
        <v>0</v>
      </c>
      <c r="G42" s="118">
        <v>0</v>
      </c>
      <c r="H42" s="118">
        <v>0</v>
      </c>
      <c r="I42" s="118">
        <v>0</v>
      </c>
      <c r="J42" s="118">
        <v>0</v>
      </c>
      <c r="K42" s="118">
        <v>0</v>
      </c>
      <c r="L42" s="118">
        <v>0</v>
      </c>
      <c r="M42" s="118">
        <v>0</v>
      </c>
      <c r="N42" s="151"/>
      <c r="O42" s="151"/>
      <c r="Q42" s="2"/>
      <c r="R42" s="75"/>
      <c r="S42" s="75"/>
    </row>
    <row r="43" spans="1:19" x14ac:dyDescent="0.2">
      <c r="A43" s="99" t="s">
        <v>88</v>
      </c>
      <c r="B43" s="99" t="s">
        <v>89</v>
      </c>
      <c r="C43" s="99">
        <v>2020</v>
      </c>
      <c r="D43" s="118">
        <v>0</v>
      </c>
      <c r="E43" s="208">
        <v>0</v>
      </c>
      <c r="F43" s="208">
        <v>0</v>
      </c>
      <c r="G43" s="208">
        <v>0</v>
      </c>
      <c r="H43" s="208">
        <v>0</v>
      </c>
      <c r="I43" s="208">
        <v>0</v>
      </c>
      <c r="J43" s="208">
        <v>0</v>
      </c>
      <c r="K43" s="208">
        <v>0</v>
      </c>
      <c r="L43" s="208">
        <v>0</v>
      </c>
      <c r="M43" s="208">
        <v>0</v>
      </c>
      <c r="N43" s="151"/>
      <c r="O43" s="151"/>
      <c r="Q43" s="2"/>
      <c r="R43" s="75"/>
      <c r="S43" s="75"/>
    </row>
    <row r="44" spans="1:19" x14ac:dyDescent="0.2">
      <c r="A44" s="99" t="s">
        <v>90</v>
      </c>
      <c r="B44" s="99" t="s">
        <v>91</v>
      </c>
      <c r="C44" s="99">
        <v>2020</v>
      </c>
      <c r="D44" s="118">
        <v>58</v>
      </c>
      <c r="E44" s="208">
        <v>0</v>
      </c>
      <c r="F44" s="208">
        <v>0</v>
      </c>
      <c r="G44" s="208">
        <v>154</v>
      </c>
      <c r="H44" s="208">
        <v>154</v>
      </c>
      <c r="I44" s="208">
        <v>0</v>
      </c>
      <c r="J44" s="208">
        <v>0</v>
      </c>
      <c r="K44" s="208">
        <v>0</v>
      </c>
      <c r="L44" s="208">
        <v>0</v>
      </c>
      <c r="M44" s="208">
        <v>154</v>
      </c>
      <c r="N44" s="151"/>
      <c r="O44" s="151"/>
      <c r="Q44" s="2"/>
      <c r="R44" s="75"/>
      <c r="S44" s="75"/>
    </row>
    <row r="45" spans="1:19" x14ac:dyDescent="0.2">
      <c r="A45" s="13" t="s">
        <v>92</v>
      </c>
      <c r="B45" s="13" t="s">
        <v>93</v>
      </c>
      <c r="C45" s="99">
        <v>2020</v>
      </c>
      <c r="D45" s="118"/>
      <c r="E45" s="118">
        <v>0</v>
      </c>
      <c r="F45" s="118">
        <v>0</v>
      </c>
      <c r="G45" s="118">
        <v>0</v>
      </c>
      <c r="H45" s="118">
        <v>0</v>
      </c>
      <c r="I45" s="118">
        <v>0</v>
      </c>
      <c r="J45" s="118">
        <v>0</v>
      </c>
      <c r="K45" s="118">
        <v>0</v>
      </c>
      <c r="L45" s="118">
        <v>0</v>
      </c>
      <c r="M45" s="118">
        <v>0</v>
      </c>
      <c r="N45" s="151"/>
      <c r="O45" s="151"/>
      <c r="Q45" s="2"/>
      <c r="R45" s="75"/>
      <c r="S45" s="75"/>
    </row>
    <row r="46" spans="1:19" x14ac:dyDescent="0.2">
      <c r="A46" s="99" t="s">
        <v>94</v>
      </c>
      <c r="B46" s="99" t="s">
        <v>95</v>
      </c>
      <c r="C46" s="99">
        <v>2020</v>
      </c>
      <c r="D46" s="118">
        <v>28</v>
      </c>
      <c r="E46" s="208">
        <v>0</v>
      </c>
      <c r="F46" s="208">
        <v>0</v>
      </c>
      <c r="G46" s="208">
        <v>0</v>
      </c>
      <c r="H46" s="208">
        <v>0</v>
      </c>
      <c r="I46" s="208">
        <v>0</v>
      </c>
      <c r="J46" s="208">
        <v>0</v>
      </c>
      <c r="K46" s="208">
        <v>0</v>
      </c>
      <c r="L46" s="208">
        <v>0</v>
      </c>
      <c r="M46" s="208">
        <v>0</v>
      </c>
      <c r="N46" s="151"/>
      <c r="O46" s="151"/>
      <c r="Q46" s="2"/>
      <c r="R46" s="75"/>
      <c r="S46" s="75"/>
    </row>
    <row r="47" spans="1:19" x14ac:dyDescent="0.2">
      <c r="A47" s="99" t="s">
        <v>96</v>
      </c>
      <c r="B47" s="99" t="s">
        <v>97</v>
      </c>
      <c r="C47" s="99">
        <v>2020</v>
      </c>
      <c r="D47" s="118">
        <v>0</v>
      </c>
      <c r="E47" s="208">
        <v>0</v>
      </c>
      <c r="F47" s="208">
        <v>0</v>
      </c>
      <c r="G47" s="208">
        <v>0</v>
      </c>
      <c r="H47" s="208">
        <v>0</v>
      </c>
      <c r="I47" s="208">
        <v>0</v>
      </c>
      <c r="J47" s="208">
        <v>0</v>
      </c>
      <c r="K47" s="208">
        <v>0</v>
      </c>
      <c r="L47" s="208">
        <v>0</v>
      </c>
      <c r="M47" s="208">
        <v>0</v>
      </c>
      <c r="N47" s="151"/>
      <c r="O47" s="151"/>
      <c r="Q47" s="2"/>
      <c r="R47" s="75"/>
      <c r="S47" s="75"/>
    </row>
    <row r="48" spans="1:19" x14ac:dyDescent="0.2">
      <c r="A48" s="99" t="s">
        <v>98</v>
      </c>
      <c r="B48" s="99" t="s">
        <v>99</v>
      </c>
      <c r="C48" s="99">
        <v>2020</v>
      </c>
      <c r="D48" s="118">
        <v>0</v>
      </c>
      <c r="E48" s="209">
        <v>0</v>
      </c>
      <c r="F48" s="209">
        <v>0</v>
      </c>
      <c r="G48" s="209">
        <v>0</v>
      </c>
      <c r="H48" s="209">
        <v>0</v>
      </c>
      <c r="I48" s="209">
        <v>0</v>
      </c>
      <c r="J48" s="209">
        <v>0</v>
      </c>
      <c r="K48" s="209">
        <v>0</v>
      </c>
      <c r="L48" s="209">
        <v>0</v>
      </c>
      <c r="M48" s="208">
        <v>0</v>
      </c>
      <c r="N48" s="151"/>
      <c r="O48" s="151"/>
      <c r="Q48" s="2"/>
      <c r="R48" s="75"/>
      <c r="S48" s="75"/>
    </row>
    <row r="49" spans="1:19" x14ac:dyDescent="0.2">
      <c r="A49" s="99" t="s">
        <v>100</v>
      </c>
      <c r="B49" s="99" t="s">
        <v>101</v>
      </c>
      <c r="C49" s="99">
        <v>2020</v>
      </c>
      <c r="D49" s="118">
        <v>25</v>
      </c>
      <c r="E49" s="208">
        <v>0</v>
      </c>
      <c r="F49" s="208">
        <v>0</v>
      </c>
      <c r="G49" s="208">
        <v>0</v>
      </c>
      <c r="H49" s="208">
        <v>0</v>
      </c>
      <c r="I49" s="208">
        <v>0</v>
      </c>
      <c r="J49" s="208">
        <v>0</v>
      </c>
      <c r="K49" s="208">
        <v>0</v>
      </c>
      <c r="L49" s="208">
        <v>0</v>
      </c>
      <c r="M49" s="208">
        <v>0</v>
      </c>
      <c r="N49" s="151"/>
      <c r="O49" s="151"/>
      <c r="Q49" s="2"/>
      <c r="R49" s="75"/>
      <c r="S49" s="75"/>
    </row>
    <row r="50" spans="1:19" x14ac:dyDescent="0.2">
      <c r="A50" s="99" t="s">
        <v>102</v>
      </c>
      <c r="B50" s="99" t="s">
        <v>103</v>
      </c>
      <c r="C50" s="99">
        <v>2020</v>
      </c>
      <c r="D50" s="118">
        <v>0</v>
      </c>
      <c r="E50" s="208">
        <v>0</v>
      </c>
      <c r="F50" s="208">
        <v>0</v>
      </c>
      <c r="G50" s="208">
        <v>0</v>
      </c>
      <c r="H50" s="208">
        <v>0</v>
      </c>
      <c r="I50" s="208">
        <v>0</v>
      </c>
      <c r="J50" s="208">
        <v>0</v>
      </c>
      <c r="K50" s="208">
        <v>0</v>
      </c>
      <c r="L50" s="208">
        <v>0</v>
      </c>
      <c r="M50" s="208">
        <v>0</v>
      </c>
      <c r="N50" s="151"/>
      <c r="O50" s="151"/>
      <c r="Q50" s="2"/>
      <c r="R50" s="75"/>
      <c r="S50" s="75"/>
    </row>
    <row r="51" spans="1:19" x14ac:dyDescent="0.2">
      <c r="A51" s="99" t="s">
        <v>104</v>
      </c>
      <c r="B51" s="99" t="s">
        <v>105</v>
      </c>
      <c r="C51" s="99">
        <v>2020</v>
      </c>
      <c r="D51" s="118">
        <v>0</v>
      </c>
      <c r="E51" s="208">
        <v>0</v>
      </c>
      <c r="F51" s="208">
        <v>0</v>
      </c>
      <c r="G51" s="208">
        <v>0</v>
      </c>
      <c r="H51" s="208">
        <v>0</v>
      </c>
      <c r="I51" s="208">
        <v>0</v>
      </c>
      <c r="J51" s="208">
        <v>0</v>
      </c>
      <c r="K51" s="208">
        <v>0</v>
      </c>
      <c r="L51" s="208">
        <v>0</v>
      </c>
      <c r="M51" s="208">
        <v>0</v>
      </c>
      <c r="N51" s="151"/>
      <c r="O51" s="151"/>
      <c r="Q51" s="2"/>
      <c r="R51" s="75"/>
      <c r="S51" s="75"/>
    </row>
    <row r="52" spans="1:19" x14ac:dyDescent="0.2">
      <c r="A52" s="13" t="s">
        <v>106</v>
      </c>
      <c r="B52" s="13" t="s">
        <v>107</v>
      </c>
      <c r="C52" s="99">
        <v>2020</v>
      </c>
      <c r="D52" s="118" t="s">
        <v>703</v>
      </c>
      <c r="E52" s="208">
        <v>0</v>
      </c>
      <c r="F52" s="208">
        <v>3</v>
      </c>
      <c r="G52" s="208">
        <v>3</v>
      </c>
      <c r="H52" s="208">
        <v>6</v>
      </c>
      <c r="I52" s="208">
        <v>0</v>
      </c>
      <c r="J52" s="208">
        <v>0</v>
      </c>
      <c r="K52" s="208">
        <v>0</v>
      </c>
      <c r="L52" s="208">
        <v>0</v>
      </c>
      <c r="M52" s="208">
        <v>6</v>
      </c>
      <c r="N52" s="151"/>
      <c r="O52" s="151"/>
      <c r="Q52" s="2"/>
      <c r="R52" s="75"/>
      <c r="S52" s="75"/>
    </row>
    <row r="53" spans="1:19" x14ac:dyDescent="0.2">
      <c r="A53" s="99" t="s">
        <v>108</v>
      </c>
      <c r="B53" s="99" t="s">
        <v>109</v>
      </c>
      <c r="C53" s="99">
        <v>2020</v>
      </c>
      <c r="D53" s="118">
        <v>0</v>
      </c>
      <c r="E53" s="208">
        <v>0</v>
      </c>
      <c r="F53" s="208">
        <v>0</v>
      </c>
      <c r="G53" s="208">
        <v>8</v>
      </c>
      <c r="H53" s="208">
        <v>8</v>
      </c>
      <c r="I53" s="208">
        <v>0</v>
      </c>
      <c r="J53" s="208">
        <v>0</v>
      </c>
      <c r="K53" s="208">
        <v>0</v>
      </c>
      <c r="L53" s="208">
        <v>0</v>
      </c>
      <c r="M53" s="208">
        <v>8</v>
      </c>
      <c r="N53" s="151"/>
      <c r="O53" s="151"/>
      <c r="Q53" s="2"/>
      <c r="R53" s="75"/>
      <c r="S53" s="75"/>
    </row>
    <row r="54" spans="1:19" x14ac:dyDescent="0.2">
      <c r="A54" s="99" t="s">
        <v>110</v>
      </c>
      <c r="B54" s="99" t="s">
        <v>111</v>
      </c>
      <c r="C54" s="99">
        <v>2020</v>
      </c>
      <c r="D54" s="118">
        <v>0</v>
      </c>
      <c r="E54" s="209">
        <v>0</v>
      </c>
      <c r="F54" s="209">
        <v>0</v>
      </c>
      <c r="G54" s="209">
        <v>0</v>
      </c>
      <c r="H54" s="209">
        <v>0</v>
      </c>
      <c r="I54" s="209">
        <v>0</v>
      </c>
      <c r="J54" s="209">
        <v>0</v>
      </c>
      <c r="K54" s="209">
        <v>0</v>
      </c>
      <c r="L54" s="209">
        <v>0</v>
      </c>
      <c r="M54" s="208">
        <v>0</v>
      </c>
      <c r="N54" s="151"/>
      <c r="O54" s="151"/>
      <c r="Q54" s="2"/>
      <c r="R54" s="75"/>
      <c r="S54" s="75"/>
    </row>
    <row r="55" spans="1:19" x14ac:dyDescent="0.2">
      <c r="A55" s="99" t="s">
        <v>112</v>
      </c>
      <c r="B55" s="99" t="s">
        <v>113</v>
      </c>
      <c r="C55" s="99">
        <v>2020</v>
      </c>
      <c r="D55" s="118">
        <v>0</v>
      </c>
      <c r="E55" s="208">
        <v>0</v>
      </c>
      <c r="F55" s="208">
        <v>0</v>
      </c>
      <c r="G55" s="208">
        <v>20</v>
      </c>
      <c r="H55" s="208">
        <v>20</v>
      </c>
      <c r="I55" s="208">
        <v>0</v>
      </c>
      <c r="J55" s="208">
        <v>0</v>
      </c>
      <c r="K55" s="208">
        <v>0</v>
      </c>
      <c r="L55" s="208">
        <v>0</v>
      </c>
      <c r="M55" s="208">
        <v>20</v>
      </c>
      <c r="N55" s="151"/>
      <c r="O55" s="151"/>
      <c r="Q55" s="2"/>
      <c r="R55" s="75"/>
      <c r="S55" s="75"/>
    </row>
    <row r="56" spans="1:19" x14ac:dyDescent="0.2">
      <c r="A56" s="99" t="s">
        <v>114</v>
      </c>
      <c r="B56" s="99" t="s">
        <v>115</v>
      </c>
      <c r="C56" s="99">
        <v>2020</v>
      </c>
      <c r="D56" s="118">
        <v>0</v>
      </c>
      <c r="E56" s="208">
        <v>0</v>
      </c>
      <c r="F56" s="208">
        <v>0</v>
      </c>
      <c r="G56" s="208">
        <v>0</v>
      </c>
      <c r="H56" s="208">
        <v>0</v>
      </c>
      <c r="I56" s="208">
        <v>0</v>
      </c>
      <c r="J56" s="208">
        <v>0</v>
      </c>
      <c r="K56" s="208">
        <v>0</v>
      </c>
      <c r="L56" s="208">
        <v>0</v>
      </c>
      <c r="M56" s="208">
        <v>0</v>
      </c>
      <c r="N56" s="151"/>
      <c r="O56" s="151"/>
      <c r="Q56" s="2"/>
      <c r="R56" s="75"/>
      <c r="S56" s="75"/>
    </row>
    <row r="57" spans="1:19" x14ac:dyDescent="0.2">
      <c r="A57" s="99" t="s">
        <v>116</v>
      </c>
      <c r="B57" s="99" t="s">
        <v>117</v>
      </c>
      <c r="C57" s="99">
        <v>2020</v>
      </c>
      <c r="D57" s="118">
        <v>97</v>
      </c>
      <c r="E57" s="208">
        <v>0</v>
      </c>
      <c r="F57" s="208">
        <v>0</v>
      </c>
      <c r="G57" s="208">
        <v>26</v>
      </c>
      <c r="H57" s="208">
        <v>26</v>
      </c>
      <c r="I57" s="208">
        <v>22</v>
      </c>
      <c r="J57" s="208">
        <v>0</v>
      </c>
      <c r="K57" s="208">
        <v>0</v>
      </c>
      <c r="L57" s="208">
        <v>0</v>
      </c>
      <c r="M57" s="208">
        <v>48</v>
      </c>
      <c r="N57" s="151"/>
      <c r="O57" s="151"/>
      <c r="Q57" s="2"/>
      <c r="R57" s="75"/>
      <c r="S57" s="75"/>
    </row>
    <row r="58" spans="1:19" x14ac:dyDescent="0.2">
      <c r="A58" s="99" t="s">
        <v>118</v>
      </c>
      <c r="B58" s="99" t="s">
        <v>119</v>
      </c>
      <c r="C58" s="99">
        <v>2020</v>
      </c>
      <c r="D58" s="118">
        <v>0</v>
      </c>
      <c r="E58" s="208">
        <v>0</v>
      </c>
      <c r="F58" s="208">
        <v>0</v>
      </c>
      <c r="G58" s="208">
        <v>0</v>
      </c>
      <c r="H58" s="208">
        <v>0</v>
      </c>
      <c r="I58" s="208">
        <v>0</v>
      </c>
      <c r="J58" s="208">
        <v>0</v>
      </c>
      <c r="K58" s="208">
        <v>0</v>
      </c>
      <c r="L58" s="208">
        <v>0</v>
      </c>
      <c r="M58" s="208">
        <v>0</v>
      </c>
      <c r="N58" s="151"/>
      <c r="O58" s="151"/>
      <c r="Q58" s="2"/>
      <c r="R58" s="75"/>
      <c r="S58" s="75"/>
    </row>
    <row r="59" spans="1:19" x14ac:dyDescent="0.2">
      <c r="A59" s="99" t="s">
        <v>120</v>
      </c>
      <c r="B59" s="99" t="s">
        <v>121</v>
      </c>
      <c r="C59" s="99">
        <v>2020</v>
      </c>
      <c r="D59" s="118">
        <v>29</v>
      </c>
      <c r="E59" s="209">
        <v>0</v>
      </c>
      <c r="F59" s="209">
        <v>0</v>
      </c>
      <c r="G59" s="209">
        <v>47</v>
      </c>
      <c r="H59" s="209">
        <v>47</v>
      </c>
      <c r="I59" s="209">
        <v>0</v>
      </c>
      <c r="J59" s="209">
        <v>0</v>
      </c>
      <c r="K59" s="209">
        <v>0</v>
      </c>
      <c r="L59" s="209">
        <v>0</v>
      </c>
      <c r="M59" s="208">
        <v>47</v>
      </c>
      <c r="N59" s="151"/>
      <c r="O59" s="151"/>
      <c r="Q59" s="2"/>
      <c r="R59" s="75"/>
      <c r="S59" s="75"/>
    </row>
    <row r="60" spans="1:19" x14ac:dyDescent="0.2">
      <c r="A60" s="99" t="s">
        <v>122</v>
      </c>
      <c r="B60" s="99" t="s">
        <v>123</v>
      </c>
      <c r="C60" s="99">
        <v>2020</v>
      </c>
      <c r="D60" s="118">
        <v>0</v>
      </c>
      <c r="E60" s="208">
        <v>0</v>
      </c>
      <c r="F60" s="208">
        <v>0</v>
      </c>
      <c r="G60" s="208">
        <v>0</v>
      </c>
      <c r="H60" s="208">
        <v>0</v>
      </c>
      <c r="I60" s="208">
        <v>0</v>
      </c>
      <c r="J60" s="208">
        <v>0</v>
      </c>
      <c r="K60" s="208">
        <v>0</v>
      </c>
      <c r="L60" s="208">
        <v>0</v>
      </c>
      <c r="M60" s="208">
        <v>0</v>
      </c>
      <c r="N60" s="151"/>
      <c r="O60" s="151"/>
      <c r="Q60" s="2"/>
      <c r="R60" s="75"/>
      <c r="S60" s="75"/>
    </row>
    <row r="61" spans="1:19" x14ac:dyDescent="0.2">
      <c r="A61" s="99" t="s">
        <v>124</v>
      </c>
      <c r="B61" s="99" t="s">
        <v>125</v>
      </c>
      <c r="C61" s="99">
        <v>2020</v>
      </c>
      <c r="D61" s="118">
        <v>0</v>
      </c>
      <c r="E61" s="208">
        <v>0</v>
      </c>
      <c r="F61" s="208">
        <v>0</v>
      </c>
      <c r="G61" s="208">
        <v>25</v>
      </c>
      <c r="H61" s="208">
        <v>25</v>
      </c>
      <c r="I61" s="208">
        <v>1</v>
      </c>
      <c r="J61" s="208">
        <v>0</v>
      </c>
      <c r="K61" s="208">
        <v>0</v>
      </c>
      <c r="L61" s="208">
        <v>0</v>
      </c>
      <c r="M61" s="208">
        <v>26</v>
      </c>
      <c r="N61" s="151"/>
      <c r="O61" s="151"/>
      <c r="Q61" s="2"/>
      <c r="R61" s="75"/>
      <c r="S61" s="75"/>
    </row>
    <row r="62" spans="1:19" x14ac:dyDescent="0.2">
      <c r="A62" s="99" t="s">
        <v>126</v>
      </c>
      <c r="B62" s="99" t="s">
        <v>127</v>
      </c>
      <c r="C62" s="99">
        <v>2020</v>
      </c>
      <c r="D62" s="118">
        <v>18</v>
      </c>
      <c r="E62" s="208">
        <v>0</v>
      </c>
      <c r="F62" s="208">
        <v>0</v>
      </c>
      <c r="G62" s="208">
        <v>0</v>
      </c>
      <c r="H62" s="208">
        <v>0</v>
      </c>
      <c r="I62" s="208">
        <v>0</v>
      </c>
      <c r="J62" s="208">
        <v>0</v>
      </c>
      <c r="K62" s="208">
        <v>0</v>
      </c>
      <c r="L62" s="208">
        <v>0</v>
      </c>
      <c r="M62" s="208">
        <v>0</v>
      </c>
      <c r="N62" s="151"/>
      <c r="O62" s="151"/>
      <c r="Q62" s="2"/>
      <c r="R62" s="75"/>
      <c r="S62" s="75"/>
    </row>
    <row r="63" spans="1:19" x14ac:dyDescent="0.2">
      <c r="A63" s="99" t="s">
        <v>128</v>
      </c>
      <c r="B63" s="99" t="s">
        <v>129</v>
      </c>
      <c r="C63" s="99">
        <v>2020</v>
      </c>
      <c r="D63" s="118">
        <v>40</v>
      </c>
      <c r="E63" s="208">
        <v>0</v>
      </c>
      <c r="F63" s="208">
        <v>0</v>
      </c>
      <c r="G63" s="208">
        <v>13</v>
      </c>
      <c r="H63" s="208">
        <v>13</v>
      </c>
      <c r="I63" s="208">
        <v>0</v>
      </c>
      <c r="J63" s="208">
        <v>0</v>
      </c>
      <c r="K63" s="208">
        <v>0</v>
      </c>
      <c r="L63" s="208">
        <v>0</v>
      </c>
      <c r="M63" s="208">
        <v>13</v>
      </c>
      <c r="N63" s="151"/>
      <c r="O63" s="151"/>
      <c r="Q63" s="2"/>
      <c r="R63" s="75"/>
      <c r="S63" s="75"/>
    </row>
    <row r="64" spans="1:19" x14ac:dyDescent="0.2">
      <c r="A64" s="99" t="s">
        <v>130</v>
      </c>
      <c r="B64" s="99" t="s">
        <v>131</v>
      </c>
      <c r="C64" s="99">
        <v>2020</v>
      </c>
      <c r="D64" s="118">
        <v>0</v>
      </c>
      <c r="E64" s="209">
        <v>0</v>
      </c>
      <c r="F64" s="209">
        <v>0</v>
      </c>
      <c r="G64" s="209">
        <v>0</v>
      </c>
      <c r="H64" s="209">
        <v>0</v>
      </c>
      <c r="I64" s="209">
        <v>0</v>
      </c>
      <c r="J64" s="209">
        <v>0</v>
      </c>
      <c r="K64" s="209">
        <v>0</v>
      </c>
      <c r="L64" s="209">
        <v>0</v>
      </c>
      <c r="M64" s="208">
        <v>0</v>
      </c>
      <c r="N64" s="151"/>
      <c r="O64" s="151"/>
      <c r="Q64" s="2"/>
      <c r="R64" s="75"/>
      <c r="S64" s="75"/>
    </row>
    <row r="65" spans="1:19" x14ac:dyDescent="0.2">
      <c r="A65" s="99" t="s">
        <v>132</v>
      </c>
      <c r="B65" s="99" t="s">
        <v>133</v>
      </c>
      <c r="C65" s="99">
        <v>2020</v>
      </c>
      <c r="D65" s="118">
        <v>49</v>
      </c>
      <c r="E65" s="208">
        <v>0</v>
      </c>
      <c r="F65" s="208">
        <v>0</v>
      </c>
      <c r="G65" s="208">
        <v>0</v>
      </c>
      <c r="H65" s="208">
        <v>0</v>
      </c>
      <c r="I65" s="208">
        <v>0</v>
      </c>
      <c r="J65" s="208">
        <v>0</v>
      </c>
      <c r="K65" s="208">
        <v>0</v>
      </c>
      <c r="L65" s="208">
        <v>0</v>
      </c>
      <c r="M65" s="208">
        <v>0</v>
      </c>
      <c r="N65" s="151"/>
      <c r="O65" s="151"/>
      <c r="Q65" s="2"/>
      <c r="R65" s="75"/>
      <c r="S65" s="75"/>
    </row>
    <row r="66" spans="1:19" x14ac:dyDescent="0.2">
      <c r="A66" s="13" t="s">
        <v>134</v>
      </c>
      <c r="B66" s="13" t="s">
        <v>135</v>
      </c>
      <c r="C66" s="99">
        <v>2020</v>
      </c>
      <c r="D66" s="118"/>
      <c r="E66" s="118">
        <v>0</v>
      </c>
      <c r="F66" s="118">
        <v>0</v>
      </c>
      <c r="G66" s="118">
        <v>0</v>
      </c>
      <c r="H66" s="118">
        <v>0</v>
      </c>
      <c r="I66" s="118">
        <v>0</v>
      </c>
      <c r="J66" s="118">
        <v>0</v>
      </c>
      <c r="K66" s="118">
        <v>0</v>
      </c>
      <c r="L66" s="118">
        <v>0</v>
      </c>
      <c r="M66" s="118">
        <v>0</v>
      </c>
      <c r="N66" s="151"/>
      <c r="O66" s="151"/>
      <c r="Q66" s="2"/>
      <c r="R66" s="75"/>
      <c r="S66" s="75"/>
    </row>
    <row r="67" spans="1:19" x14ac:dyDescent="0.2">
      <c r="A67" s="99" t="s">
        <v>136</v>
      </c>
      <c r="B67" s="99" t="s">
        <v>137</v>
      </c>
      <c r="C67" s="99">
        <v>2020</v>
      </c>
      <c r="D67" s="118">
        <v>0</v>
      </c>
      <c r="E67" s="208">
        <v>0</v>
      </c>
      <c r="F67" s="208">
        <v>0</v>
      </c>
      <c r="G67" s="208">
        <v>0</v>
      </c>
      <c r="H67" s="208">
        <v>0</v>
      </c>
      <c r="I67" s="208">
        <v>0</v>
      </c>
      <c r="J67" s="208">
        <v>0</v>
      </c>
      <c r="K67" s="208">
        <v>0</v>
      </c>
      <c r="L67" s="208">
        <v>0</v>
      </c>
      <c r="M67" s="208">
        <v>0</v>
      </c>
      <c r="N67" s="151"/>
      <c r="O67" s="151"/>
      <c r="Q67" s="2"/>
      <c r="R67" s="75"/>
      <c r="S67" s="75"/>
    </row>
    <row r="68" spans="1:19" x14ac:dyDescent="0.2">
      <c r="A68" s="99" t="s">
        <v>140</v>
      </c>
      <c r="B68" s="99" t="s">
        <v>141</v>
      </c>
      <c r="C68" s="99">
        <v>2020</v>
      </c>
      <c r="D68" s="118">
        <v>0</v>
      </c>
      <c r="E68" s="208">
        <v>0</v>
      </c>
      <c r="F68" s="208">
        <v>0</v>
      </c>
      <c r="G68" s="208">
        <v>0</v>
      </c>
      <c r="H68" s="208">
        <v>0</v>
      </c>
      <c r="I68" s="208">
        <v>0</v>
      </c>
      <c r="J68" s="208">
        <v>0</v>
      </c>
      <c r="K68" s="208">
        <v>0</v>
      </c>
      <c r="L68" s="208">
        <v>0</v>
      </c>
      <c r="M68" s="208">
        <v>0</v>
      </c>
      <c r="N68" s="151"/>
      <c r="O68" s="151"/>
      <c r="Q68" s="2"/>
      <c r="R68" s="75"/>
      <c r="S68" s="75"/>
    </row>
    <row r="69" spans="1:19" x14ac:dyDescent="0.2">
      <c r="A69" s="99" t="s">
        <v>142</v>
      </c>
      <c r="B69" s="99" t="s">
        <v>143</v>
      </c>
      <c r="C69" s="99">
        <v>2020</v>
      </c>
      <c r="D69" s="118">
        <v>0</v>
      </c>
      <c r="E69" s="208">
        <v>0</v>
      </c>
      <c r="F69" s="208">
        <v>0</v>
      </c>
      <c r="G69" s="208">
        <v>0</v>
      </c>
      <c r="H69" s="208">
        <v>0</v>
      </c>
      <c r="I69" s="208">
        <v>0</v>
      </c>
      <c r="J69" s="208">
        <v>0</v>
      </c>
      <c r="K69" s="208">
        <v>0</v>
      </c>
      <c r="L69" s="208">
        <v>0</v>
      </c>
      <c r="M69" s="208">
        <v>0</v>
      </c>
      <c r="N69" s="151"/>
      <c r="O69" s="151"/>
      <c r="Q69" s="2"/>
      <c r="R69" s="75"/>
      <c r="S69" s="75"/>
    </row>
    <row r="70" spans="1:19" x14ac:dyDescent="0.2">
      <c r="A70" s="99" t="s">
        <v>144</v>
      </c>
      <c r="B70" s="99" t="s">
        <v>145</v>
      </c>
      <c r="C70" s="99">
        <v>2020</v>
      </c>
      <c r="D70" s="118">
        <v>0</v>
      </c>
      <c r="E70" s="209">
        <v>0</v>
      </c>
      <c r="F70" s="209">
        <v>0</v>
      </c>
      <c r="G70" s="209">
        <v>0</v>
      </c>
      <c r="H70" s="209">
        <v>0</v>
      </c>
      <c r="I70" s="209">
        <v>0</v>
      </c>
      <c r="J70" s="209">
        <v>0</v>
      </c>
      <c r="K70" s="209">
        <v>0</v>
      </c>
      <c r="L70" s="209">
        <v>0</v>
      </c>
      <c r="M70" s="208">
        <v>0</v>
      </c>
      <c r="N70" s="151"/>
      <c r="O70" s="151"/>
      <c r="Q70" s="2"/>
      <c r="R70" s="75"/>
      <c r="S70" s="75"/>
    </row>
    <row r="71" spans="1:19" x14ac:dyDescent="0.2">
      <c r="A71" s="99" t="s">
        <v>146</v>
      </c>
      <c r="B71" s="99" t="s">
        <v>147</v>
      </c>
      <c r="C71" s="99">
        <v>2020</v>
      </c>
      <c r="D71" s="118">
        <v>25</v>
      </c>
      <c r="E71" s="208">
        <v>0</v>
      </c>
      <c r="F71" s="208">
        <v>0</v>
      </c>
      <c r="G71" s="208">
        <v>0</v>
      </c>
      <c r="H71" s="208">
        <v>0</v>
      </c>
      <c r="I71" s="208">
        <v>0</v>
      </c>
      <c r="J71" s="208">
        <v>0</v>
      </c>
      <c r="K71" s="208">
        <v>0</v>
      </c>
      <c r="L71" s="208">
        <v>0</v>
      </c>
      <c r="M71" s="208">
        <v>0</v>
      </c>
      <c r="N71" s="151"/>
      <c r="O71" s="151"/>
      <c r="Q71" s="2"/>
      <c r="R71" s="75"/>
      <c r="S71" s="75"/>
    </row>
    <row r="72" spans="1:19" x14ac:dyDescent="0.2">
      <c r="A72" s="13" t="s">
        <v>148</v>
      </c>
      <c r="B72" s="13" t="s">
        <v>149</v>
      </c>
      <c r="C72" s="99">
        <v>2020</v>
      </c>
      <c r="D72" s="118"/>
      <c r="E72" s="118">
        <v>0</v>
      </c>
      <c r="F72" s="118">
        <v>0</v>
      </c>
      <c r="G72" s="118">
        <v>0</v>
      </c>
      <c r="H72" s="118">
        <v>0</v>
      </c>
      <c r="I72" s="118">
        <v>0</v>
      </c>
      <c r="J72" s="118">
        <v>0</v>
      </c>
      <c r="K72" s="118">
        <v>0</v>
      </c>
      <c r="L72" s="118">
        <v>0</v>
      </c>
      <c r="M72" s="118">
        <v>0</v>
      </c>
      <c r="N72" s="151"/>
      <c r="O72" s="151"/>
      <c r="Q72" s="2"/>
      <c r="R72" s="75"/>
      <c r="S72" s="75"/>
    </row>
    <row r="73" spans="1:19" x14ac:dyDescent="0.2">
      <c r="A73" s="13" t="s">
        <v>150</v>
      </c>
      <c r="B73" s="13" t="s">
        <v>151</v>
      </c>
      <c r="C73" s="99">
        <v>2020</v>
      </c>
      <c r="D73" s="118" t="s">
        <v>703</v>
      </c>
      <c r="E73" s="118">
        <v>0</v>
      </c>
      <c r="F73" s="118">
        <v>0</v>
      </c>
      <c r="G73" s="118">
        <v>0</v>
      </c>
      <c r="H73" s="118">
        <v>0</v>
      </c>
      <c r="I73" s="118">
        <v>0</v>
      </c>
      <c r="J73" s="118">
        <v>0</v>
      </c>
      <c r="K73" s="118">
        <v>0</v>
      </c>
      <c r="L73" s="118">
        <v>0</v>
      </c>
      <c r="M73" s="118">
        <v>0</v>
      </c>
      <c r="N73" s="151"/>
      <c r="O73" s="151"/>
      <c r="Q73" s="2"/>
      <c r="R73" s="75"/>
      <c r="S73" s="75"/>
    </row>
    <row r="74" spans="1:19" x14ac:dyDescent="0.2">
      <c r="A74" s="99" t="s">
        <v>152</v>
      </c>
      <c r="B74" s="99" t="s">
        <v>153</v>
      </c>
      <c r="C74" s="99">
        <v>2020</v>
      </c>
      <c r="D74" s="118">
        <v>167</v>
      </c>
      <c r="E74" s="208">
        <v>0</v>
      </c>
      <c r="F74" s="208">
        <v>0</v>
      </c>
      <c r="G74" s="208">
        <v>2</v>
      </c>
      <c r="H74" s="208">
        <v>2</v>
      </c>
      <c r="I74" s="208">
        <v>0</v>
      </c>
      <c r="J74" s="208">
        <v>0</v>
      </c>
      <c r="K74" s="208">
        <v>0</v>
      </c>
      <c r="L74" s="208">
        <v>0</v>
      </c>
      <c r="M74" s="208">
        <v>2</v>
      </c>
      <c r="N74" s="151"/>
      <c r="O74" s="151"/>
      <c r="Q74" s="2"/>
      <c r="R74" s="75"/>
      <c r="S74" s="75"/>
    </row>
    <row r="75" spans="1:19" x14ac:dyDescent="0.2">
      <c r="A75" s="99" t="s">
        <v>154</v>
      </c>
      <c r="B75" s="99" t="s">
        <v>155</v>
      </c>
      <c r="C75" s="99">
        <v>2020</v>
      </c>
      <c r="D75" s="118">
        <v>0</v>
      </c>
      <c r="E75" s="208">
        <v>0</v>
      </c>
      <c r="F75" s="208">
        <v>0</v>
      </c>
      <c r="G75" s="208">
        <v>0</v>
      </c>
      <c r="H75" s="208">
        <v>0</v>
      </c>
      <c r="I75" s="208">
        <v>0</v>
      </c>
      <c r="J75" s="208">
        <v>0</v>
      </c>
      <c r="K75" s="208">
        <v>0</v>
      </c>
      <c r="L75" s="208">
        <v>0</v>
      </c>
      <c r="M75" s="208">
        <v>0</v>
      </c>
      <c r="N75" s="151"/>
      <c r="O75" s="151"/>
      <c r="Q75" s="2"/>
      <c r="R75" s="75"/>
      <c r="S75" s="75"/>
    </row>
    <row r="76" spans="1:19" x14ac:dyDescent="0.2">
      <c r="A76" s="99" t="s">
        <v>156</v>
      </c>
      <c r="B76" s="99" t="s">
        <v>157</v>
      </c>
      <c r="C76" s="99">
        <v>2020</v>
      </c>
      <c r="D76" s="118">
        <v>0</v>
      </c>
      <c r="E76" s="208">
        <v>0</v>
      </c>
      <c r="F76" s="208">
        <v>0</v>
      </c>
      <c r="G76" s="208">
        <v>0</v>
      </c>
      <c r="H76" s="208">
        <v>0</v>
      </c>
      <c r="I76" s="208">
        <v>0</v>
      </c>
      <c r="J76" s="208">
        <v>0</v>
      </c>
      <c r="K76" s="208">
        <v>0</v>
      </c>
      <c r="L76" s="208">
        <v>0</v>
      </c>
      <c r="M76" s="208">
        <v>0</v>
      </c>
      <c r="N76" s="151"/>
      <c r="O76" s="151"/>
      <c r="Q76" s="2"/>
      <c r="R76" s="75"/>
      <c r="S76" s="75"/>
    </row>
    <row r="77" spans="1:19" x14ac:dyDescent="0.2">
      <c r="A77" s="13" t="s">
        <v>158</v>
      </c>
      <c r="B77" s="13" t="s">
        <v>159</v>
      </c>
      <c r="C77" s="99">
        <v>2020</v>
      </c>
      <c r="D77" s="118"/>
      <c r="E77" s="118">
        <v>0</v>
      </c>
      <c r="F77" s="118">
        <v>0</v>
      </c>
      <c r="G77" s="118">
        <v>0</v>
      </c>
      <c r="H77" s="118">
        <v>0</v>
      </c>
      <c r="I77" s="118">
        <v>0</v>
      </c>
      <c r="J77" s="118">
        <v>0</v>
      </c>
      <c r="K77" s="118">
        <v>0</v>
      </c>
      <c r="L77" s="118">
        <v>0</v>
      </c>
      <c r="M77" s="118">
        <v>0</v>
      </c>
      <c r="N77" s="151"/>
      <c r="O77" s="151"/>
      <c r="Q77" s="2"/>
      <c r="R77" s="75"/>
      <c r="S77" s="75"/>
    </row>
    <row r="78" spans="1:19" x14ac:dyDescent="0.2">
      <c r="A78" s="13" t="s">
        <v>160</v>
      </c>
      <c r="B78" s="13" t="s">
        <v>161</v>
      </c>
      <c r="C78" s="99">
        <v>2020</v>
      </c>
      <c r="D78" s="118"/>
      <c r="E78" s="118">
        <v>0</v>
      </c>
      <c r="F78" s="118">
        <v>0</v>
      </c>
      <c r="G78" s="118">
        <v>0</v>
      </c>
      <c r="H78" s="118">
        <v>0</v>
      </c>
      <c r="I78" s="118">
        <v>0</v>
      </c>
      <c r="J78" s="118">
        <v>0</v>
      </c>
      <c r="K78" s="118">
        <v>0</v>
      </c>
      <c r="L78" s="118">
        <v>0</v>
      </c>
      <c r="M78" s="118">
        <v>0</v>
      </c>
      <c r="N78" s="151"/>
      <c r="O78" s="151"/>
      <c r="Q78" s="2"/>
      <c r="R78" s="75"/>
      <c r="S78" s="75"/>
    </row>
    <row r="79" spans="1:19" x14ac:dyDescent="0.2">
      <c r="A79" s="99" t="s">
        <v>162</v>
      </c>
      <c r="B79" s="99" t="s">
        <v>163</v>
      </c>
      <c r="C79" s="99">
        <v>2020</v>
      </c>
      <c r="D79" s="118">
        <v>64</v>
      </c>
      <c r="E79" s="209">
        <v>0</v>
      </c>
      <c r="F79" s="209">
        <v>0</v>
      </c>
      <c r="G79" s="209">
        <v>0</v>
      </c>
      <c r="H79" s="209">
        <v>0</v>
      </c>
      <c r="I79" s="209">
        <v>0</v>
      </c>
      <c r="J79" s="209">
        <v>0</v>
      </c>
      <c r="K79" s="209">
        <v>0</v>
      </c>
      <c r="L79" s="209">
        <v>0</v>
      </c>
      <c r="M79" s="208">
        <v>0</v>
      </c>
      <c r="N79" s="151"/>
      <c r="O79" s="151"/>
      <c r="Q79" s="2"/>
      <c r="R79" s="75"/>
      <c r="S79" s="75"/>
    </row>
    <row r="80" spans="1:19" x14ac:dyDescent="0.2">
      <c r="A80" s="99" t="s">
        <v>164</v>
      </c>
      <c r="B80" s="99" t="s">
        <v>165</v>
      </c>
      <c r="C80" s="99">
        <v>2020</v>
      </c>
      <c r="D80" s="118">
        <v>127</v>
      </c>
      <c r="E80" s="208">
        <v>0</v>
      </c>
      <c r="F80" s="208">
        <v>0</v>
      </c>
      <c r="G80" s="208">
        <v>0</v>
      </c>
      <c r="H80" s="208">
        <v>0</v>
      </c>
      <c r="I80" s="208">
        <v>0</v>
      </c>
      <c r="J80" s="208">
        <v>0</v>
      </c>
      <c r="K80" s="208">
        <v>0</v>
      </c>
      <c r="L80" s="208">
        <v>0</v>
      </c>
      <c r="M80" s="208">
        <v>0</v>
      </c>
      <c r="N80" s="151"/>
      <c r="O80" s="151"/>
      <c r="Q80" s="2"/>
      <c r="R80" s="75"/>
      <c r="S80" s="75"/>
    </row>
    <row r="81" spans="1:19" x14ac:dyDescent="0.2">
      <c r="A81" s="99" t="s">
        <v>166</v>
      </c>
      <c r="B81" s="99" t="s">
        <v>167</v>
      </c>
      <c r="C81" s="99">
        <v>2020</v>
      </c>
      <c r="D81" s="118">
        <v>12</v>
      </c>
      <c r="E81" s="208">
        <v>0</v>
      </c>
      <c r="F81" s="208">
        <v>0</v>
      </c>
      <c r="G81" s="208">
        <v>6</v>
      </c>
      <c r="H81" s="208">
        <v>6</v>
      </c>
      <c r="I81" s="208">
        <v>0</v>
      </c>
      <c r="J81" s="208">
        <v>0</v>
      </c>
      <c r="K81" s="208">
        <v>0</v>
      </c>
      <c r="L81" s="208">
        <v>0</v>
      </c>
      <c r="M81" s="208">
        <v>6</v>
      </c>
      <c r="N81" s="151"/>
      <c r="O81" s="151"/>
      <c r="Q81" s="2"/>
      <c r="R81" s="75"/>
      <c r="S81" s="75"/>
    </row>
    <row r="82" spans="1:19" x14ac:dyDescent="0.2">
      <c r="A82" s="99" t="s">
        <v>168</v>
      </c>
      <c r="B82" s="99" t="s">
        <v>169</v>
      </c>
      <c r="C82" s="99">
        <v>2020</v>
      </c>
      <c r="D82" s="118">
        <v>0</v>
      </c>
      <c r="E82" s="208">
        <v>0</v>
      </c>
      <c r="F82" s="208">
        <v>0</v>
      </c>
      <c r="G82" s="208">
        <v>6</v>
      </c>
      <c r="H82" s="208">
        <v>6</v>
      </c>
      <c r="I82" s="208">
        <v>0</v>
      </c>
      <c r="J82" s="208">
        <v>0</v>
      </c>
      <c r="K82" s="208">
        <v>0</v>
      </c>
      <c r="L82" s="208">
        <v>0</v>
      </c>
      <c r="M82" s="208">
        <v>6</v>
      </c>
      <c r="N82" s="151"/>
      <c r="O82" s="151"/>
      <c r="Q82" s="2"/>
      <c r="R82" s="75"/>
      <c r="S82" s="75"/>
    </row>
    <row r="83" spans="1:19" x14ac:dyDescent="0.2">
      <c r="A83" s="99" t="s">
        <v>170</v>
      </c>
      <c r="B83" s="99" t="s">
        <v>171</v>
      </c>
      <c r="C83" s="99">
        <v>2020</v>
      </c>
      <c r="D83" s="118">
        <v>28</v>
      </c>
      <c r="E83" s="208">
        <v>0</v>
      </c>
      <c r="F83" s="208">
        <v>0</v>
      </c>
      <c r="G83" s="208">
        <v>0</v>
      </c>
      <c r="H83" s="208">
        <v>0</v>
      </c>
      <c r="I83" s="208">
        <v>0</v>
      </c>
      <c r="J83" s="208">
        <v>0</v>
      </c>
      <c r="K83" s="208">
        <v>0</v>
      </c>
      <c r="L83" s="208">
        <v>0</v>
      </c>
      <c r="M83" s="208">
        <v>0</v>
      </c>
      <c r="N83" s="151"/>
      <c r="O83" s="151"/>
      <c r="Q83" s="2"/>
      <c r="R83" s="75"/>
      <c r="S83" s="75"/>
    </row>
    <row r="84" spans="1:19" x14ac:dyDescent="0.2">
      <c r="A84" s="99" t="s">
        <v>172</v>
      </c>
      <c r="B84" s="99" t="s">
        <v>173</v>
      </c>
      <c r="C84" s="99">
        <v>2020</v>
      </c>
      <c r="D84" s="118">
        <v>0</v>
      </c>
      <c r="E84" s="209">
        <v>0</v>
      </c>
      <c r="F84" s="209">
        <v>0</v>
      </c>
      <c r="G84" s="209">
        <v>0</v>
      </c>
      <c r="H84" s="209">
        <v>0</v>
      </c>
      <c r="I84" s="209">
        <v>0</v>
      </c>
      <c r="J84" s="209">
        <v>0</v>
      </c>
      <c r="K84" s="209">
        <v>0</v>
      </c>
      <c r="L84" s="209">
        <v>0</v>
      </c>
      <c r="M84" s="208">
        <v>0</v>
      </c>
      <c r="N84" s="151"/>
      <c r="O84" s="151"/>
      <c r="Q84" s="2"/>
      <c r="R84" s="75"/>
      <c r="S84" s="75"/>
    </row>
    <row r="85" spans="1:19" x14ac:dyDescent="0.2">
      <c r="A85" s="99" t="s">
        <v>174</v>
      </c>
      <c r="B85" s="99" t="s">
        <v>175</v>
      </c>
      <c r="C85" s="99">
        <v>2020</v>
      </c>
      <c r="D85" s="118">
        <v>67</v>
      </c>
      <c r="E85" s="208">
        <v>0</v>
      </c>
      <c r="F85" s="208">
        <v>0</v>
      </c>
      <c r="G85" s="208">
        <v>147</v>
      </c>
      <c r="H85" s="208">
        <v>147</v>
      </c>
      <c r="I85" s="208">
        <v>0</v>
      </c>
      <c r="J85" s="208">
        <v>0</v>
      </c>
      <c r="K85" s="208">
        <v>0</v>
      </c>
      <c r="L85" s="208">
        <v>0</v>
      </c>
      <c r="M85" s="208">
        <v>147</v>
      </c>
      <c r="N85" s="151"/>
      <c r="O85" s="151"/>
      <c r="Q85" s="2"/>
      <c r="R85" s="75"/>
      <c r="S85" s="75"/>
    </row>
    <row r="86" spans="1:19" x14ac:dyDescent="0.2">
      <c r="A86" s="13" t="s">
        <v>913</v>
      </c>
      <c r="B86" s="13" t="s">
        <v>914</v>
      </c>
      <c r="C86" s="99">
        <v>2020</v>
      </c>
      <c r="D86" s="118" t="s">
        <v>703</v>
      </c>
      <c r="E86" s="208">
        <v>0</v>
      </c>
      <c r="F86" s="208">
        <v>0</v>
      </c>
      <c r="G86" s="208">
        <v>0</v>
      </c>
      <c r="H86" s="208">
        <v>0</v>
      </c>
      <c r="I86" s="208">
        <v>0</v>
      </c>
      <c r="J86" s="208">
        <v>0</v>
      </c>
      <c r="K86" s="208">
        <v>0</v>
      </c>
      <c r="L86" s="208">
        <v>0</v>
      </c>
      <c r="M86" s="208">
        <v>0</v>
      </c>
      <c r="N86" s="151"/>
      <c r="O86" s="151"/>
      <c r="Q86" s="2"/>
      <c r="R86" s="75"/>
      <c r="S86" s="75"/>
    </row>
    <row r="87" spans="1:19" x14ac:dyDescent="0.2">
      <c r="A87" s="99" t="s">
        <v>176</v>
      </c>
      <c r="B87" s="99" t="s">
        <v>177</v>
      </c>
      <c r="C87" s="99">
        <v>2020</v>
      </c>
      <c r="D87" s="118">
        <v>14</v>
      </c>
      <c r="E87" s="208">
        <v>0</v>
      </c>
      <c r="F87" s="208">
        <v>0</v>
      </c>
      <c r="G87" s="208">
        <v>0</v>
      </c>
      <c r="H87" s="208">
        <v>0</v>
      </c>
      <c r="I87" s="208">
        <v>0</v>
      </c>
      <c r="J87" s="208">
        <v>0</v>
      </c>
      <c r="K87" s="208">
        <v>0</v>
      </c>
      <c r="L87" s="208">
        <v>0</v>
      </c>
      <c r="M87" s="208">
        <v>0</v>
      </c>
      <c r="N87" s="151"/>
      <c r="O87" s="151"/>
      <c r="Q87" s="2"/>
      <c r="R87" s="75"/>
      <c r="S87" s="75"/>
    </row>
    <row r="88" spans="1:19" x14ac:dyDescent="0.2">
      <c r="A88" s="99" t="s">
        <v>178</v>
      </c>
      <c r="B88" s="99" t="s">
        <v>179</v>
      </c>
      <c r="C88" s="99">
        <v>2020</v>
      </c>
      <c r="D88" s="118">
        <v>21</v>
      </c>
      <c r="E88" s="208">
        <v>0</v>
      </c>
      <c r="F88" s="208">
        <v>0</v>
      </c>
      <c r="G88" s="208">
        <v>0</v>
      </c>
      <c r="H88" s="208">
        <v>0</v>
      </c>
      <c r="I88" s="208">
        <v>0</v>
      </c>
      <c r="J88" s="208">
        <v>0</v>
      </c>
      <c r="K88" s="208">
        <v>0</v>
      </c>
      <c r="L88" s="208">
        <v>0</v>
      </c>
      <c r="M88" s="208">
        <v>0</v>
      </c>
      <c r="N88" s="151"/>
      <c r="O88" s="151"/>
      <c r="Q88" s="2"/>
      <c r="R88" s="75"/>
      <c r="S88" s="75"/>
    </row>
    <row r="89" spans="1:19" x14ac:dyDescent="0.2">
      <c r="A89" s="99" t="s">
        <v>180</v>
      </c>
      <c r="B89" s="99" t="s">
        <v>181</v>
      </c>
      <c r="C89" s="99">
        <v>2020</v>
      </c>
      <c r="D89" s="118">
        <v>47</v>
      </c>
      <c r="E89" s="209">
        <v>0</v>
      </c>
      <c r="F89" s="209">
        <v>0</v>
      </c>
      <c r="G89" s="209">
        <v>0</v>
      </c>
      <c r="H89" s="209">
        <v>0</v>
      </c>
      <c r="I89" s="209">
        <v>0</v>
      </c>
      <c r="J89" s="209">
        <v>0</v>
      </c>
      <c r="K89" s="209">
        <v>0</v>
      </c>
      <c r="L89" s="209">
        <v>0</v>
      </c>
      <c r="M89" s="208">
        <v>0</v>
      </c>
      <c r="N89" s="151"/>
      <c r="O89" s="151"/>
      <c r="Q89" s="2"/>
      <c r="R89" s="75"/>
      <c r="S89" s="75"/>
    </row>
    <row r="90" spans="1:19" x14ac:dyDescent="0.2">
      <c r="A90" s="99" t="s">
        <v>182</v>
      </c>
      <c r="B90" s="99" t="s">
        <v>183</v>
      </c>
      <c r="C90" s="99">
        <v>2020</v>
      </c>
      <c r="D90" s="118">
        <v>32</v>
      </c>
      <c r="E90" s="208">
        <v>0</v>
      </c>
      <c r="F90" s="208">
        <v>0</v>
      </c>
      <c r="G90" s="208">
        <v>24</v>
      </c>
      <c r="H90" s="208">
        <v>24</v>
      </c>
      <c r="I90" s="208">
        <v>0</v>
      </c>
      <c r="J90" s="208">
        <v>0</v>
      </c>
      <c r="K90" s="208">
        <v>0</v>
      </c>
      <c r="L90" s="208">
        <v>0</v>
      </c>
      <c r="M90" s="208">
        <v>24</v>
      </c>
      <c r="N90" s="151"/>
      <c r="O90" s="151"/>
      <c r="Q90" s="2"/>
      <c r="R90" s="75"/>
      <c r="S90" s="75"/>
    </row>
    <row r="91" spans="1:19" x14ac:dyDescent="0.2">
      <c r="A91" s="99" t="s">
        <v>184</v>
      </c>
      <c r="B91" s="99" t="s">
        <v>185</v>
      </c>
      <c r="C91" s="99">
        <v>2020</v>
      </c>
      <c r="D91" s="118">
        <v>6</v>
      </c>
      <c r="E91" s="208">
        <v>0</v>
      </c>
      <c r="F91" s="208">
        <v>0</v>
      </c>
      <c r="G91" s="208">
        <v>13</v>
      </c>
      <c r="H91" s="208">
        <v>13</v>
      </c>
      <c r="I91" s="208">
        <v>0</v>
      </c>
      <c r="J91" s="208">
        <v>0</v>
      </c>
      <c r="K91" s="208">
        <v>0</v>
      </c>
      <c r="L91" s="208">
        <v>0</v>
      </c>
      <c r="M91" s="208">
        <v>13</v>
      </c>
      <c r="N91" s="151"/>
      <c r="O91" s="151"/>
      <c r="Q91" s="2"/>
      <c r="R91" s="75"/>
      <c r="S91" s="75"/>
    </row>
    <row r="92" spans="1:19" x14ac:dyDescent="0.2">
      <c r="A92" s="99" t="s">
        <v>188</v>
      </c>
      <c r="B92" s="99" t="s">
        <v>189</v>
      </c>
      <c r="C92" s="99">
        <v>2020</v>
      </c>
      <c r="D92" s="118">
        <v>0</v>
      </c>
      <c r="E92" s="208">
        <v>0</v>
      </c>
      <c r="F92" s="208">
        <v>0</v>
      </c>
      <c r="G92" s="208">
        <v>93</v>
      </c>
      <c r="H92" s="208">
        <v>93</v>
      </c>
      <c r="I92" s="208">
        <v>1</v>
      </c>
      <c r="J92" s="208">
        <v>0</v>
      </c>
      <c r="K92" s="208">
        <v>0</v>
      </c>
      <c r="L92" s="208">
        <v>0</v>
      </c>
      <c r="M92" s="208">
        <v>94</v>
      </c>
      <c r="N92" s="151"/>
      <c r="O92" s="151"/>
      <c r="Q92" s="2"/>
      <c r="R92" s="75"/>
      <c r="S92" s="75"/>
    </row>
    <row r="93" spans="1:19" x14ac:dyDescent="0.2">
      <c r="A93" s="99" t="s">
        <v>190</v>
      </c>
      <c r="B93" s="99" t="s">
        <v>191</v>
      </c>
      <c r="C93" s="99">
        <v>2020</v>
      </c>
      <c r="D93" s="118">
        <v>0</v>
      </c>
      <c r="E93" s="208">
        <v>0</v>
      </c>
      <c r="F93" s="208">
        <v>0</v>
      </c>
      <c r="G93" s="208">
        <v>65</v>
      </c>
      <c r="H93" s="208">
        <v>65</v>
      </c>
      <c r="I93" s="208">
        <v>0</v>
      </c>
      <c r="J93" s="208">
        <v>0</v>
      </c>
      <c r="K93" s="208">
        <v>0</v>
      </c>
      <c r="L93" s="208">
        <v>0</v>
      </c>
      <c r="M93" s="208">
        <v>65</v>
      </c>
      <c r="N93" s="151"/>
      <c r="O93" s="151"/>
      <c r="Q93" s="2"/>
      <c r="R93" s="75"/>
      <c r="S93" s="75"/>
    </row>
    <row r="94" spans="1:19" x14ac:dyDescent="0.2">
      <c r="A94" s="99" t="s">
        <v>192</v>
      </c>
      <c r="B94" s="99" t="s">
        <v>193</v>
      </c>
      <c r="C94" s="99">
        <v>2020</v>
      </c>
      <c r="D94" s="118">
        <v>0</v>
      </c>
      <c r="E94" s="209">
        <v>0</v>
      </c>
      <c r="F94" s="209">
        <v>0</v>
      </c>
      <c r="G94" s="209">
        <v>6</v>
      </c>
      <c r="H94" s="209">
        <v>6</v>
      </c>
      <c r="I94" s="209">
        <v>0</v>
      </c>
      <c r="J94" s="209">
        <v>0</v>
      </c>
      <c r="K94" s="209">
        <v>0</v>
      </c>
      <c r="L94" s="209">
        <v>0</v>
      </c>
      <c r="M94" s="208">
        <v>6</v>
      </c>
      <c r="N94" s="151"/>
      <c r="O94" s="151"/>
      <c r="Q94" s="2"/>
      <c r="R94" s="75"/>
      <c r="S94" s="75"/>
    </row>
    <row r="95" spans="1:19" x14ac:dyDescent="0.2">
      <c r="A95" s="99" t="s">
        <v>194</v>
      </c>
      <c r="B95" s="99" t="s">
        <v>195</v>
      </c>
      <c r="C95" s="99">
        <v>2020</v>
      </c>
      <c r="D95" s="118">
        <v>0</v>
      </c>
      <c r="E95" s="208">
        <v>0</v>
      </c>
      <c r="F95" s="208">
        <v>0</v>
      </c>
      <c r="G95" s="208">
        <v>0</v>
      </c>
      <c r="H95" s="208">
        <v>0</v>
      </c>
      <c r="I95" s="208">
        <v>0</v>
      </c>
      <c r="J95" s="208">
        <v>0</v>
      </c>
      <c r="K95" s="208">
        <v>0</v>
      </c>
      <c r="L95" s="208">
        <v>0</v>
      </c>
      <c r="M95" s="208">
        <v>0</v>
      </c>
      <c r="N95" s="151"/>
      <c r="O95" s="151"/>
      <c r="Q95" s="2"/>
      <c r="R95" s="75"/>
      <c r="S95" s="75"/>
    </row>
    <row r="96" spans="1:19" x14ac:dyDescent="0.2">
      <c r="A96" s="99" t="s">
        <v>196</v>
      </c>
      <c r="B96" s="99" t="s">
        <v>197</v>
      </c>
      <c r="C96" s="99">
        <v>2020</v>
      </c>
      <c r="D96" s="118">
        <v>101</v>
      </c>
      <c r="E96" s="208">
        <v>0</v>
      </c>
      <c r="F96" s="208">
        <v>0</v>
      </c>
      <c r="G96" s="208">
        <v>0</v>
      </c>
      <c r="H96" s="208">
        <v>0</v>
      </c>
      <c r="I96" s="208">
        <v>0</v>
      </c>
      <c r="J96" s="208">
        <v>0</v>
      </c>
      <c r="K96" s="208">
        <v>0</v>
      </c>
      <c r="L96" s="208">
        <v>0</v>
      </c>
      <c r="M96" s="208">
        <v>0</v>
      </c>
      <c r="N96" s="151"/>
      <c r="O96" s="151"/>
      <c r="Q96" s="2"/>
      <c r="R96" s="75"/>
      <c r="S96" s="75"/>
    </row>
    <row r="97" spans="1:19" x14ac:dyDescent="0.2">
      <c r="A97" s="99" t="s">
        <v>198</v>
      </c>
      <c r="B97" s="99" t="s">
        <v>199</v>
      </c>
      <c r="C97" s="99">
        <v>2020</v>
      </c>
      <c r="D97" s="118">
        <v>0</v>
      </c>
      <c r="E97" s="208">
        <v>0</v>
      </c>
      <c r="F97" s="208">
        <v>0</v>
      </c>
      <c r="G97" s="208">
        <v>0</v>
      </c>
      <c r="H97" s="208">
        <v>0</v>
      </c>
      <c r="I97" s="208">
        <v>0</v>
      </c>
      <c r="J97" s="208">
        <v>0</v>
      </c>
      <c r="K97" s="208">
        <v>0</v>
      </c>
      <c r="L97" s="208">
        <v>0</v>
      </c>
      <c r="M97" s="208">
        <v>0</v>
      </c>
      <c r="N97" s="151"/>
      <c r="O97" s="151"/>
      <c r="Q97" s="2"/>
      <c r="R97" s="75"/>
      <c r="S97" s="75"/>
    </row>
    <row r="98" spans="1:19" x14ac:dyDescent="0.2">
      <c r="A98" s="99" t="s">
        <v>915</v>
      </c>
      <c r="B98" s="99" t="s">
        <v>916</v>
      </c>
      <c r="C98" s="99">
        <v>2020</v>
      </c>
      <c r="D98" s="118">
        <v>0</v>
      </c>
      <c r="E98" s="208">
        <v>0</v>
      </c>
      <c r="F98" s="208">
        <v>0</v>
      </c>
      <c r="G98" s="208">
        <v>0</v>
      </c>
      <c r="H98" s="208">
        <v>0</v>
      </c>
      <c r="I98" s="208">
        <v>0</v>
      </c>
      <c r="J98" s="208">
        <v>0</v>
      </c>
      <c r="K98" s="208">
        <v>0</v>
      </c>
      <c r="L98" s="208">
        <v>0</v>
      </c>
      <c r="M98" s="208">
        <v>0</v>
      </c>
      <c r="N98" s="151"/>
      <c r="O98" s="151"/>
      <c r="Q98" s="2"/>
      <c r="R98" s="75"/>
      <c r="S98" s="75"/>
    </row>
    <row r="99" spans="1:19" x14ac:dyDescent="0.2">
      <c r="A99" s="99" t="s">
        <v>200</v>
      </c>
      <c r="B99" s="99" t="s">
        <v>201</v>
      </c>
      <c r="C99" s="99">
        <v>2020</v>
      </c>
      <c r="D99" s="118">
        <v>0</v>
      </c>
      <c r="E99" s="209">
        <v>0</v>
      </c>
      <c r="F99" s="209">
        <v>0</v>
      </c>
      <c r="G99" s="209">
        <v>0</v>
      </c>
      <c r="H99" s="209">
        <v>0</v>
      </c>
      <c r="I99" s="209">
        <v>0</v>
      </c>
      <c r="J99" s="209">
        <v>0</v>
      </c>
      <c r="K99" s="209">
        <v>0</v>
      </c>
      <c r="L99" s="209">
        <v>0</v>
      </c>
      <c r="M99" s="208">
        <v>0</v>
      </c>
      <c r="N99" s="151"/>
      <c r="O99" s="151"/>
      <c r="Q99" s="2"/>
      <c r="R99" s="75"/>
      <c r="S99" s="75"/>
    </row>
    <row r="100" spans="1:19" x14ac:dyDescent="0.2">
      <c r="A100" s="99" t="s">
        <v>202</v>
      </c>
      <c r="B100" s="99" t="s">
        <v>203</v>
      </c>
      <c r="C100" s="99">
        <v>2020</v>
      </c>
      <c r="D100" s="118">
        <v>0</v>
      </c>
      <c r="E100" s="208">
        <v>0</v>
      </c>
      <c r="F100" s="208">
        <v>0</v>
      </c>
      <c r="G100" s="208">
        <v>3</v>
      </c>
      <c r="H100" s="208">
        <v>3</v>
      </c>
      <c r="I100" s="208">
        <v>0</v>
      </c>
      <c r="J100" s="208">
        <v>2</v>
      </c>
      <c r="K100" s="208">
        <v>0</v>
      </c>
      <c r="L100" s="208">
        <v>0</v>
      </c>
      <c r="M100" s="208">
        <v>5</v>
      </c>
      <c r="N100" s="151"/>
      <c r="O100" s="151"/>
      <c r="Q100" s="2"/>
      <c r="R100" s="75"/>
      <c r="S100" s="75"/>
    </row>
    <row r="101" spans="1:19" x14ac:dyDescent="0.2">
      <c r="A101" s="99" t="s">
        <v>204</v>
      </c>
      <c r="B101" s="99" t="s">
        <v>205</v>
      </c>
      <c r="C101" s="99">
        <v>2020</v>
      </c>
      <c r="D101" s="118">
        <v>0</v>
      </c>
      <c r="E101" s="208">
        <v>0</v>
      </c>
      <c r="F101" s="208">
        <v>0</v>
      </c>
      <c r="G101" s="208">
        <v>0</v>
      </c>
      <c r="H101" s="208">
        <v>0</v>
      </c>
      <c r="I101" s="208">
        <v>0</v>
      </c>
      <c r="J101" s="208">
        <v>0</v>
      </c>
      <c r="K101" s="208">
        <v>0</v>
      </c>
      <c r="L101" s="208">
        <v>0</v>
      </c>
      <c r="M101" s="208">
        <v>0</v>
      </c>
      <c r="N101" s="151"/>
      <c r="O101" s="151"/>
      <c r="Q101" s="2"/>
      <c r="R101" s="75"/>
      <c r="S101" s="75"/>
    </row>
    <row r="102" spans="1:19" x14ac:dyDescent="0.2">
      <c r="A102" s="99" t="s">
        <v>206</v>
      </c>
      <c r="B102" s="99" t="s">
        <v>207</v>
      </c>
      <c r="C102" s="99">
        <v>2020</v>
      </c>
      <c r="D102" s="118">
        <v>24</v>
      </c>
      <c r="E102" s="208">
        <v>0</v>
      </c>
      <c r="F102" s="208">
        <v>0</v>
      </c>
      <c r="G102" s="208">
        <v>0</v>
      </c>
      <c r="H102" s="208">
        <v>0</v>
      </c>
      <c r="I102" s="208">
        <v>0</v>
      </c>
      <c r="J102" s="208">
        <v>0</v>
      </c>
      <c r="K102" s="208">
        <v>0</v>
      </c>
      <c r="L102" s="208">
        <v>0</v>
      </c>
      <c r="M102" s="208">
        <v>0</v>
      </c>
      <c r="N102" s="151"/>
      <c r="O102" s="151"/>
      <c r="Q102" s="2"/>
      <c r="R102" s="75"/>
      <c r="S102" s="75"/>
    </row>
    <row r="103" spans="1:19" x14ac:dyDescent="0.2">
      <c r="A103" s="13" t="s">
        <v>208</v>
      </c>
      <c r="B103" s="13" t="s">
        <v>209</v>
      </c>
      <c r="C103" s="99">
        <v>2020</v>
      </c>
      <c r="D103" s="118"/>
      <c r="E103" s="208">
        <v>0</v>
      </c>
      <c r="F103" s="208">
        <v>0</v>
      </c>
      <c r="G103" s="208">
        <v>0</v>
      </c>
      <c r="H103" s="208">
        <v>0</v>
      </c>
      <c r="I103" s="208">
        <v>0</v>
      </c>
      <c r="J103" s="208">
        <v>0</v>
      </c>
      <c r="K103" s="208">
        <v>0</v>
      </c>
      <c r="L103" s="208">
        <v>0</v>
      </c>
      <c r="M103" s="208">
        <v>0</v>
      </c>
      <c r="N103" s="151"/>
      <c r="O103" s="151"/>
      <c r="Q103" s="2"/>
      <c r="R103" s="75"/>
      <c r="S103" s="75"/>
    </row>
    <row r="104" spans="1:19" x14ac:dyDescent="0.2">
      <c r="A104" s="99" t="s">
        <v>210</v>
      </c>
      <c r="B104" s="99" t="s">
        <v>211</v>
      </c>
      <c r="C104" s="99">
        <v>2020</v>
      </c>
      <c r="D104" s="118">
        <v>16</v>
      </c>
      <c r="E104" s="208">
        <v>0</v>
      </c>
      <c r="F104" s="208">
        <v>0</v>
      </c>
      <c r="G104" s="208">
        <v>0</v>
      </c>
      <c r="H104" s="208">
        <v>0</v>
      </c>
      <c r="I104" s="208">
        <v>0</v>
      </c>
      <c r="J104" s="208">
        <v>0</v>
      </c>
      <c r="K104" s="208">
        <v>0</v>
      </c>
      <c r="L104" s="208">
        <v>0</v>
      </c>
      <c r="M104" s="208">
        <v>0</v>
      </c>
      <c r="N104" s="151"/>
      <c r="O104" s="151"/>
      <c r="Q104" s="2"/>
      <c r="R104" s="75"/>
      <c r="S104" s="75"/>
    </row>
    <row r="105" spans="1:19" x14ac:dyDescent="0.2">
      <c r="A105" s="99" t="s">
        <v>212</v>
      </c>
      <c r="B105" s="99" t="s">
        <v>213</v>
      </c>
      <c r="C105" s="99">
        <v>2020</v>
      </c>
      <c r="D105" s="118">
        <v>26</v>
      </c>
      <c r="E105" s="209">
        <v>0</v>
      </c>
      <c r="F105" s="209">
        <v>0</v>
      </c>
      <c r="G105" s="209">
        <v>0</v>
      </c>
      <c r="H105" s="209">
        <v>0</v>
      </c>
      <c r="I105" s="209">
        <v>0</v>
      </c>
      <c r="J105" s="209">
        <v>0</v>
      </c>
      <c r="K105" s="209">
        <v>0</v>
      </c>
      <c r="L105" s="209">
        <v>0</v>
      </c>
      <c r="M105" s="208">
        <v>0</v>
      </c>
      <c r="N105" s="151"/>
      <c r="O105" s="151"/>
      <c r="Q105" s="2"/>
      <c r="R105" s="75"/>
      <c r="S105" s="75"/>
    </row>
    <row r="106" spans="1:19" x14ac:dyDescent="0.2">
      <c r="A106" s="99" t="s">
        <v>214</v>
      </c>
      <c r="B106" s="99" t="s">
        <v>215</v>
      </c>
      <c r="C106" s="99">
        <v>2020</v>
      </c>
      <c r="D106" s="118">
        <v>0</v>
      </c>
      <c r="E106" s="208">
        <v>0</v>
      </c>
      <c r="F106" s="208">
        <v>0</v>
      </c>
      <c r="G106" s="208">
        <v>0</v>
      </c>
      <c r="H106" s="208">
        <v>0</v>
      </c>
      <c r="I106" s="208">
        <v>0</v>
      </c>
      <c r="J106" s="208">
        <v>0</v>
      </c>
      <c r="K106" s="208">
        <v>0</v>
      </c>
      <c r="L106" s="208">
        <v>0</v>
      </c>
      <c r="M106" s="208">
        <v>0</v>
      </c>
      <c r="N106" s="151"/>
      <c r="O106" s="151"/>
      <c r="Q106" s="2"/>
      <c r="R106" s="75"/>
      <c r="S106" s="75"/>
    </row>
    <row r="107" spans="1:19" x14ac:dyDescent="0.2">
      <c r="A107" s="99" t="s">
        <v>216</v>
      </c>
      <c r="B107" s="99" t="s">
        <v>217</v>
      </c>
      <c r="C107" s="99">
        <v>2020</v>
      </c>
      <c r="D107" s="118">
        <v>14</v>
      </c>
      <c r="E107" s="208">
        <v>0</v>
      </c>
      <c r="F107" s="208">
        <v>0</v>
      </c>
      <c r="G107" s="208">
        <v>0</v>
      </c>
      <c r="H107" s="208">
        <v>0</v>
      </c>
      <c r="I107" s="208">
        <v>0</v>
      </c>
      <c r="J107" s="208">
        <v>0</v>
      </c>
      <c r="K107" s="208">
        <v>0</v>
      </c>
      <c r="L107" s="208">
        <v>0</v>
      </c>
      <c r="M107" s="208">
        <v>0</v>
      </c>
      <c r="N107" s="151"/>
      <c r="O107" s="151"/>
      <c r="Q107" s="2"/>
      <c r="R107" s="75"/>
      <c r="S107" s="75"/>
    </row>
    <row r="108" spans="1:19" x14ac:dyDescent="0.2">
      <c r="A108" s="99" t="s">
        <v>218</v>
      </c>
      <c r="B108" s="99" t="s">
        <v>219</v>
      </c>
      <c r="C108" s="99">
        <v>2020</v>
      </c>
      <c r="D108" s="118">
        <v>0</v>
      </c>
      <c r="E108" s="208">
        <v>0</v>
      </c>
      <c r="F108" s="208">
        <v>0</v>
      </c>
      <c r="G108" s="208">
        <v>0</v>
      </c>
      <c r="H108" s="208">
        <v>0</v>
      </c>
      <c r="I108" s="208">
        <v>0</v>
      </c>
      <c r="J108" s="208">
        <v>0</v>
      </c>
      <c r="K108" s="208">
        <v>0</v>
      </c>
      <c r="L108" s="208">
        <v>0</v>
      </c>
      <c r="M108" s="208">
        <v>0</v>
      </c>
      <c r="N108" s="151"/>
      <c r="O108" s="151"/>
      <c r="Q108" s="2"/>
      <c r="R108" s="75"/>
      <c r="S108" s="75"/>
    </row>
    <row r="109" spans="1:19" x14ac:dyDescent="0.2">
      <c r="A109" s="99" t="s">
        <v>220</v>
      </c>
      <c r="B109" s="99" t="s">
        <v>221</v>
      </c>
      <c r="C109" s="99">
        <v>2020</v>
      </c>
      <c r="D109" s="118">
        <v>158</v>
      </c>
      <c r="E109" s="208">
        <v>0</v>
      </c>
      <c r="F109" s="208">
        <v>0</v>
      </c>
      <c r="G109" s="208">
        <v>29</v>
      </c>
      <c r="H109" s="208">
        <v>29</v>
      </c>
      <c r="I109" s="208">
        <v>0</v>
      </c>
      <c r="J109" s="208">
        <v>0</v>
      </c>
      <c r="K109" s="208">
        <v>0</v>
      </c>
      <c r="L109" s="208">
        <v>0</v>
      </c>
      <c r="M109" s="208">
        <v>29</v>
      </c>
      <c r="N109" s="151"/>
      <c r="O109" s="151"/>
      <c r="Q109" s="2"/>
      <c r="R109" s="75"/>
      <c r="S109" s="75"/>
    </row>
    <row r="110" spans="1:19" x14ac:dyDescent="0.2">
      <c r="A110" s="99" t="s">
        <v>480</v>
      </c>
      <c r="B110" s="99" t="s">
        <v>919</v>
      </c>
      <c r="C110" s="99">
        <v>2020</v>
      </c>
      <c r="D110" s="118">
        <v>0</v>
      </c>
      <c r="E110" s="209">
        <v>0</v>
      </c>
      <c r="F110" s="209">
        <v>0</v>
      </c>
      <c r="G110" s="209">
        <v>0</v>
      </c>
      <c r="H110" s="209">
        <v>0</v>
      </c>
      <c r="I110" s="209">
        <v>0</v>
      </c>
      <c r="J110" s="209">
        <v>0</v>
      </c>
      <c r="K110" s="209">
        <v>0</v>
      </c>
      <c r="L110" s="209">
        <v>0</v>
      </c>
      <c r="M110" s="208">
        <v>0</v>
      </c>
      <c r="N110" s="151"/>
      <c r="O110" s="151"/>
      <c r="Q110" s="2"/>
      <c r="R110" s="75"/>
      <c r="S110" s="75"/>
    </row>
    <row r="111" spans="1:19" x14ac:dyDescent="0.2">
      <c r="A111" s="99" t="s">
        <v>224</v>
      </c>
      <c r="B111" s="99" t="s">
        <v>225</v>
      </c>
      <c r="C111" s="99">
        <v>2020</v>
      </c>
      <c r="D111" s="118">
        <v>0</v>
      </c>
      <c r="E111" s="208">
        <v>0</v>
      </c>
      <c r="F111" s="208">
        <v>0</v>
      </c>
      <c r="G111" s="208">
        <v>0</v>
      </c>
      <c r="H111" s="208">
        <v>0</v>
      </c>
      <c r="I111" s="208">
        <v>0</v>
      </c>
      <c r="J111" s="208">
        <v>0</v>
      </c>
      <c r="K111" s="208">
        <v>0</v>
      </c>
      <c r="L111" s="208">
        <v>0</v>
      </c>
      <c r="M111" s="208">
        <v>0</v>
      </c>
      <c r="N111" s="151"/>
      <c r="O111" s="151"/>
      <c r="Q111" s="2"/>
      <c r="R111" s="75"/>
      <c r="S111" s="75"/>
    </row>
    <row r="112" spans="1:19" x14ac:dyDescent="0.2">
      <c r="A112" s="99" t="s">
        <v>226</v>
      </c>
      <c r="B112" s="99" t="s">
        <v>227</v>
      </c>
      <c r="C112" s="99">
        <v>2020</v>
      </c>
      <c r="D112" s="118">
        <v>0</v>
      </c>
      <c r="E112" s="208">
        <v>0</v>
      </c>
      <c r="F112" s="208">
        <v>0</v>
      </c>
      <c r="G112" s="208">
        <v>0</v>
      </c>
      <c r="H112" s="208">
        <v>0</v>
      </c>
      <c r="I112" s="208">
        <v>0</v>
      </c>
      <c r="J112" s="208">
        <v>0</v>
      </c>
      <c r="K112" s="208">
        <v>0</v>
      </c>
      <c r="L112" s="208">
        <v>0</v>
      </c>
      <c r="M112" s="208">
        <v>0</v>
      </c>
      <c r="N112" s="151"/>
      <c r="O112" s="151"/>
      <c r="Q112" s="2"/>
      <c r="R112" s="75"/>
      <c r="S112" s="75"/>
    </row>
    <row r="113" spans="1:19" x14ac:dyDescent="0.2">
      <c r="A113" s="99" t="s">
        <v>228</v>
      </c>
      <c r="B113" s="99" t="s">
        <v>229</v>
      </c>
      <c r="C113" s="99">
        <v>2020</v>
      </c>
      <c r="D113" s="118">
        <v>15</v>
      </c>
      <c r="E113" s="208">
        <v>0</v>
      </c>
      <c r="F113" s="208">
        <v>0</v>
      </c>
      <c r="G113" s="208">
        <v>0</v>
      </c>
      <c r="H113" s="208">
        <v>0</v>
      </c>
      <c r="I113" s="208">
        <v>0</v>
      </c>
      <c r="J113" s="208">
        <v>0</v>
      </c>
      <c r="K113" s="208">
        <v>0</v>
      </c>
      <c r="L113" s="208">
        <v>0</v>
      </c>
      <c r="M113" s="208">
        <v>0</v>
      </c>
      <c r="N113" s="151"/>
      <c r="O113" s="151"/>
      <c r="Q113" s="2"/>
      <c r="R113" s="75"/>
      <c r="S113" s="75"/>
    </row>
    <row r="114" spans="1:19" x14ac:dyDescent="0.2">
      <c r="A114" s="99" t="s">
        <v>230</v>
      </c>
      <c r="B114" s="99" t="s">
        <v>231</v>
      </c>
      <c r="C114" s="99">
        <v>2020</v>
      </c>
      <c r="D114" s="118">
        <v>0</v>
      </c>
      <c r="E114" s="208">
        <v>0</v>
      </c>
      <c r="F114" s="208">
        <v>0</v>
      </c>
      <c r="G114" s="208">
        <v>0</v>
      </c>
      <c r="H114" s="208">
        <v>0</v>
      </c>
      <c r="I114" s="208">
        <v>0</v>
      </c>
      <c r="J114" s="208">
        <v>0</v>
      </c>
      <c r="K114" s="208">
        <v>0</v>
      </c>
      <c r="L114" s="208">
        <v>0</v>
      </c>
      <c r="M114" s="208">
        <v>0</v>
      </c>
      <c r="N114" s="151"/>
      <c r="O114" s="151"/>
      <c r="Q114" s="2"/>
      <c r="R114" s="75"/>
      <c r="S114" s="75"/>
    </row>
    <row r="115" spans="1:19" x14ac:dyDescent="0.2">
      <c r="A115" s="13" t="s">
        <v>232</v>
      </c>
      <c r="B115" s="13" t="s">
        <v>233</v>
      </c>
      <c r="C115" s="99">
        <v>2020</v>
      </c>
      <c r="D115" s="118" t="s">
        <v>703</v>
      </c>
      <c r="E115" s="118">
        <v>0</v>
      </c>
      <c r="F115" s="118">
        <v>0</v>
      </c>
      <c r="G115" s="118">
        <v>0</v>
      </c>
      <c r="H115" s="118">
        <v>0</v>
      </c>
      <c r="I115" s="118">
        <v>0</v>
      </c>
      <c r="J115" s="118">
        <v>0</v>
      </c>
      <c r="K115" s="118">
        <v>0</v>
      </c>
      <c r="L115" s="118">
        <v>0</v>
      </c>
      <c r="M115" s="118">
        <v>0</v>
      </c>
      <c r="N115" s="151"/>
      <c r="O115" s="151"/>
      <c r="Q115" s="2"/>
      <c r="R115" s="75"/>
      <c r="S115" s="75"/>
    </row>
    <row r="116" spans="1:19" x14ac:dyDescent="0.2">
      <c r="A116" s="99" t="s">
        <v>234</v>
      </c>
      <c r="B116" s="99" t="s">
        <v>235</v>
      </c>
      <c r="C116" s="99">
        <v>2020</v>
      </c>
      <c r="D116" s="118">
        <v>0</v>
      </c>
      <c r="E116" s="209">
        <v>0</v>
      </c>
      <c r="F116" s="209">
        <v>0</v>
      </c>
      <c r="G116" s="209">
        <v>0</v>
      </c>
      <c r="H116" s="209">
        <v>0</v>
      </c>
      <c r="I116" s="209">
        <v>0</v>
      </c>
      <c r="J116" s="209">
        <v>0</v>
      </c>
      <c r="K116" s="209">
        <v>0</v>
      </c>
      <c r="L116" s="209">
        <v>0</v>
      </c>
      <c r="M116" s="208">
        <v>0</v>
      </c>
      <c r="N116" s="151"/>
      <c r="O116" s="151"/>
      <c r="Q116" s="2"/>
      <c r="R116" s="75"/>
      <c r="S116" s="75"/>
    </row>
    <row r="117" spans="1:19" x14ac:dyDescent="0.2">
      <c r="A117" s="99" t="s">
        <v>236</v>
      </c>
      <c r="B117" s="99" t="s">
        <v>237</v>
      </c>
      <c r="C117" s="99">
        <v>2020</v>
      </c>
      <c r="D117" s="118">
        <v>21</v>
      </c>
      <c r="E117" s="208">
        <v>0</v>
      </c>
      <c r="F117" s="208">
        <v>0</v>
      </c>
      <c r="G117" s="208">
        <v>0</v>
      </c>
      <c r="H117" s="208">
        <v>0</v>
      </c>
      <c r="I117" s="208">
        <v>0</v>
      </c>
      <c r="J117" s="208">
        <v>0</v>
      </c>
      <c r="K117" s="208">
        <v>0</v>
      </c>
      <c r="L117" s="208">
        <v>0</v>
      </c>
      <c r="M117" s="208">
        <v>0</v>
      </c>
      <c r="N117" s="151"/>
      <c r="O117" s="151"/>
      <c r="Q117" s="2"/>
      <c r="R117" s="75"/>
      <c r="S117" s="75"/>
    </row>
    <row r="118" spans="1:19" x14ac:dyDescent="0.2">
      <c r="A118" s="99" t="s">
        <v>238</v>
      </c>
      <c r="B118" s="99" t="s">
        <v>239</v>
      </c>
      <c r="C118" s="99">
        <v>2020</v>
      </c>
      <c r="D118" s="118">
        <v>26</v>
      </c>
      <c r="E118" s="208">
        <v>0</v>
      </c>
      <c r="F118" s="208">
        <v>0</v>
      </c>
      <c r="G118" s="208">
        <v>0</v>
      </c>
      <c r="H118" s="208">
        <v>0</v>
      </c>
      <c r="I118" s="208">
        <v>0</v>
      </c>
      <c r="J118" s="208">
        <v>0</v>
      </c>
      <c r="K118" s="208">
        <v>0</v>
      </c>
      <c r="L118" s="208">
        <v>0</v>
      </c>
      <c r="M118" s="208">
        <v>0</v>
      </c>
      <c r="N118" s="151"/>
      <c r="O118" s="151"/>
      <c r="Q118" s="2"/>
      <c r="R118" s="75"/>
      <c r="S118" s="75"/>
    </row>
    <row r="119" spans="1:19" x14ac:dyDescent="0.2">
      <c r="A119" s="99" t="s">
        <v>240</v>
      </c>
      <c r="B119" s="99" t="s">
        <v>241</v>
      </c>
      <c r="C119" s="99">
        <v>2020</v>
      </c>
      <c r="D119" s="118">
        <v>72</v>
      </c>
      <c r="E119" s="208">
        <v>0</v>
      </c>
      <c r="F119" s="208">
        <v>0</v>
      </c>
      <c r="G119" s="208">
        <v>0</v>
      </c>
      <c r="H119" s="208">
        <v>0</v>
      </c>
      <c r="I119" s="208">
        <v>0</v>
      </c>
      <c r="J119" s="208">
        <v>0</v>
      </c>
      <c r="K119" s="208">
        <v>0</v>
      </c>
      <c r="L119" s="208">
        <v>0</v>
      </c>
      <c r="M119" s="208">
        <v>0</v>
      </c>
      <c r="N119" s="151"/>
      <c r="O119" s="151"/>
      <c r="Q119" s="2"/>
      <c r="R119" s="75"/>
      <c r="S119" s="75"/>
    </row>
    <row r="120" spans="1:19" x14ac:dyDescent="0.2">
      <c r="A120" s="13" t="s">
        <v>242</v>
      </c>
      <c r="B120" s="13" t="s">
        <v>243</v>
      </c>
      <c r="C120" s="99">
        <v>2020</v>
      </c>
      <c r="D120" s="118" t="s">
        <v>703</v>
      </c>
      <c r="E120" s="208">
        <v>0</v>
      </c>
      <c r="F120" s="208">
        <v>0</v>
      </c>
      <c r="G120" s="208">
        <v>21</v>
      </c>
      <c r="H120" s="208">
        <v>21</v>
      </c>
      <c r="I120" s="208">
        <v>0</v>
      </c>
      <c r="J120" s="208">
        <v>0</v>
      </c>
      <c r="K120" s="208">
        <v>0</v>
      </c>
      <c r="L120" s="208">
        <v>0</v>
      </c>
      <c r="M120" s="208">
        <v>21</v>
      </c>
      <c r="N120" s="151"/>
      <c r="O120" s="151"/>
      <c r="Q120" s="2"/>
      <c r="R120" s="75"/>
      <c r="S120" s="75"/>
    </row>
    <row r="121" spans="1:19" x14ac:dyDescent="0.2">
      <c r="A121" s="99" t="s">
        <v>244</v>
      </c>
      <c r="B121" s="99" t="s">
        <v>245</v>
      </c>
      <c r="C121" s="99">
        <v>2020</v>
      </c>
      <c r="D121" s="118">
        <v>48</v>
      </c>
      <c r="E121" s="208">
        <v>0</v>
      </c>
      <c r="F121" s="208">
        <v>0</v>
      </c>
      <c r="G121" s="208">
        <v>0</v>
      </c>
      <c r="H121" s="208">
        <v>0</v>
      </c>
      <c r="I121" s="208">
        <v>0</v>
      </c>
      <c r="J121" s="208">
        <v>0</v>
      </c>
      <c r="K121" s="208">
        <v>0</v>
      </c>
      <c r="L121" s="208">
        <v>0</v>
      </c>
      <c r="M121" s="208">
        <v>0</v>
      </c>
      <c r="N121" s="151"/>
      <c r="O121" s="151"/>
      <c r="Q121" s="2"/>
      <c r="R121" s="75"/>
      <c r="S121" s="75"/>
    </row>
    <row r="122" spans="1:19" x14ac:dyDescent="0.2">
      <c r="A122" s="13" t="s">
        <v>246</v>
      </c>
      <c r="B122" s="13" t="s">
        <v>247</v>
      </c>
      <c r="C122" s="99">
        <v>2020</v>
      </c>
      <c r="D122" s="118" t="s">
        <v>703</v>
      </c>
      <c r="E122" s="118">
        <v>0</v>
      </c>
      <c r="F122" s="118">
        <v>0</v>
      </c>
      <c r="G122" s="118">
        <v>0</v>
      </c>
      <c r="H122" s="118">
        <v>0</v>
      </c>
      <c r="I122" s="118">
        <v>0</v>
      </c>
      <c r="J122" s="118">
        <v>0</v>
      </c>
      <c r="K122" s="118">
        <v>0</v>
      </c>
      <c r="L122" s="118">
        <v>0</v>
      </c>
      <c r="M122" s="118">
        <v>0</v>
      </c>
      <c r="N122" s="151"/>
      <c r="O122" s="151"/>
      <c r="Q122" s="2"/>
      <c r="R122" s="75"/>
      <c r="S122" s="75"/>
    </row>
    <row r="123" spans="1:19" x14ac:dyDescent="0.2">
      <c r="A123" s="99" t="s">
        <v>248</v>
      </c>
      <c r="B123" s="99" t="s">
        <v>249</v>
      </c>
      <c r="C123" s="99">
        <v>2020</v>
      </c>
      <c r="D123" s="118">
        <v>34</v>
      </c>
      <c r="E123" s="209">
        <v>0</v>
      </c>
      <c r="F123" s="209">
        <v>0</v>
      </c>
      <c r="G123" s="209">
        <v>1</v>
      </c>
      <c r="H123" s="209">
        <v>1</v>
      </c>
      <c r="I123" s="209">
        <v>0</v>
      </c>
      <c r="J123" s="209">
        <v>0</v>
      </c>
      <c r="K123" s="209">
        <v>0</v>
      </c>
      <c r="L123" s="209">
        <v>0</v>
      </c>
      <c r="M123" s="208">
        <v>1</v>
      </c>
      <c r="N123" s="151"/>
      <c r="O123" s="151"/>
      <c r="Q123" s="2"/>
      <c r="R123" s="75"/>
      <c r="S123" s="75"/>
    </row>
    <row r="124" spans="1:19" x14ac:dyDescent="0.2">
      <c r="A124" s="99" t="s">
        <v>250</v>
      </c>
      <c r="B124" s="99" t="s">
        <v>251</v>
      </c>
      <c r="C124" s="99">
        <v>2020</v>
      </c>
      <c r="D124" s="118">
        <v>0</v>
      </c>
      <c r="E124" s="208">
        <v>0</v>
      </c>
      <c r="F124" s="208">
        <v>0</v>
      </c>
      <c r="G124" s="208">
        <v>0</v>
      </c>
      <c r="H124" s="208">
        <v>0</v>
      </c>
      <c r="I124" s="208">
        <v>0</v>
      </c>
      <c r="J124" s="208">
        <v>0</v>
      </c>
      <c r="K124" s="208">
        <v>0</v>
      </c>
      <c r="L124" s="208">
        <v>0</v>
      </c>
      <c r="M124" s="208">
        <v>0</v>
      </c>
      <c r="N124" s="151"/>
      <c r="O124" s="151"/>
      <c r="Q124" s="2"/>
      <c r="R124" s="75"/>
      <c r="S124" s="75"/>
    </row>
    <row r="125" spans="1:19" x14ac:dyDescent="0.2">
      <c r="A125" s="99" t="s">
        <v>252</v>
      </c>
      <c r="B125" s="99" t="s">
        <v>253</v>
      </c>
      <c r="C125" s="99">
        <v>2020</v>
      </c>
      <c r="D125" s="118">
        <v>10</v>
      </c>
      <c r="E125" s="208">
        <v>0</v>
      </c>
      <c r="F125" s="208">
        <v>0</v>
      </c>
      <c r="G125" s="208">
        <v>99</v>
      </c>
      <c r="H125" s="208">
        <v>99</v>
      </c>
      <c r="I125" s="208">
        <v>0</v>
      </c>
      <c r="J125" s="208">
        <v>0</v>
      </c>
      <c r="K125" s="208">
        <v>0</v>
      </c>
      <c r="L125" s="208">
        <v>0</v>
      </c>
      <c r="M125" s="208">
        <v>99</v>
      </c>
      <c r="N125" s="151"/>
      <c r="O125" s="151"/>
      <c r="Q125" s="2"/>
      <c r="R125" s="75"/>
      <c r="S125" s="75"/>
    </row>
    <row r="126" spans="1:19" x14ac:dyDescent="0.2">
      <c r="A126" s="99" t="s">
        <v>254</v>
      </c>
      <c r="B126" s="99" t="s">
        <v>255</v>
      </c>
      <c r="C126" s="99">
        <v>2020</v>
      </c>
      <c r="D126" s="118">
        <v>10</v>
      </c>
      <c r="E126" s="208">
        <v>0</v>
      </c>
      <c r="F126" s="208">
        <v>0</v>
      </c>
      <c r="G126" s="208">
        <v>0</v>
      </c>
      <c r="H126" s="208">
        <v>0</v>
      </c>
      <c r="I126" s="208">
        <v>0</v>
      </c>
      <c r="J126" s="208">
        <v>0</v>
      </c>
      <c r="K126" s="208">
        <v>0</v>
      </c>
      <c r="L126" s="208">
        <v>0</v>
      </c>
      <c r="M126" s="208">
        <v>0</v>
      </c>
      <c r="N126" s="151"/>
      <c r="O126" s="151"/>
      <c r="Q126" s="2"/>
      <c r="R126" s="75"/>
      <c r="S126" s="75"/>
    </row>
    <row r="127" spans="1:19" x14ac:dyDescent="0.2">
      <c r="A127" s="99" t="s">
        <v>256</v>
      </c>
      <c r="B127" s="99" t="s">
        <v>257</v>
      </c>
      <c r="C127" s="99">
        <v>2020</v>
      </c>
      <c r="D127" s="118">
        <v>54</v>
      </c>
      <c r="E127" s="208">
        <v>0</v>
      </c>
      <c r="F127" s="208">
        <v>0</v>
      </c>
      <c r="G127" s="208">
        <v>0</v>
      </c>
      <c r="H127" s="208">
        <v>0</v>
      </c>
      <c r="I127" s="208">
        <v>0</v>
      </c>
      <c r="J127" s="208">
        <v>0</v>
      </c>
      <c r="K127" s="208">
        <v>0</v>
      </c>
      <c r="L127" s="208">
        <v>0</v>
      </c>
      <c r="M127" s="208">
        <v>0</v>
      </c>
      <c r="N127" s="151"/>
      <c r="O127" s="151"/>
      <c r="Q127" s="2"/>
      <c r="R127" s="75"/>
      <c r="S127" s="75"/>
    </row>
    <row r="128" spans="1:19" x14ac:dyDescent="0.2">
      <c r="A128" s="99" t="s">
        <v>258</v>
      </c>
      <c r="B128" s="99" t="s">
        <v>259</v>
      </c>
      <c r="C128" s="99">
        <v>2020</v>
      </c>
      <c r="D128" s="118">
        <v>80</v>
      </c>
      <c r="E128" s="209">
        <v>0</v>
      </c>
      <c r="F128" s="209">
        <v>0</v>
      </c>
      <c r="G128" s="209">
        <v>0</v>
      </c>
      <c r="H128" s="209">
        <v>0</v>
      </c>
      <c r="I128" s="209">
        <v>0</v>
      </c>
      <c r="J128" s="209">
        <v>0</v>
      </c>
      <c r="K128" s="209">
        <v>0</v>
      </c>
      <c r="L128" s="209">
        <v>0</v>
      </c>
      <c r="M128" s="208">
        <v>0</v>
      </c>
      <c r="N128" s="151"/>
      <c r="O128" s="151"/>
      <c r="Q128" s="2"/>
      <c r="R128" s="75"/>
      <c r="S128" s="75"/>
    </row>
    <row r="129" spans="1:19" x14ac:dyDescent="0.2">
      <c r="A129" s="99" t="s">
        <v>260</v>
      </c>
      <c r="B129" s="99" t="s">
        <v>261</v>
      </c>
      <c r="C129" s="99">
        <v>2020</v>
      </c>
      <c r="D129" s="118">
        <v>1</v>
      </c>
      <c r="E129" s="208">
        <v>0</v>
      </c>
      <c r="F129" s="208">
        <v>0</v>
      </c>
      <c r="G129" s="208">
        <v>0</v>
      </c>
      <c r="H129" s="208">
        <v>0</v>
      </c>
      <c r="I129" s="208">
        <v>0</v>
      </c>
      <c r="J129" s="208">
        <v>0</v>
      </c>
      <c r="K129" s="208">
        <v>0</v>
      </c>
      <c r="L129" s="208">
        <v>0</v>
      </c>
      <c r="M129" s="208">
        <v>0</v>
      </c>
      <c r="N129" s="151"/>
      <c r="O129" s="151"/>
      <c r="Q129" s="2"/>
      <c r="R129" s="75"/>
      <c r="S129" s="75"/>
    </row>
    <row r="130" spans="1:19" x14ac:dyDescent="0.2">
      <c r="A130" s="99" t="s">
        <v>262</v>
      </c>
      <c r="B130" s="99" t="s">
        <v>263</v>
      </c>
      <c r="C130" s="99">
        <v>2020</v>
      </c>
      <c r="D130" s="118">
        <v>30</v>
      </c>
      <c r="E130" s="208">
        <v>0</v>
      </c>
      <c r="F130" s="208">
        <v>0</v>
      </c>
      <c r="G130" s="208">
        <v>21</v>
      </c>
      <c r="H130" s="208">
        <v>21</v>
      </c>
      <c r="I130" s="208">
        <v>0</v>
      </c>
      <c r="J130" s="208">
        <v>0</v>
      </c>
      <c r="K130" s="208">
        <v>0</v>
      </c>
      <c r="L130" s="208">
        <v>0</v>
      </c>
      <c r="M130" s="208">
        <v>21</v>
      </c>
      <c r="N130" s="151"/>
      <c r="O130" s="151"/>
      <c r="Q130" s="2"/>
      <c r="R130" s="75"/>
      <c r="S130" s="75"/>
    </row>
    <row r="131" spans="1:19" x14ac:dyDescent="0.2">
      <c r="A131" s="99" t="s">
        <v>264</v>
      </c>
      <c r="B131" s="99" t="s">
        <v>265</v>
      </c>
      <c r="C131" s="99">
        <v>2020</v>
      </c>
      <c r="D131" s="118">
        <v>0</v>
      </c>
      <c r="E131" s="208">
        <v>0</v>
      </c>
      <c r="F131" s="208">
        <v>0</v>
      </c>
      <c r="G131" s="208">
        <v>0</v>
      </c>
      <c r="H131" s="208">
        <v>0</v>
      </c>
      <c r="I131" s="208">
        <v>0</v>
      </c>
      <c r="J131" s="208">
        <v>0</v>
      </c>
      <c r="K131" s="208">
        <v>0</v>
      </c>
      <c r="L131" s="208">
        <v>0</v>
      </c>
      <c r="M131" s="208">
        <v>0</v>
      </c>
      <c r="N131" s="151"/>
      <c r="O131" s="151"/>
      <c r="Q131" s="2"/>
      <c r="R131" s="75"/>
      <c r="S131" s="75"/>
    </row>
    <row r="132" spans="1:19" x14ac:dyDescent="0.2">
      <c r="A132" s="99" t="s">
        <v>266</v>
      </c>
      <c r="B132" s="99" t="s">
        <v>267</v>
      </c>
      <c r="C132" s="99">
        <v>2020</v>
      </c>
      <c r="D132" s="118">
        <v>0</v>
      </c>
      <c r="E132" s="208">
        <v>0</v>
      </c>
      <c r="F132" s="208">
        <v>0</v>
      </c>
      <c r="G132" s="208">
        <v>0</v>
      </c>
      <c r="H132" s="208">
        <v>0</v>
      </c>
      <c r="I132" s="208">
        <v>0</v>
      </c>
      <c r="J132" s="208">
        <v>0</v>
      </c>
      <c r="K132" s="208">
        <v>0</v>
      </c>
      <c r="L132" s="208">
        <v>0</v>
      </c>
      <c r="M132" s="208">
        <v>0</v>
      </c>
      <c r="N132" s="151"/>
      <c r="O132" s="151"/>
      <c r="Q132" s="2"/>
      <c r="R132" s="75"/>
      <c r="S132" s="75"/>
    </row>
    <row r="133" spans="1:19" x14ac:dyDescent="0.2">
      <c r="A133" s="99" t="s">
        <v>268</v>
      </c>
      <c r="B133" s="99" t="s">
        <v>269</v>
      </c>
      <c r="C133" s="99">
        <v>2020</v>
      </c>
      <c r="D133" s="118">
        <v>0</v>
      </c>
      <c r="E133" s="209">
        <v>0</v>
      </c>
      <c r="F133" s="209">
        <v>0</v>
      </c>
      <c r="G133" s="209">
        <v>0</v>
      </c>
      <c r="H133" s="209">
        <v>0</v>
      </c>
      <c r="I133" s="209">
        <v>0</v>
      </c>
      <c r="J133" s="209">
        <v>0</v>
      </c>
      <c r="K133" s="209">
        <v>0</v>
      </c>
      <c r="L133" s="209">
        <v>0</v>
      </c>
      <c r="M133" s="208">
        <v>0</v>
      </c>
      <c r="N133" s="151"/>
      <c r="O133" s="151"/>
      <c r="Q133" s="2"/>
      <c r="R133" s="75"/>
      <c r="S133" s="75"/>
    </row>
    <row r="134" spans="1:19" x14ac:dyDescent="0.2">
      <c r="A134" s="99" t="s">
        <v>270</v>
      </c>
      <c r="B134" s="99" t="s">
        <v>271</v>
      </c>
      <c r="C134" s="99">
        <v>2020</v>
      </c>
      <c r="D134" s="118">
        <v>0</v>
      </c>
      <c r="E134" s="208">
        <v>0</v>
      </c>
      <c r="F134" s="208">
        <v>0</v>
      </c>
      <c r="G134" s="208">
        <v>0</v>
      </c>
      <c r="H134" s="208">
        <v>0</v>
      </c>
      <c r="I134" s="208">
        <v>0</v>
      </c>
      <c r="J134" s="208">
        <v>0</v>
      </c>
      <c r="K134" s="208">
        <v>0</v>
      </c>
      <c r="L134" s="208">
        <v>0</v>
      </c>
      <c r="M134" s="208">
        <v>0</v>
      </c>
      <c r="N134" s="151"/>
      <c r="O134" s="151"/>
      <c r="Q134" s="2"/>
      <c r="R134" s="75"/>
      <c r="S134" s="75"/>
    </row>
    <row r="135" spans="1:19" x14ac:dyDescent="0.2">
      <c r="A135" s="99" t="s">
        <v>272</v>
      </c>
      <c r="B135" s="99" t="s">
        <v>956</v>
      </c>
      <c r="C135" s="99">
        <v>2020</v>
      </c>
      <c r="D135" s="118">
        <v>84</v>
      </c>
      <c r="E135" s="208">
        <v>0</v>
      </c>
      <c r="F135" s="208">
        <v>0</v>
      </c>
      <c r="G135" s="208">
        <v>0</v>
      </c>
      <c r="H135" s="208">
        <v>0</v>
      </c>
      <c r="I135" s="208">
        <v>0</v>
      </c>
      <c r="J135" s="208">
        <v>0</v>
      </c>
      <c r="K135" s="208">
        <v>0</v>
      </c>
      <c r="L135" s="208">
        <v>0</v>
      </c>
      <c r="M135" s="208">
        <v>0</v>
      </c>
      <c r="N135" s="151"/>
      <c r="O135" s="151"/>
      <c r="Q135" s="2"/>
      <c r="R135" s="75"/>
      <c r="S135" s="75"/>
    </row>
    <row r="136" spans="1:19" x14ac:dyDescent="0.2">
      <c r="A136" s="99" t="s">
        <v>274</v>
      </c>
      <c r="B136" s="99" t="s">
        <v>275</v>
      </c>
      <c r="C136" s="99">
        <v>2020</v>
      </c>
      <c r="D136" s="118">
        <v>80</v>
      </c>
      <c r="E136" s="208">
        <v>0</v>
      </c>
      <c r="F136" s="208">
        <v>0</v>
      </c>
      <c r="G136" s="208">
        <v>0</v>
      </c>
      <c r="H136" s="208">
        <v>0</v>
      </c>
      <c r="I136" s="208">
        <v>0</v>
      </c>
      <c r="J136" s="208">
        <v>0</v>
      </c>
      <c r="K136" s="208">
        <v>0</v>
      </c>
      <c r="L136" s="208">
        <v>0</v>
      </c>
      <c r="M136" s="208">
        <v>0</v>
      </c>
      <c r="N136" s="151"/>
      <c r="O136" s="151"/>
      <c r="Q136" s="2"/>
      <c r="R136" s="75"/>
      <c r="S136" s="75"/>
    </row>
    <row r="137" spans="1:19" x14ac:dyDescent="0.2">
      <c r="A137" s="99" t="s">
        <v>276</v>
      </c>
      <c r="B137" s="99" t="s">
        <v>277</v>
      </c>
      <c r="C137" s="99">
        <v>2020</v>
      </c>
      <c r="D137" s="118">
        <v>0</v>
      </c>
      <c r="E137" s="208">
        <v>0</v>
      </c>
      <c r="F137" s="208">
        <v>0</v>
      </c>
      <c r="G137" s="208">
        <v>0</v>
      </c>
      <c r="H137" s="208">
        <v>0</v>
      </c>
      <c r="I137" s="208">
        <v>0</v>
      </c>
      <c r="J137" s="208">
        <v>0</v>
      </c>
      <c r="K137" s="208">
        <v>0</v>
      </c>
      <c r="L137" s="208">
        <v>0</v>
      </c>
      <c r="M137" s="208">
        <v>0</v>
      </c>
      <c r="N137" s="151"/>
      <c r="O137" s="151"/>
      <c r="Q137" s="2"/>
      <c r="R137" s="75"/>
      <c r="S137" s="75"/>
    </row>
    <row r="138" spans="1:19" x14ac:dyDescent="0.2">
      <c r="A138" s="13" t="s">
        <v>278</v>
      </c>
      <c r="B138" s="13" t="s">
        <v>279</v>
      </c>
      <c r="C138" s="99">
        <v>2020</v>
      </c>
      <c r="D138" s="118" t="s">
        <v>703</v>
      </c>
      <c r="E138" s="118">
        <v>0</v>
      </c>
      <c r="F138" s="118">
        <v>0</v>
      </c>
      <c r="G138" s="118">
        <v>0</v>
      </c>
      <c r="H138" s="118">
        <v>0</v>
      </c>
      <c r="I138" s="118">
        <v>0</v>
      </c>
      <c r="J138" s="118">
        <v>0</v>
      </c>
      <c r="K138" s="118">
        <v>0</v>
      </c>
      <c r="L138" s="118">
        <v>0</v>
      </c>
      <c r="M138" s="118">
        <v>0</v>
      </c>
      <c r="N138" s="151"/>
      <c r="O138" s="151"/>
      <c r="Q138" s="2"/>
      <c r="R138" s="75"/>
      <c r="S138" s="75"/>
    </row>
    <row r="139" spans="1:19" x14ac:dyDescent="0.2">
      <c r="A139" s="99" t="s">
        <v>280</v>
      </c>
      <c r="B139" s="99" t="s">
        <v>281</v>
      </c>
      <c r="C139" s="99">
        <v>2020</v>
      </c>
      <c r="D139" s="118">
        <v>0</v>
      </c>
      <c r="E139" s="209">
        <v>0</v>
      </c>
      <c r="F139" s="209">
        <v>0</v>
      </c>
      <c r="G139" s="209">
        <v>22</v>
      </c>
      <c r="H139" s="209">
        <v>22</v>
      </c>
      <c r="I139" s="209">
        <v>0</v>
      </c>
      <c r="J139" s="209">
        <v>0</v>
      </c>
      <c r="K139" s="209">
        <v>0</v>
      </c>
      <c r="L139" s="209">
        <v>0</v>
      </c>
      <c r="M139" s="208">
        <v>22</v>
      </c>
      <c r="N139" s="151"/>
      <c r="O139" s="151"/>
      <c r="Q139" s="2"/>
      <c r="R139" s="75"/>
      <c r="S139" s="75"/>
    </row>
    <row r="140" spans="1:19" x14ac:dyDescent="0.2">
      <c r="A140" s="99" t="s">
        <v>282</v>
      </c>
      <c r="B140" s="99" t="s">
        <v>283</v>
      </c>
      <c r="C140" s="99">
        <v>2020</v>
      </c>
      <c r="D140" s="118">
        <v>41</v>
      </c>
      <c r="E140" s="208">
        <v>0</v>
      </c>
      <c r="F140" s="208">
        <v>0</v>
      </c>
      <c r="G140" s="208">
        <v>14</v>
      </c>
      <c r="H140" s="208">
        <v>14</v>
      </c>
      <c r="I140" s="208">
        <v>0</v>
      </c>
      <c r="J140" s="208">
        <v>0</v>
      </c>
      <c r="K140" s="208">
        <v>0</v>
      </c>
      <c r="L140" s="208">
        <v>0</v>
      </c>
      <c r="M140" s="208">
        <v>14</v>
      </c>
      <c r="N140" s="151"/>
      <c r="O140" s="151"/>
      <c r="Q140" s="2"/>
      <c r="R140" s="75"/>
      <c r="S140" s="75"/>
    </row>
    <row r="141" spans="1:19" x14ac:dyDescent="0.2">
      <c r="A141" s="99" t="s">
        <v>284</v>
      </c>
      <c r="B141" s="99" t="s">
        <v>285</v>
      </c>
      <c r="C141" s="99">
        <v>2020</v>
      </c>
      <c r="D141" s="118">
        <v>43</v>
      </c>
      <c r="E141" s="208">
        <v>71</v>
      </c>
      <c r="F141" s="208">
        <v>0</v>
      </c>
      <c r="G141" s="208">
        <v>0</v>
      </c>
      <c r="H141" s="208">
        <v>0</v>
      </c>
      <c r="I141" s="208">
        <v>0</v>
      </c>
      <c r="J141" s="208">
        <v>0</v>
      </c>
      <c r="K141" s="208">
        <v>0</v>
      </c>
      <c r="L141" s="208">
        <v>0</v>
      </c>
      <c r="M141" s="208">
        <v>71</v>
      </c>
      <c r="N141" s="151"/>
      <c r="O141" s="151"/>
      <c r="Q141" s="2"/>
      <c r="R141" s="75"/>
      <c r="S141" s="75"/>
    </row>
    <row r="142" spans="1:19" x14ac:dyDescent="0.2">
      <c r="A142" s="99" t="s">
        <v>286</v>
      </c>
      <c r="B142" s="99" t="s">
        <v>287</v>
      </c>
      <c r="C142" s="99">
        <v>2020</v>
      </c>
      <c r="D142" s="118">
        <v>33</v>
      </c>
      <c r="E142" s="208">
        <v>0</v>
      </c>
      <c r="F142" s="208">
        <v>0</v>
      </c>
      <c r="G142" s="208">
        <v>0</v>
      </c>
      <c r="H142" s="208">
        <v>0</v>
      </c>
      <c r="I142" s="208">
        <v>0</v>
      </c>
      <c r="J142" s="208">
        <v>0</v>
      </c>
      <c r="K142" s="208">
        <v>0</v>
      </c>
      <c r="L142" s="208">
        <v>0</v>
      </c>
      <c r="M142" s="208">
        <v>0</v>
      </c>
      <c r="N142" s="151"/>
      <c r="O142" s="151"/>
      <c r="Q142" s="2"/>
      <c r="R142" s="75"/>
      <c r="S142" s="75"/>
    </row>
    <row r="143" spans="1:19" x14ac:dyDescent="0.2">
      <c r="A143" s="13" t="s">
        <v>288</v>
      </c>
      <c r="B143" s="13" t="s">
        <v>289</v>
      </c>
      <c r="C143" s="99">
        <v>2020</v>
      </c>
      <c r="D143" s="118" t="s">
        <v>703</v>
      </c>
      <c r="E143" s="208">
        <v>0</v>
      </c>
      <c r="F143" s="208">
        <v>0</v>
      </c>
      <c r="G143" s="208">
        <v>24</v>
      </c>
      <c r="H143" s="208">
        <v>24</v>
      </c>
      <c r="I143" s="208">
        <v>0</v>
      </c>
      <c r="J143" s="208">
        <v>0</v>
      </c>
      <c r="K143" s="208">
        <v>0</v>
      </c>
      <c r="L143" s="208">
        <v>0</v>
      </c>
      <c r="M143" s="208">
        <v>24</v>
      </c>
      <c r="N143" s="151"/>
      <c r="O143" s="151"/>
      <c r="Q143" s="2"/>
      <c r="R143" s="75"/>
      <c r="S143" s="75"/>
    </row>
    <row r="144" spans="1:19" x14ac:dyDescent="0.2">
      <c r="A144" s="13" t="s">
        <v>290</v>
      </c>
      <c r="B144" s="13" t="s">
        <v>291</v>
      </c>
      <c r="C144" s="99">
        <v>2020</v>
      </c>
      <c r="D144" s="118" t="s">
        <v>703</v>
      </c>
      <c r="E144" s="118">
        <v>0</v>
      </c>
      <c r="F144" s="118">
        <v>0</v>
      </c>
      <c r="G144" s="118">
        <v>0</v>
      </c>
      <c r="H144" s="118">
        <v>0</v>
      </c>
      <c r="I144" s="118">
        <v>0</v>
      </c>
      <c r="J144" s="118">
        <v>0</v>
      </c>
      <c r="K144" s="118">
        <v>0</v>
      </c>
      <c r="L144" s="118">
        <v>0</v>
      </c>
      <c r="M144" s="118">
        <v>0</v>
      </c>
      <c r="N144" s="151"/>
      <c r="O144" s="151"/>
      <c r="Q144" s="2"/>
      <c r="R144" s="75"/>
      <c r="S144" s="75"/>
    </row>
    <row r="145" spans="1:19" x14ac:dyDescent="0.2">
      <c r="A145" s="99" t="s">
        <v>292</v>
      </c>
      <c r="B145" s="99" t="s">
        <v>293</v>
      </c>
      <c r="C145" s="99">
        <v>2020</v>
      </c>
      <c r="D145" s="118">
        <v>0</v>
      </c>
      <c r="E145" s="208">
        <v>0</v>
      </c>
      <c r="F145" s="208">
        <v>0</v>
      </c>
      <c r="G145" s="208">
        <v>0</v>
      </c>
      <c r="H145" s="208">
        <v>0</v>
      </c>
      <c r="I145" s="208">
        <v>0</v>
      </c>
      <c r="J145" s="208">
        <v>0</v>
      </c>
      <c r="K145" s="208">
        <v>0</v>
      </c>
      <c r="L145" s="208">
        <v>0</v>
      </c>
      <c r="M145" s="208">
        <v>0</v>
      </c>
      <c r="N145" s="151"/>
      <c r="O145" s="151"/>
      <c r="Q145" s="2"/>
      <c r="R145" s="75"/>
      <c r="S145" s="75"/>
    </row>
    <row r="146" spans="1:19" x14ac:dyDescent="0.2">
      <c r="A146" s="13" t="s">
        <v>294</v>
      </c>
      <c r="B146" s="13" t="s">
        <v>295</v>
      </c>
      <c r="C146" s="99">
        <v>2020</v>
      </c>
      <c r="D146" s="118" t="s">
        <v>703</v>
      </c>
      <c r="E146" s="118">
        <v>0</v>
      </c>
      <c r="F146" s="118">
        <v>0</v>
      </c>
      <c r="G146" s="118">
        <v>0</v>
      </c>
      <c r="H146" s="118">
        <v>0</v>
      </c>
      <c r="I146" s="118">
        <v>0</v>
      </c>
      <c r="J146" s="118">
        <v>0</v>
      </c>
      <c r="K146" s="118">
        <v>0</v>
      </c>
      <c r="L146" s="118">
        <v>0</v>
      </c>
      <c r="M146" s="118">
        <v>0</v>
      </c>
      <c r="N146" s="151"/>
      <c r="O146" s="151"/>
      <c r="Q146" s="2"/>
      <c r="R146" s="75"/>
      <c r="S146" s="75"/>
    </row>
    <row r="147" spans="1:19" x14ac:dyDescent="0.2">
      <c r="A147" s="99" t="s">
        <v>296</v>
      </c>
      <c r="B147" s="99" t="s">
        <v>297</v>
      </c>
      <c r="C147" s="99">
        <v>2020</v>
      </c>
      <c r="D147" s="118">
        <v>0</v>
      </c>
      <c r="E147" s="209">
        <v>0</v>
      </c>
      <c r="F147" s="209">
        <v>0</v>
      </c>
      <c r="G147" s="209">
        <v>0</v>
      </c>
      <c r="H147" s="209">
        <v>0</v>
      </c>
      <c r="I147" s="209">
        <v>0</v>
      </c>
      <c r="J147" s="209">
        <v>0</v>
      </c>
      <c r="K147" s="209">
        <v>0</v>
      </c>
      <c r="L147" s="209">
        <v>0</v>
      </c>
      <c r="M147" s="208">
        <v>0</v>
      </c>
      <c r="N147" s="151"/>
      <c r="O147" s="151"/>
      <c r="Q147" s="2"/>
      <c r="R147" s="75"/>
      <c r="S147" s="75"/>
    </row>
    <row r="148" spans="1:19" x14ac:dyDescent="0.2">
      <c r="A148" s="99" t="s">
        <v>298</v>
      </c>
      <c r="B148" s="99" t="s">
        <v>299</v>
      </c>
      <c r="C148" s="99">
        <v>2020</v>
      </c>
      <c r="D148" s="118">
        <v>23</v>
      </c>
      <c r="E148" s="208">
        <v>0</v>
      </c>
      <c r="F148" s="208">
        <v>0</v>
      </c>
      <c r="G148" s="208">
        <v>0</v>
      </c>
      <c r="H148" s="208">
        <v>0</v>
      </c>
      <c r="I148" s="208">
        <v>0</v>
      </c>
      <c r="J148" s="208">
        <v>0</v>
      </c>
      <c r="K148" s="208">
        <v>0</v>
      </c>
      <c r="L148" s="208">
        <v>0</v>
      </c>
      <c r="M148" s="208">
        <v>0</v>
      </c>
      <c r="N148" s="151"/>
      <c r="O148" s="151"/>
      <c r="Q148" s="2"/>
      <c r="R148" s="75"/>
      <c r="S148" s="75"/>
    </row>
    <row r="149" spans="1:19" x14ac:dyDescent="0.2">
      <c r="A149" s="99" t="s">
        <v>300</v>
      </c>
      <c r="B149" s="99" t="s">
        <v>301</v>
      </c>
      <c r="C149" s="99">
        <v>2020</v>
      </c>
      <c r="D149" s="118">
        <v>23</v>
      </c>
      <c r="E149" s="208">
        <v>0</v>
      </c>
      <c r="F149" s="208">
        <v>0</v>
      </c>
      <c r="G149" s="208">
        <v>0</v>
      </c>
      <c r="H149" s="208">
        <v>0</v>
      </c>
      <c r="I149" s="208">
        <v>0</v>
      </c>
      <c r="J149" s="208">
        <v>0</v>
      </c>
      <c r="K149" s="208">
        <v>0</v>
      </c>
      <c r="L149" s="208">
        <v>0</v>
      </c>
      <c r="M149" s="208">
        <v>0</v>
      </c>
      <c r="N149" s="151"/>
      <c r="O149" s="151"/>
      <c r="Q149" s="2"/>
      <c r="R149" s="75"/>
      <c r="S149" s="75"/>
    </row>
    <row r="150" spans="1:19" x14ac:dyDescent="0.2">
      <c r="A150" s="99" t="s">
        <v>302</v>
      </c>
      <c r="B150" s="99" t="s">
        <v>303</v>
      </c>
      <c r="C150" s="99">
        <v>2020</v>
      </c>
      <c r="D150" s="118">
        <v>68</v>
      </c>
      <c r="E150" s="208">
        <v>0</v>
      </c>
      <c r="F150" s="208">
        <v>0</v>
      </c>
      <c r="G150" s="208">
        <v>0</v>
      </c>
      <c r="H150" s="208">
        <v>0</v>
      </c>
      <c r="I150" s="208">
        <v>0</v>
      </c>
      <c r="J150" s="208">
        <v>0</v>
      </c>
      <c r="K150" s="208">
        <v>0</v>
      </c>
      <c r="L150" s="208">
        <v>0</v>
      </c>
      <c r="M150" s="208">
        <v>0</v>
      </c>
      <c r="N150" s="151"/>
      <c r="O150" s="151"/>
      <c r="Q150" s="2"/>
      <c r="R150" s="75"/>
      <c r="S150" s="75"/>
    </row>
    <row r="151" spans="1:19" x14ac:dyDescent="0.2">
      <c r="A151" s="99" t="s">
        <v>304</v>
      </c>
      <c r="B151" s="99" t="s">
        <v>957</v>
      </c>
      <c r="C151" s="99">
        <v>2020</v>
      </c>
      <c r="D151" s="118">
        <v>111</v>
      </c>
      <c r="E151" s="208">
        <v>0</v>
      </c>
      <c r="F151" s="208">
        <v>0</v>
      </c>
      <c r="G151" s="208">
        <v>0</v>
      </c>
      <c r="H151" s="208">
        <v>0</v>
      </c>
      <c r="I151" s="208">
        <v>0</v>
      </c>
      <c r="J151" s="208">
        <v>0</v>
      </c>
      <c r="K151" s="208">
        <v>0</v>
      </c>
      <c r="L151" s="208">
        <v>0</v>
      </c>
      <c r="M151" s="208">
        <v>0</v>
      </c>
      <c r="N151" s="151"/>
      <c r="O151" s="151"/>
      <c r="Q151" s="2"/>
      <c r="R151" s="75"/>
      <c r="S151" s="75"/>
    </row>
    <row r="152" spans="1:19" x14ac:dyDescent="0.2">
      <c r="A152" s="13" t="s">
        <v>306</v>
      </c>
      <c r="B152" s="13" t="s">
        <v>307</v>
      </c>
      <c r="C152" s="99">
        <v>2020</v>
      </c>
      <c r="D152" s="118" t="s">
        <v>703</v>
      </c>
      <c r="E152" s="118">
        <v>0</v>
      </c>
      <c r="F152" s="118">
        <v>0</v>
      </c>
      <c r="G152" s="118">
        <v>0</v>
      </c>
      <c r="H152" s="118">
        <v>0</v>
      </c>
      <c r="I152" s="118">
        <v>0</v>
      </c>
      <c r="J152" s="118">
        <v>0</v>
      </c>
      <c r="K152" s="118">
        <v>0</v>
      </c>
      <c r="L152" s="118">
        <v>0</v>
      </c>
      <c r="M152" s="118">
        <v>0</v>
      </c>
      <c r="N152" s="151"/>
      <c r="O152" s="151"/>
      <c r="Q152" s="2"/>
      <c r="R152" s="75"/>
      <c r="S152" s="75"/>
    </row>
    <row r="153" spans="1:19" x14ac:dyDescent="0.2">
      <c r="A153" s="99" t="s">
        <v>308</v>
      </c>
      <c r="B153" s="99" t="s">
        <v>309</v>
      </c>
      <c r="C153" s="99">
        <v>2020</v>
      </c>
      <c r="D153" s="207">
        <v>0</v>
      </c>
      <c r="E153" s="209">
        <v>0</v>
      </c>
      <c r="F153" s="209">
        <v>0</v>
      </c>
      <c r="G153" s="209">
        <v>0</v>
      </c>
      <c r="H153" s="209">
        <v>0</v>
      </c>
      <c r="I153" s="209">
        <v>0</v>
      </c>
      <c r="J153" s="209">
        <v>0</v>
      </c>
      <c r="K153" s="209">
        <v>0</v>
      </c>
      <c r="L153" s="209">
        <v>0</v>
      </c>
      <c r="M153" s="208">
        <v>0</v>
      </c>
      <c r="N153" s="151"/>
      <c r="O153" s="151"/>
      <c r="Q153" s="2"/>
      <c r="R153" s="75"/>
      <c r="S153" s="75"/>
    </row>
    <row r="154" spans="1:19" x14ac:dyDescent="0.2">
      <c r="A154" s="99" t="s">
        <v>310</v>
      </c>
      <c r="B154" s="99" t="s">
        <v>311</v>
      </c>
      <c r="C154" s="99">
        <v>2020</v>
      </c>
      <c r="D154" s="118">
        <v>0</v>
      </c>
      <c r="E154" s="208">
        <v>0</v>
      </c>
      <c r="F154" s="208">
        <v>0</v>
      </c>
      <c r="G154" s="208">
        <v>0</v>
      </c>
      <c r="H154" s="208">
        <v>0</v>
      </c>
      <c r="I154" s="208">
        <v>0</v>
      </c>
      <c r="J154" s="208">
        <v>0</v>
      </c>
      <c r="K154" s="208">
        <v>0</v>
      </c>
      <c r="L154" s="208">
        <v>0</v>
      </c>
      <c r="M154" s="208">
        <v>0</v>
      </c>
      <c r="N154" s="151"/>
      <c r="O154" s="151"/>
      <c r="Q154" s="2"/>
      <c r="R154" s="75"/>
      <c r="S154" s="75"/>
    </row>
    <row r="155" spans="1:19" x14ac:dyDescent="0.2">
      <c r="A155" s="13" t="s">
        <v>312</v>
      </c>
      <c r="B155" s="13" t="s">
        <v>313</v>
      </c>
      <c r="C155" s="99">
        <v>2020</v>
      </c>
      <c r="D155" s="118" t="s">
        <v>703</v>
      </c>
      <c r="E155" s="118">
        <v>0</v>
      </c>
      <c r="F155" s="118">
        <v>0</v>
      </c>
      <c r="G155" s="118">
        <v>0</v>
      </c>
      <c r="H155" s="118">
        <v>0</v>
      </c>
      <c r="I155" s="118">
        <v>0</v>
      </c>
      <c r="J155" s="118">
        <v>0</v>
      </c>
      <c r="K155" s="118">
        <v>0</v>
      </c>
      <c r="L155" s="118">
        <v>0</v>
      </c>
      <c r="M155" s="118">
        <v>0</v>
      </c>
      <c r="N155" s="151"/>
      <c r="O155" s="151"/>
      <c r="Q155" s="2"/>
      <c r="R155" s="75"/>
      <c r="S155" s="75"/>
    </row>
    <row r="156" spans="1:19" x14ac:dyDescent="0.2">
      <c r="A156" s="13" t="s">
        <v>314</v>
      </c>
      <c r="B156" s="13" t="s">
        <v>315</v>
      </c>
      <c r="C156" s="99">
        <v>2020</v>
      </c>
      <c r="D156" s="118" t="s">
        <v>703</v>
      </c>
      <c r="E156" s="118">
        <v>0</v>
      </c>
      <c r="F156" s="118">
        <v>0</v>
      </c>
      <c r="G156" s="118">
        <v>0</v>
      </c>
      <c r="H156" s="118">
        <v>0</v>
      </c>
      <c r="I156" s="118">
        <v>0</v>
      </c>
      <c r="J156" s="118">
        <v>0</v>
      </c>
      <c r="K156" s="118">
        <v>0</v>
      </c>
      <c r="L156" s="118">
        <v>0</v>
      </c>
      <c r="M156" s="118">
        <v>0</v>
      </c>
      <c r="N156" s="151"/>
      <c r="O156" s="151"/>
      <c r="Q156" s="2"/>
      <c r="R156" s="75"/>
      <c r="S156" s="75"/>
    </row>
    <row r="157" spans="1:19" x14ac:dyDescent="0.2">
      <c r="A157" s="99" t="s">
        <v>316</v>
      </c>
      <c r="B157" s="99" t="s">
        <v>317</v>
      </c>
      <c r="C157" s="99">
        <v>2020</v>
      </c>
      <c r="D157" s="118">
        <v>81</v>
      </c>
      <c r="E157" s="208">
        <v>0</v>
      </c>
      <c r="F157" s="208">
        <v>0</v>
      </c>
      <c r="G157" s="208">
        <v>0</v>
      </c>
      <c r="H157" s="208">
        <v>0</v>
      </c>
      <c r="I157" s="208">
        <v>0</v>
      </c>
      <c r="J157" s="208">
        <v>0</v>
      </c>
      <c r="K157" s="208">
        <v>0</v>
      </c>
      <c r="L157" s="208">
        <v>0</v>
      </c>
      <c r="M157" s="208">
        <v>0</v>
      </c>
      <c r="N157" s="151"/>
      <c r="O157" s="151"/>
      <c r="Q157" s="2"/>
      <c r="R157" s="75"/>
      <c r="S157" s="75"/>
    </row>
    <row r="158" spans="1:19" x14ac:dyDescent="0.2">
      <c r="A158" s="99" t="s">
        <v>318</v>
      </c>
      <c r="B158" s="99" t="s">
        <v>319</v>
      </c>
      <c r="C158" s="99">
        <v>2020</v>
      </c>
      <c r="D158" s="118">
        <v>55</v>
      </c>
      <c r="E158" s="208">
        <v>0</v>
      </c>
      <c r="F158" s="208">
        <v>0</v>
      </c>
      <c r="G158" s="208">
        <v>15</v>
      </c>
      <c r="H158" s="208">
        <v>15</v>
      </c>
      <c r="I158" s="208">
        <v>0</v>
      </c>
      <c r="J158" s="208">
        <v>0</v>
      </c>
      <c r="K158" s="208">
        <v>0</v>
      </c>
      <c r="L158" s="208">
        <v>0</v>
      </c>
      <c r="M158" s="208">
        <v>15</v>
      </c>
      <c r="N158" s="151"/>
      <c r="O158" s="151"/>
      <c r="Q158" s="2"/>
      <c r="R158" s="75"/>
      <c r="S158" s="75"/>
    </row>
    <row r="159" spans="1:19" x14ac:dyDescent="0.2">
      <c r="A159" s="99" t="s">
        <v>320</v>
      </c>
      <c r="B159" s="99" t="s">
        <v>321</v>
      </c>
      <c r="C159" s="99">
        <v>2020</v>
      </c>
      <c r="D159" s="118">
        <v>0</v>
      </c>
      <c r="E159" s="208">
        <v>0</v>
      </c>
      <c r="F159" s="208">
        <v>0</v>
      </c>
      <c r="G159" s="208">
        <v>0</v>
      </c>
      <c r="H159" s="208">
        <v>0</v>
      </c>
      <c r="I159" s="208">
        <v>0</v>
      </c>
      <c r="J159" s="208">
        <v>0</v>
      </c>
      <c r="K159" s="208">
        <v>0</v>
      </c>
      <c r="L159" s="208">
        <v>0</v>
      </c>
      <c r="M159" s="208">
        <v>0</v>
      </c>
      <c r="N159" s="151"/>
      <c r="O159" s="151"/>
      <c r="Q159" s="2"/>
      <c r="R159" s="75"/>
      <c r="S159" s="75"/>
    </row>
    <row r="160" spans="1:19" x14ac:dyDescent="0.2">
      <c r="A160" s="99" t="s">
        <v>322</v>
      </c>
      <c r="B160" s="99" t="s">
        <v>323</v>
      </c>
      <c r="C160" s="99">
        <v>2020</v>
      </c>
      <c r="D160" s="118">
        <v>0</v>
      </c>
      <c r="E160" s="209">
        <v>0</v>
      </c>
      <c r="F160" s="209">
        <v>0</v>
      </c>
      <c r="G160" s="209">
        <v>0</v>
      </c>
      <c r="H160" s="209">
        <v>0</v>
      </c>
      <c r="I160" s="209">
        <v>0</v>
      </c>
      <c r="J160" s="209">
        <v>0</v>
      </c>
      <c r="K160" s="209">
        <v>0</v>
      </c>
      <c r="L160" s="209">
        <v>0</v>
      </c>
      <c r="M160" s="208">
        <v>0</v>
      </c>
      <c r="N160" s="151"/>
      <c r="O160" s="151"/>
      <c r="Q160" s="2"/>
      <c r="R160" s="75"/>
      <c r="S160" s="75"/>
    </row>
    <row r="161" spans="1:19" x14ac:dyDescent="0.2">
      <c r="A161" s="99" t="s">
        <v>324</v>
      </c>
      <c r="B161" s="99" t="s">
        <v>325</v>
      </c>
      <c r="C161" s="99">
        <v>2020</v>
      </c>
      <c r="D161" s="118">
        <v>0</v>
      </c>
      <c r="E161" s="208">
        <v>0</v>
      </c>
      <c r="F161" s="208">
        <v>0</v>
      </c>
      <c r="G161" s="208">
        <v>0</v>
      </c>
      <c r="H161" s="208">
        <v>0</v>
      </c>
      <c r="I161" s="208">
        <v>0</v>
      </c>
      <c r="J161" s="208">
        <v>0</v>
      </c>
      <c r="K161" s="208">
        <v>0</v>
      </c>
      <c r="L161" s="208">
        <v>0</v>
      </c>
      <c r="M161" s="208">
        <v>0</v>
      </c>
      <c r="N161" s="151"/>
      <c r="O161" s="151"/>
      <c r="Q161" s="2"/>
      <c r="R161" s="75"/>
      <c r="S161" s="75"/>
    </row>
    <row r="162" spans="1:19" x14ac:dyDescent="0.2">
      <c r="A162" s="99" t="s">
        <v>326</v>
      </c>
      <c r="B162" s="99" t="s">
        <v>327</v>
      </c>
      <c r="C162" s="99">
        <v>2020</v>
      </c>
      <c r="D162" s="118">
        <v>14</v>
      </c>
      <c r="E162" s="208">
        <v>0</v>
      </c>
      <c r="F162" s="208">
        <v>0</v>
      </c>
      <c r="G162" s="208">
        <v>0</v>
      </c>
      <c r="H162" s="208">
        <v>0</v>
      </c>
      <c r="I162" s="208">
        <v>0</v>
      </c>
      <c r="J162" s="208">
        <v>0</v>
      </c>
      <c r="K162" s="208">
        <v>0</v>
      </c>
      <c r="L162" s="208">
        <v>0</v>
      </c>
      <c r="M162" s="208">
        <v>0</v>
      </c>
      <c r="N162" s="151"/>
      <c r="O162" s="151"/>
      <c r="Q162" s="2"/>
      <c r="R162" s="75"/>
      <c r="S162" s="75"/>
    </row>
    <row r="163" spans="1:19" x14ac:dyDescent="0.2">
      <c r="A163" s="99" t="s">
        <v>328</v>
      </c>
      <c r="B163" s="99" t="s">
        <v>329</v>
      </c>
      <c r="C163" s="99">
        <v>2020</v>
      </c>
      <c r="D163" s="118">
        <v>24</v>
      </c>
      <c r="E163" s="208">
        <v>0</v>
      </c>
      <c r="F163" s="208">
        <v>0</v>
      </c>
      <c r="G163" s="208">
        <v>0</v>
      </c>
      <c r="H163" s="208">
        <v>0</v>
      </c>
      <c r="I163" s="208">
        <v>0</v>
      </c>
      <c r="J163" s="208">
        <v>0</v>
      </c>
      <c r="K163" s="208">
        <v>0</v>
      </c>
      <c r="L163" s="208">
        <v>0</v>
      </c>
      <c r="M163" s="208">
        <v>0</v>
      </c>
      <c r="N163" s="151"/>
      <c r="O163" s="151"/>
      <c r="Q163" s="2"/>
      <c r="R163" s="75"/>
      <c r="S163" s="75"/>
    </row>
    <row r="164" spans="1:19" x14ac:dyDescent="0.2">
      <c r="A164" s="99" t="s">
        <v>330</v>
      </c>
      <c r="B164" s="99" t="s">
        <v>331</v>
      </c>
      <c r="C164" s="99">
        <v>2020</v>
      </c>
      <c r="D164" s="118">
        <v>25</v>
      </c>
      <c r="E164" s="208">
        <v>0</v>
      </c>
      <c r="F164" s="208">
        <v>0</v>
      </c>
      <c r="G164" s="208">
        <v>0</v>
      </c>
      <c r="H164" s="208">
        <v>0</v>
      </c>
      <c r="I164" s="208">
        <v>0</v>
      </c>
      <c r="J164" s="208">
        <v>0</v>
      </c>
      <c r="K164" s="208">
        <v>0</v>
      </c>
      <c r="L164" s="208">
        <v>0</v>
      </c>
      <c r="M164" s="208">
        <v>0</v>
      </c>
      <c r="N164" s="151"/>
      <c r="O164" s="151"/>
      <c r="Q164" s="2"/>
      <c r="R164" s="75"/>
      <c r="S164" s="75"/>
    </row>
    <row r="165" spans="1:19" x14ac:dyDescent="0.2">
      <c r="A165" s="99" t="s">
        <v>332</v>
      </c>
      <c r="B165" s="99" t="s">
        <v>333</v>
      </c>
      <c r="C165" s="99">
        <v>2020</v>
      </c>
      <c r="D165" s="118">
        <v>42</v>
      </c>
      <c r="E165" s="209">
        <v>0</v>
      </c>
      <c r="F165" s="209">
        <v>0</v>
      </c>
      <c r="G165" s="209">
        <v>6</v>
      </c>
      <c r="H165" s="209">
        <v>6</v>
      </c>
      <c r="I165" s="209">
        <v>0</v>
      </c>
      <c r="J165" s="209">
        <v>6</v>
      </c>
      <c r="K165" s="209">
        <v>0</v>
      </c>
      <c r="L165" s="209">
        <v>0</v>
      </c>
      <c r="M165" s="208">
        <v>12</v>
      </c>
      <c r="N165" s="151"/>
      <c r="O165" s="151"/>
      <c r="Q165" s="2"/>
      <c r="R165" s="75"/>
      <c r="S165" s="75"/>
    </row>
    <row r="166" spans="1:19" x14ac:dyDescent="0.2">
      <c r="A166" s="99" t="s">
        <v>334</v>
      </c>
      <c r="B166" s="99" t="s">
        <v>335</v>
      </c>
      <c r="C166" s="99">
        <v>2020</v>
      </c>
      <c r="D166" s="118">
        <v>48</v>
      </c>
      <c r="E166" s="208">
        <v>0</v>
      </c>
      <c r="F166" s="208">
        <v>0</v>
      </c>
      <c r="G166" s="208">
        <v>0</v>
      </c>
      <c r="H166" s="208">
        <v>0</v>
      </c>
      <c r="I166" s="208">
        <v>0</v>
      </c>
      <c r="J166" s="208">
        <v>0</v>
      </c>
      <c r="K166" s="208">
        <v>0</v>
      </c>
      <c r="L166" s="208">
        <v>0</v>
      </c>
      <c r="M166" s="208">
        <v>0</v>
      </c>
      <c r="N166" s="151"/>
      <c r="O166" s="151"/>
      <c r="Q166" s="2"/>
      <c r="R166" s="75"/>
      <c r="S166" s="75"/>
    </row>
    <row r="167" spans="1:19" x14ac:dyDescent="0.2">
      <c r="A167" s="99" t="s">
        <v>336</v>
      </c>
      <c r="B167" s="99" t="s">
        <v>337</v>
      </c>
      <c r="C167" s="99">
        <v>2020</v>
      </c>
      <c r="D167" s="118">
        <v>10</v>
      </c>
      <c r="E167" s="208">
        <v>0</v>
      </c>
      <c r="F167" s="208">
        <v>0</v>
      </c>
      <c r="G167" s="208">
        <v>47</v>
      </c>
      <c r="H167" s="208">
        <v>47</v>
      </c>
      <c r="I167" s="208">
        <v>0</v>
      </c>
      <c r="J167" s="208">
        <v>0</v>
      </c>
      <c r="K167" s="208">
        <v>0</v>
      </c>
      <c r="L167" s="208">
        <v>0</v>
      </c>
      <c r="M167" s="208">
        <v>47</v>
      </c>
      <c r="N167" s="151"/>
      <c r="O167" s="151"/>
      <c r="Q167" s="2"/>
      <c r="R167" s="75"/>
      <c r="S167" s="75"/>
    </row>
    <row r="168" spans="1:19" x14ac:dyDescent="0.2">
      <c r="A168" s="99" t="s">
        <v>338</v>
      </c>
      <c r="B168" s="99" t="s">
        <v>339</v>
      </c>
      <c r="C168" s="99">
        <v>2020</v>
      </c>
      <c r="D168" s="118">
        <v>0</v>
      </c>
      <c r="E168" s="208">
        <v>0</v>
      </c>
      <c r="F168" s="208">
        <v>0</v>
      </c>
      <c r="G168" s="208">
        <v>0</v>
      </c>
      <c r="H168" s="208">
        <v>0</v>
      </c>
      <c r="I168" s="208">
        <v>0</v>
      </c>
      <c r="J168" s="208">
        <v>0</v>
      </c>
      <c r="K168" s="208">
        <v>0</v>
      </c>
      <c r="L168" s="208">
        <v>0</v>
      </c>
      <c r="M168" s="208">
        <v>0</v>
      </c>
      <c r="N168" s="151"/>
      <c r="O168" s="151"/>
      <c r="Q168" s="2"/>
      <c r="R168" s="75"/>
      <c r="S168" s="75"/>
    </row>
    <row r="169" spans="1:19" x14ac:dyDescent="0.2">
      <c r="A169" s="99" t="s">
        <v>340</v>
      </c>
      <c r="B169" s="99" t="s">
        <v>341</v>
      </c>
      <c r="C169" s="99">
        <v>2020</v>
      </c>
      <c r="D169" s="118">
        <v>0</v>
      </c>
      <c r="E169" s="208">
        <v>0</v>
      </c>
      <c r="F169" s="208">
        <v>0</v>
      </c>
      <c r="G169" s="208">
        <v>0</v>
      </c>
      <c r="H169" s="208">
        <v>0</v>
      </c>
      <c r="I169" s="208">
        <v>0</v>
      </c>
      <c r="J169" s="208">
        <v>0</v>
      </c>
      <c r="K169" s="208">
        <v>0</v>
      </c>
      <c r="L169" s="208">
        <v>0</v>
      </c>
      <c r="M169" s="208">
        <v>0</v>
      </c>
      <c r="N169" s="151"/>
      <c r="O169" s="151"/>
      <c r="Q169" s="2"/>
      <c r="R169" s="75"/>
      <c r="S169" s="75"/>
    </row>
    <row r="170" spans="1:19" x14ac:dyDescent="0.2">
      <c r="A170" s="99" t="s">
        <v>342</v>
      </c>
      <c r="B170" s="99" t="s">
        <v>343</v>
      </c>
      <c r="C170" s="99">
        <v>2020</v>
      </c>
      <c r="D170" s="118">
        <v>10</v>
      </c>
      <c r="E170" s="209">
        <v>0</v>
      </c>
      <c r="F170" s="209">
        <v>0</v>
      </c>
      <c r="G170" s="209">
        <v>23</v>
      </c>
      <c r="H170" s="209">
        <v>23</v>
      </c>
      <c r="I170" s="209">
        <v>0</v>
      </c>
      <c r="J170" s="209">
        <v>0</v>
      </c>
      <c r="K170" s="209">
        <v>0</v>
      </c>
      <c r="L170" s="209">
        <v>0</v>
      </c>
      <c r="M170" s="208">
        <v>23</v>
      </c>
      <c r="N170" s="151"/>
      <c r="O170" s="151"/>
      <c r="Q170" s="2"/>
      <c r="R170" s="75"/>
      <c r="S170" s="75"/>
    </row>
    <row r="171" spans="1:19" x14ac:dyDescent="0.2">
      <c r="A171" s="99" t="s">
        <v>344</v>
      </c>
      <c r="B171" s="99" t="s">
        <v>345</v>
      </c>
      <c r="C171" s="99">
        <v>2020</v>
      </c>
      <c r="D171" s="118">
        <v>0</v>
      </c>
      <c r="E171" s="208">
        <v>0</v>
      </c>
      <c r="F171" s="208">
        <v>0</v>
      </c>
      <c r="G171" s="208">
        <v>0</v>
      </c>
      <c r="H171" s="208">
        <v>0</v>
      </c>
      <c r="I171" s="208">
        <v>0</v>
      </c>
      <c r="J171" s="208">
        <v>0</v>
      </c>
      <c r="K171" s="208">
        <v>0</v>
      </c>
      <c r="L171" s="208">
        <v>0</v>
      </c>
      <c r="M171" s="208">
        <v>0</v>
      </c>
      <c r="N171" s="151"/>
      <c r="O171" s="151"/>
      <c r="Q171" s="2"/>
      <c r="R171" s="75"/>
      <c r="S171" s="75"/>
    </row>
    <row r="172" spans="1:19" x14ac:dyDescent="0.2">
      <c r="A172" s="99" t="s">
        <v>346</v>
      </c>
      <c r="B172" s="99" t="s">
        <v>347</v>
      </c>
      <c r="C172" s="99">
        <v>2020</v>
      </c>
      <c r="D172" s="118">
        <v>0</v>
      </c>
      <c r="E172" s="208">
        <v>0</v>
      </c>
      <c r="F172" s="208">
        <v>0</v>
      </c>
      <c r="G172" s="208">
        <v>2</v>
      </c>
      <c r="H172" s="208">
        <v>2</v>
      </c>
      <c r="I172" s="208">
        <v>0</v>
      </c>
      <c r="J172" s="208">
        <v>0</v>
      </c>
      <c r="K172" s="208">
        <v>0</v>
      </c>
      <c r="L172" s="208">
        <v>0</v>
      </c>
      <c r="M172" s="208">
        <v>2</v>
      </c>
      <c r="N172" s="151"/>
      <c r="O172" s="151"/>
      <c r="Q172" s="2"/>
      <c r="R172" s="75"/>
      <c r="S172" s="75"/>
    </row>
    <row r="173" spans="1:19" x14ac:dyDescent="0.2">
      <c r="A173" s="13" t="s">
        <v>348</v>
      </c>
      <c r="B173" s="13" t="s">
        <v>349</v>
      </c>
      <c r="C173" s="99">
        <v>2020</v>
      </c>
      <c r="D173" s="118" t="s">
        <v>703</v>
      </c>
      <c r="E173" s="118">
        <v>0</v>
      </c>
      <c r="F173" s="118">
        <v>0</v>
      </c>
      <c r="G173" s="118">
        <v>0</v>
      </c>
      <c r="H173" s="118">
        <v>0</v>
      </c>
      <c r="I173" s="118">
        <v>0</v>
      </c>
      <c r="J173" s="118">
        <v>0</v>
      </c>
      <c r="K173" s="118">
        <v>0</v>
      </c>
      <c r="L173" s="118">
        <v>0</v>
      </c>
      <c r="M173" s="118">
        <v>0</v>
      </c>
      <c r="N173" s="151"/>
      <c r="O173" s="151"/>
      <c r="Q173" s="2"/>
      <c r="R173" s="75"/>
      <c r="S173" s="75"/>
    </row>
    <row r="174" spans="1:19" x14ac:dyDescent="0.2">
      <c r="A174" s="99" t="s">
        <v>350</v>
      </c>
      <c r="B174" s="99" t="s">
        <v>351</v>
      </c>
      <c r="C174" s="99">
        <v>2020</v>
      </c>
      <c r="D174" s="118">
        <v>0</v>
      </c>
      <c r="E174" s="208">
        <v>0</v>
      </c>
      <c r="F174" s="208">
        <v>1</v>
      </c>
      <c r="G174" s="208">
        <v>30</v>
      </c>
      <c r="H174" s="208">
        <v>31</v>
      </c>
      <c r="I174" s="208">
        <v>0</v>
      </c>
      <c r="J174" s="208">
        <v>0</v>
      </c>
      <c r="K174" s="208">
        <v>0</v>
      </c>
      <c r="L174" s="208">
        <v>0</v>
      </c>
      <c r="M174" s="208">
        <v>31</v>
      </c>
      <c r="N174" s="151"/>
      <c r="O174" s="151"/>
      <c r="Q174" s="2"/>
      <c r="R174" s="75"/>
      <c r="S174" s="75"/>
    </row>
    <row r="175" spans="1:19" x14ac:dyDescent="0.2">
      <c r="A175" s="99" t="s">
        <v>352</v>
      </c>
      <c r="B175" s="99" t="s">
        <v>353</v>
      </c>
      <c r="C175" s="99">
        <v>2020</v>
      </c>
      <c r="D175" s="118">
        <v>0</v>
      </c>
      <c r="E175" s="208">
        <v>0</v>
      </c>
      <c r="F175" s="208">
        <v>0</v>
      </c>
      <c r="G175" s="208">
        <v>17</v>
      </c>
      <c r="H175" s="208">
        <v>17</v>
      </c>
      <c r="I175" s="208">
        <v>0</v>
      </c>
      <c r="J175" s="208">
        <v>0</v>
      </c>
      <c r="K175" s="208">
        <v>0</v>
      </c>
      <c r="L175" s="208">
        <v>0</v>
      </c>
      <c r="M175" s="208">
        <v>17</v>
      </c>
      <c r="N175" s="151"/>
      <c r="O175" s="151"/>
      <c r="Q175" s="2"/>
      <c r="R175" s="75"/>
      <c r="S175" s="75"/>
    </row>
    <row r="176" spans="1:19" x14ac:dyDescent="0.2">
      <c r="A176" s="99" t="s">
        <v>354</v>
      </c>
      <c r="B176" s="99" t="s">
        <v>355</v>
      </c>
      <c r="C176" s="99">
        <v>2020</v>
      </c>
      <c r="D176" s="118">
        <v>26</v>
      </c>
      <c r="E176" s="209">
        <v>0</v>
      </c>
      <c r="F176" s="209">
        <v>0</v>
      </c>
      <c r="G176" s="209">
        <v>0</v>
      </c>
      <c r="H176" s="209">
        <v>0</v>
      </c>
      <c r="I176" s="209">
        <v>0</v>
      </c>
      <c r="J176" s="209">
        <v>0</v>
      </c>
      <c r="K176" s="209">
        <v>0</v>
      </c>
      <c r="L176" s="209">
        <v>0</v>
      </c>
      <c r="M176" s="208">
        <v>0</v>
      </c>
      <c r="N176" s="151"/>
      <c r="O176" s="151"/>
      <c r="Q176" s="2"/>
      <c r="R176" s="75"/>
      <c r="S176" s="75"/>
    </row>
    <row r="177" spans="1:19" x14ac:dyDescent="0.2">
      <c r="A177" s="99" t="s">
        <v>356</v>
      </c>
      <c r="B177" s="99" t="s">
        <v>357</v>
      </c>
      <c r="C177" s="99">
        <v>2020</v>
      </c>
      <c r="D177" s="118">
        <v>43</v>
      </c>
      <c r="E177" s="208">
        <v>0</v>
      </c>
      <c r="F177" s="208">
        <v>0</v>
      </c>
      <c r="G177" s="208">
        <v>0</v>
      </c>
      <c r="H177" s="208">
        <v>0</v>
      </c>
      <c r="I177" s="208">
        <v>0</v>
      </c>
      <c r="J177" s="208">
        <v>0</v>
      </c>
      <c r="K177" s="208">
        <v>0</v>
      </c>
      <c r="L177" s="208">
        <v>0</v>
      </c>
      <c r="M177" s="208">
        <v>0</v>
      </c>
      <c r="N177" s="151"/>
      <c r="O177" s="151"/>
      <c r="Q177" s="2"/>
      <c r="R177" s="75"/>
      <c r="S177" s="75"/>
    </row>
    <row r="178" spans="1:19" x14ac:dyDescent="0.2">
      <c r="A178" s="99" t="s">
        <v>358</v>
      </c>
      <c r="B178" s="99" t="s">
        <v>359</v>
      </c>
      <c r="C178" s="99">
        <v>2020</v>
      </c>
      <c r="D178" s="118">
        <v>33</v>
      </c>
      <c r="E178" s="208">
        <v>0</v>
      </c>
      <c r="F178" s="208">
        <v>0</v>
      </c>
      <c r="G178" s="208">
        <v>0</v>
      </c>
      <c r="H178" s="208">
        <v>0</v>
      </c>
      <c r="I178" s="208">
        <v>0</v>
      </c>
      <c r="J178" s="208">
        <v>0</v>
      </c>
      <c r="K178" s="208">
        <v>0</v>
      </c>
      <c r="L178" s="208">
        <v>0</v>
      </c>
      <c r="M178" s="208">
        <v>0</v>
      </c>
      <c r="N178" s="151"/>
      <c r="O178" s="151"/>
      <c r="Q178" s="2"/>
      <c r="R178" s="75"/>
      <c r="S178" s="75"/>
    </row>
    <row r="179" spans="1:19" x14ac:dyDescent="0.2">
      <c r="A179" s="99" t="s">
        <v>360</v>
      </c>
      <c r="B179" s="99" t="s">
        <v>361</v>
      </c>
      <c r="C179" s="99">
        <v>2020</v>
      </c>
      <c r="D179" s="118">
        <v>33</v>
      </c>
      <c r="E179" s="208">
        <v>0</v>
      </c>
      <c r="F179" s="208">
        <v>0</v>
      </c>
      <c r="G179" s="208">
        <v>3</v>
      </c>
      <c r="H179" s="208">
        <v>3</v>
      </c>
      <c r="I179" s="208">
        <v>0</v>
      </c>
      <c r="J179" s="208">
        <v>0</v>
      </c>
      <c r="K179" s="208">
        <v>0</v>
      </c>
      <c r="L179" s="208">
        <v>0</v>
      </c>
      <c r="M179" s="208">
        <v>3</v>
      </c>
      <c r="N179" s="151"/>
      <c r="O179" s="151"/>
      <c r="Q179" s="2"/>
      <c r="R179" s="75"/>
      <c r="S179" s="75"/>
    </row>
    <row r="180" spans="1:19" x14ac:dyDescent="0.2">
      <c r="A180" s="99" t="s">
        <v>362</v>
      </c>
      <c r="B180" s="99" t="s">
        <v>363</v>
      </c>
      <c r="C180" s="99">
        <v>2020</v>
      </c>
      <c r="D180" s="118">
        <v>0</v>
      </c>
      <c r="E180" s="208">
        <v>0</v>
      </c>
      <c r="F180" s="208">
        <v>0</v>
      </c>
      <c r="G180" s="208">
        <v>0</v>
      </c>
      <c r="H180" s="208">
        <v>0</v>
      </c>
      <c r="I180" s="208">
        <v>12</v>
      </c>
      <c r="J180" s="208">
        <v>0</v>
      </c>
      <c r="K180" s="208">
        <v>0</v>
      </c>
      <c r="L180" s="208">
        <v>0</v>
      </c>
      <c r="M180" s="208">
        <v>12</v>
      </c>
      <c r="N180" s="151"/>
      <c r="O180" s="151"/>
      <c r="Q180" s="2"/>
      <c r="R180" s="75"/>
      <c r="S180" s="75"/>
    </row>
    <row r="181" spans="1:19" x14ac:dyDescent="0.2">
      <c r="A181" s="99" t="s">
        <v>364</v>
      </c>
      <c r="B181" s="99" t="s">
        <v>365</v>
      </c>
      <c r="C181" s="99">
        <v>2020</v>
      </c>
      <c r="D181" s="118">
        <v>0</v>
      </c>
      <c r="E181" s="210">
        <v>0</v>
      </c>
      <c r="F181" s="210">
        <v>0</v>
      </c>
      <c r="G181" s="210">
        <v>0</v>
      </c>
      <c r="H181" s="210">
        <v>0</v>
      </c>
      <c r="I181" s="210">
        <v>0</v>
      </c>
      <c r="J181" s="210">
        <v>0</v>
      </c>
      <c r="K181" s="210">
        <v>0</v>
      </c>
      <c r="L181" s="210">
        <v>0</v>
      </c>
      <c r="M181" s="208">
        <v>0</v>
      </c>
      <c r="N181" s="151"/>
      <c r="O181" s="151"/>
      <c r="Q181" s="2"/>
      <c r="R181" s="75"/>
      <c r="S181" s="75"/>
    </row>
    <row r="182" spans="1:19" x14ac:dyDescent="0.2">
      <c r="A182" s="99" t="s">
        <v>366</v>
      </c>
      <c r="B182" s="99" t="s">
        <v>367</v>
      </c>
      <c r="C182" s="99">
        <v>2020</v>
      </c>
      <c r="D182" s="118">
        <v>0</v>
      </c>
      <c r="E182" s="208">
        <v>0</v>
      </c>
      <c r="F182" s="208">
        <v>0</v>
      </c>
      <c r="G182" s="208">
        <v>0</v>
      </c>
      <c r="H182" s="208">
        <v>0</v>
      </c>
      <c r="I182" s="208">
        <v>0</v>
      </c>
      <c r="J182" s="208">
        <v>0</v>
      </c>
      <c r="K182" s="208">
        <v>0</v>
      </c>
      <c r="L182" s="208">
        <v>0</v>
      </c>
      <c r="M182" s="208">
        <v>0</v>
      </c>
      <c r="N182" s="151"/>
      <c r="O182" s="151"/>
      <c r="Q182" s="2"/>
      <c r="R182" s="75"/>
      <c r="S182" s="75"/>
    </row>
    <row r="183" spans="1:19" x14ac:dyDescent="0.2">
      <c r="A183" s="99" t="s">
        <v>368</v>
      </c>
      <c r="B183" s="99" t="s">
        <v>369</v>
      </c>
      <c r="C183" s="99">
        <v>2020</v>
      </c>
      <c r="D183" s="118">
        <v>19</v>
      </c>
      <c r="E183" s="208">
        <v>0</v>
      </c>
      <c r="F183" s="208">
        <v>0</v>
      </c>
      <c r="G183" s="208">
        <v>3</v>
      </c>
      <c r="H183" s="208">
        <v>3</v>
      </c>
      <c r="I183" s="208">
        <v>0</v>
      </c>
      <c r="J183" s="208">
        <v>0</v>
      </c>
      <c r="K183" s="208">
        <v>0</v>
      </c>
      <c r="L183" s="208">
        <v>0</v>
      </c>
      <c r="M183" s="208">
        <v>3</v>
      </c>
      <c r="N183" s="151"/>
      <c r="O183" s="151"/>
      <c r="Q183" s="2"/>
      <c r="R183" s="75"/>
      <c r="S183" s="75"/>
    </row>
    <row r="184" spans="1:19" x14ac:dyDescent="0.2">
      <c r="A184" s="99" t="s">
        <v>370</v>
      </c>
      <c r="B184" s="99" t="s">
        <v>371</v>
      </c>
      <c r="C184" s="99">
        <v>2020</v>
      </c>
      <c r="D184" s="118">
        <v>22</v>
      </c>
      <c r="E184" s="208">
        <v>0</v>
      </c>
      <c r="F184" s="208">
        <v>0</v>
      </c>
      <c r="G184" s="208">
        <v>0</v>
      </c>
      <c r="H184" s="208">
        <v>0</v>
      </c>
      <c r="I184" s="208">
        <v>0</v>
      </c>
      <c r="J184" s="208">
        <v>0</v>
      </c>
      <c r="K184" s="208">
        <v>0</v>
      </c>
      <c r="L184" s="208">
        <v>0</v>
      </c>
      <c r="M184" s="208">
        <v>0</v>
      </c>
      <c r="N184" s="151"/>
      <c r="O184" s="151"/>
      <c r="Q184" s="2"/>
      <c r="R184" s="75"/>
      <c r="S184" s="75"/>
    </row>
    <row r="185" spans="1:19" x14ac:dyDescent="0.2">
      <c r="A185" s="99" t="s">
        <v>372</v>
      </c>
      <c r="B185" s="99" t="s">
        <v>373</v>
      </c>
      <c r="C185" s="99">
        <v>2020</v>
      </c>
      <c r="D185" s="118">
        <v>0</v>
      </c>
      <c r="E185" s="208">
        <v>0</v>
      </c>
      <c r="F185" s="208">
        <v>0</v>
      </c>
      <c r="G185" s="208">
        <v>0</v>
      </c>
      <c r="H185" s="208">
        <v>0</v>
      </c>
      <c r="I185" s="208">
        <v>0</v>
      </c>
      <c r="J185" s="208">
        <v>0</v>
      </c>
      <c r="K185" s="208">
        <v>0</v>
      </c>
      <c r="L185" s="208">
        <v>0</v>
      </c>
      <c r="M185" s="208">
        <v>0</v>
      </c>
      <c r="N185" s="151"/>
      <c r="O185" s="151"/>
      <c r="Q185" s="2"/>
      <c r="R185" s="75"/>
      <c r="S185" s="75"/>
    </row>
    <row r="186" spans="1:19" x14ac:dyDescent="0.2">
      <c r="A186" s="13" t="s">
        <v>376</v>
      </c>
      <c r="B186" s="13" t="s">
        <v>377</v>
      </c>
      <c r="C186" s="99">
        <v>2020</v>
      </c>
      <c r="D186" s="118" t="s">
        <v>703</v>
      </c>
      <c r="E186" s="118">
        <v>0</v>
      </c>
      <c r="F186" s="118">
        <v>0</v>
      </c>
      <c r="G186" s="118">
        <v>0</v>
      </c>
      <c r="H186" s="118">
        <v>0</v>
      </c>
      <c r="I186" s="118">
        <v>0</v>
      </c>
      <c r="J186" s="118">
        <v>0</v>
      </c>
      <c r="K186" s="118">
        <v>0</v>
      </c>
      <c r="L186" s="118">
        <v>0</v>
      </c>
      <c r="M186" s="118">
        <v>0</v>
      </c>
      <c r="N186" s="151"/>
      <c r="O186" s="151"/>
      <c r="Q186" s="2"/>
      <c r="R186" s="75"/>
      <c r="S186" s="75"/>
    </row>
    <row r="187" spans="1:19" x14ac:dyDescent="0.2">
      <c r="A187" s="99" t="s">
        <v>378</v>
      </c>
      <c r="B187" s="99" t="s">
        <v>379</v>
      </c>
      <c r="C187" s="99">
        <v>2020</v>
      </c>
      <c r="D187" s="118">
        <v>0</v>
      </c>
      <c r="E187" s="209">
        <v>0</v>
      </c>
      <c r="F187" s="209">
        <v>0</v>
      </c>
      <c r="G187" s="209">
        <v>0</v>
      </c>
      <c r="H187" s="209">
        <v>0</v>
      </c>
      <c r="I187" s="209">
        <v>0</v>
      </c>
      <c r="J187" s="209">
        <v>0</v>
      </c>
      <c r="K187" s="209">
        <v>0</v>
      </c>
      <c r="L187" s="209">
        <v>0</v>
      </c>
      <c r="M187" s="208">
        <v>0</v>
      </c>
      <c r="N187" s="151"/>
      <c r="O187" s="151"/>
      <c r="Q187" s="2"/>
      <c r="R187" s="75"/>
      <c r="S187" s="75"/>
    </row>
    <row r="188" spans="1:19" x14ac:dyDescent="0.2">
      <c r="A188" s="99" t="s">
        <v>380</v>
      </c>
      <c r="B188" s="99" t="s">
        <v>381</v>
      </c>
      <c r="C188" s="99">
        <v>2020</v>
      </c>
      <c r="D188" s="118">
        <v>0</v>
      </c>
      <c r="E188" s="208">
        <v>0</v>
      </c>
      <c r="F188" s="208">
        <v>0</v>
      </c>
      <c r="G188" s="208">
        <v>0</v>
      </c>
      <c r="H188" s="208">
        <v>0</v>
      </c>
      <c r="I188" s="208">
        <v>0</v>
      </c>
      <c r="J188" s="208">
        <v>0</v>
      </c>
      <c r="K188" s="208">
        <v>0</v>
      </c>
      <c r="L188" s="208">
        <v>0</v>
      </c>
      <c r="M188" s="208">
        <v>0</v>
      </c>
      <c r="N188" s="151"/>
      <c r="O188" s="151"/>
      <c r="Q188" s="2"/>
      <c r="R188" s="75"/>
      <c r="S188" s="75"/>
    </row>
    <row r="189" spans="1:19" x14ac:dyDescent="0.2">
      <c r="A189" s="99" t="s">
        <v>382</v>
      </c>
      <c r="B189" s="99" t="s">
        <v>383</v>
      </c>
      <c r="C189" s="99">
        <v>2020</v>
      </c>
      <c r="D189" s="118">
        <v>0</v>
      </c>
      <c r="E189" s="208">
        <v>0</v>
      </c>
      <c r="F189" s="208">
        <v>0</v>
      </c>
      <c r="G189" s="208">
        <v>0</v>
      </c>
      <c r="H189" s="208">
        <v>0</v>
      </c>
      <c r="I189" s="208">
        <v>0</v>
      </c>
      <c r="J189" s="208">
        <v>0</v>
      </c>
      <c r="K189" s="208">
        <v>0</v>
      </c>
      <c r="L189" s="208">
        <v>0</v>
      </c>
      <c r="M189" s="208">
        <v>0</v>
      </c>
      <c r="N189" s="151"/>
      <c r="O189" s="151"/>
      <c r="Q189" s="2"/>
      <c r="R189" s="75"/>
      <c r="S189" s="75"/>
    </row>
    <row r="190" spans="1:19" x14ac:dyDescent="0.2">
      <c r="A190" s="99" t="s">
        <v>384</v>
      </c>
      <c r="B190" s="99" t="s">
        <v>385</v>
      </c>
      <c r="C190" s="99">
        <v>2020</v>
      </c>
      <c r="D190" s="118">
        <v>0</v>
      </c>
      <c r="E190" s="208">
        <v>0</v>
      </c>
      <c r="F190" s="208">
        <v>0</v>
      </c>
      <c r="G190" s="208">
        <v>0</v>
      </c>
      <c r="H190" s="208">
        <v>0</v>
      </c>
      <c r="I190" s="208">
        <v>0</v>
      </c>
      <c r="J190" s="208">
        <v>0</v>
      </c>
      <c r="K190" s="208">
        <v>0</v>
      </c>
      <c r="L190" s="208">
        <v>0</v>
      </c>
      <c r="M190" s="208">
        <v>0</v>
      </c>
      <c r="N190" s="151"/>
      <c r="O190" s="151"/>
      <c r="Q190" s="2"/>
      <c r="R190" s="75"/>
      <c r="S190" s="75"/>
    </row>
    <row r="191" spans="1:19" x14ac:dyDescent="0.2">
      <c r="A191" s="99" t="s">
        <v>386</v>
      </c>
      <c r="B191" s="99" t="s">
        <v>387</v>
      </c>
      <c r="C191" s="99">
        <v>2020</v>
      </c>
      <c r="D191" s="118">
        <v>1</v>
      </c>
      <c r="E191" s="208">
        <v>0</v>
      </c>
      <c r="F191" s="208">
        <v>0</v>
      </c>
      <c r="G191" s="208">
        <v>0</v>
      </c>
      <c r="H191" s="208">
        <v>0</v>
      </c>
      <c r="I191" s="208">
        <v>0</v>
      </c>
      <c r="J191" s="208">
        <v>0</v>
      </c>
      <c r="K191" s="208">
        <v>0</v>
      </c>
      <c r="L191" s="208">
        <v>0</v>
      </c>
      <c r="M191" s="208">
        <v>0</v>
      </c>
      <c r="N191" s="151"/>
      <c r="O191" s="151"/>
      <c r="Q191" s="2"/>
      <c r="R191" s="75"/>
      <c r="S191" s="75"/>
    </row>
    <row r="192" spans="1:19" x14ac:dyDescent="0.2">
      <c r="A192" s="99" t="s">
        <v>388</v>
      </c>
      <c r="B192" s="99" t="s">
        <v>389</v>
      </c>
      <c r="C192" s="99">
        <v>2020</v>
      </c>
      <c r="D192" s="118">
        <v>56</v>
      </c>
      <c r="E192" s="209">
        <v>0</v>
      </c>
      <c r="F192" s="209">
        <v>0</v>
      </c>
      <c r="G192" s="209">
        <v>0</v>
      </c>
      <c r="H192" s="209">
        <v>0</v>
      </c>
      <c r="I192" s="209">
        <v>0</v>
      </c>
      <c r="J192" s="209">
        <v>0</v>
      </c>
      <c r="K192" s="209">
        <v>0</v>
      </c>
      <c r="L192" s="209">
        <v>0</v>
      </c>
      <c r="M192" s="208">
        <v>0</v>
      </c>
      <c r="N192" s="151"/>
      <c r="O192" s="151"/>
      <c r="Q192" s="2"/>
      <c r="R192" s="75"/>
      <c r="S192" s="75"/>
    </row>
    <row r="193" spans="1:19" x14ac:dyDescent="0.2">
      <c r="A193" s="99" t="s">
        <v>390</v>
      </c>
      <c r="B193" s="99" t="s">
        <v>391</v>
      </c>
      <c r="C193" s="99">
        <v>2020</v>
      </c>
      <c r="D193" s="118">
        <v>0</v>
      </c>
      <c r="E193" s="208">
        <v>0</v>
      </c>
      <c r="F193" s="208">
        <v>0</v>
      </c>
      <c r="G193" s="208">
        <v>0</v>
      </c>
      <c r="H193" s="208">
        <v>0</v>
      </c>
      <c r="I193" s="208">
        <v>0</v>
      </c>
      <c r="J193" s="208">
        <v>0</v>
      </c>
      <c r="K193" s="208">
        <v>0</v>
      </c>
      <c r="L193" s="208">
        <v>0</v>
      </c>
      <c r="M193" s="208">
        <v>0</v>
      </c>
      <c r="N193" s="151"/>
      <c r="O193" s="151"/>
      <c r="Q193" s="2"/>
      <c r="R193" s="75"/>
      <c r="S193" s="75"/>
    </row>
    <row r="194" spans="1:19" x14ac:dyDescent="0.2">
      <c r="A194" s="99" t="s">
        <v>392</v>
      </c>
      <c r="B194" s="99" t="s">
        <v>393</v>
      </c>
      <c r="C194" s="99">
        <v>2020</v>
      </c>
      <c r="D194" s="118">
        <v>40</v>
      </c>
      <c r="E194" s="208">
        <v>0</v>
      </c>
      <c r="F194" s="208">
        <v>0</v>
      </c>
      <c r="G194" s="208">
        <v>0</v>
      </c>
      <c r="H194" s="208">
        <v>0</v>
      </c>
      <c r="I194" s="208">
        <v>0</v>
      </c>
      <c r="J194" s="208">
        <v>0</v>
      </c>
      <c r="K194" s="208">
        <v>0</v>
      </c>
      <c r="L194" s="208">
        <v>0</v>
      </c>
      <c r="M194" s="208">
        <v>0</v>
      </c>
      <c r="N194" s="151"/>
      <c r="O194" s="151"/>
      <c r="Q194" s="2"/>
      <c r="R194" s="75"/>
      <c r="S194" s="75"/>
    </row>
    <row r="195" spans="1:19" x14ac:dyDescent="0.2">
      <c r="A195" s="99" t="s">
        <v>394</v>
      </c>
      <c r="B195" s="99" t="s">
        <v>395</v>
      </c>
      <c r="C195" s="99">
        <v>2020</v>
      </c>
      <c r="D195" s="118">
        <v>1</v>
      </c>
      <c r="E195" s="208">
        <v>0</v>
      </c>
      <c r="F195" s="208">
        <v>0</v>
      </c>
      <c r="G195" s="208">
        <v>72</v>
      </c>
      <c r="H195" s="208">
        <v>72</v>
      </c>
      <c r="I195" s="208">
        <v>0</v>
      </c>
      <c r="J195" s="208">
        <v>0</v>
      </c>
      <c r="K195" s="208">
        <v>0</v>
      </c>
      <c r="L195" s="208">
        <v>0</v>
      </c>
      <c r="M195" s="208">
        <v>72</v>
      </c>
      <c r="N195" s="151"/>
      <c r="O195" s="151"/>
      <c r="Q195" s="2"/>
      <c r="R195" s="75"/>
      <c r="S195" s="75"/>
    </row>
    <row r="196" spans="1:19" x14ac:dyDescent="0.2">
      <c r="A196" s="99" t="s">
        <v>396</v>
      </c>
      <c r="B196" s="99" t="s">
        <v>397</v>
      </c>
      <c r="C196" s="99">
        <v>2020</v>
      </c>
      <c r="D196" s="118">
        <v>86</v>
      </c>
      <c r="E196" s="208">
        <v>0</v>
      </c>
      <c r="F196" s="208">
        <v>0</v>
      </c>
      <c r="G196" s="208">
        <v>0</v>
      </c>
      <c r="H196" s="208">
        <v>0</v>
      </c>
      <c r="I196" s="208">
        <v>0</v>
      </c>
      <c r="J196" s="208">
        <v>0</v>
      </c>
      <c r="K196" s="208">
        <v>0</v>
      </c>
      <c r="L196" s="208">
        <v>0</v>
      </c>
      <c r="M196" s="208">
        <v>0</v>
      </c>
      <c r="N196" s="151"/>
      <c r="O196" s="151"/>
      <c r="Q196" s="2"/>
      <c r="R196" s="75"/>
      <c r="S196" s="75"/>
    </row>
    <row r="197" spans="1:19" x14ac:dyDescent="0.2">
      <c r="A197" s="99" t="s">
        <v>398</v>
      </c>
      <c r="B197" s="99" t="s">
        <v>399</v>
      </c>
      <c r="C197" s="99">
        <v>2020</v>
      </c>
      <c r="D197" s="118">
        <v>74</v>
      </c>
      <c r="E197" s="209">
        <v>0</v>
      </c>
      <c r="F197" s="209">
        <v>0</v>
      </c>
      <c r="G197" s="209">
        <v>30</v>
      </c>
      <c r="H197" s="209">
        <v>30</v>
      </c>
      <c r="I197" s="209">
        <v>0</v>
      </c>
      <c r="J197" s="209">
        <v>0</v>
      </c>
      <c r="K197" s="209">
        <v>0</v>
      </c>
      <c r="L197" s="209">
        <v>0</v>
      </c>
      <c r="M197" s="208">
        <v>30</v>
      </c>
      <c r="N197" s="151"/>
      <c r="O197" s="151"/>
      <c r="Q197" s="2"/>
      <c r="R197" s="75"/>
      <c r="S197" s="75"/>
    </row>
    <row r="198" spans="1:19" x14ac:dyDescent="0.2">
      <c r="A198" s="99" t="s">
        <v>400</v>
      </c>
      <c r="B198" s="99" t="s">
        <v>401</v>
      </c>
      <c r="C198" s="99">
        <v>2020</v>
      </c>
      <c r="D198" s="118">
        <v>19</v>
      </c>
      <c r="E198" s="208">
        <v>0</v>
      </c>
      <c r="F198" s="208">
        <v>0</v>
      </c>
      <c r="G198" s="208">
        <v>69</v>
      </c>
      <c r="H198" s="208">
        <v>69</v>
      </c>
      <c r="I198" s="208">
        <v>0</v>
      </c>
      <c r="J198" s="208">
        <v>0</v>
      </c>
      <c r="K198" s="208">
        <v>0</v>
      </c>
      <c r="L198" s="208">
        <v>0</v>
      </c>
      <c r="M198" s="208">
        <v>69</v>
      </c>
      <c r="N198" s="151"/>
      <c r="O198" s="151"/>
      <c r="Q198" s="2"/>
      <c r="R198" s="75"/>
      <c r="S198" s="75"/>
    </row>
    <row r="199" spans="1:19" x14ac:dyDescent="0.2">
      <c r="A199" s="99" t="s">
        <v>402</v>
      </c>
      <c r="B199" s="99" t="s">
        <v>403</v>
      </c>
      <c r="C199" s="99">
        <v>2020</v>
      </c>
      <c r="D199" s="118">
        <v>0</v>
      </c>
      <c r="E199" s="208">
        <v>0</v>
      </c>
      <c r="F199" s="208">
        <v>0</v>
      </c>
      <c r="G199" s="208">
        <v>0</v>
      </c>
      <c r="H199" s="208">
        <v>0</v>
      </c>
      <c r="I199" s="208">
        <v>0</v>
      </c>
      <c r="J199" s="208">
        <v>0</v>
      </c>
      <c r="K199" s="208">
        <v>0</v>
      </c>
      <c r="L199" s="208">
        <v>0</v>
      </c>
      <c r="M199" s="208">
        <v>0</v>
      </c>
      <c r="N199" s="151"/>
      <c r="O199" s="151"/>
      <c r="Q199" s="2"/>
      <c r="R199" s="75"/>
      <c r="S199" s="75"/>
    </row>
    <row r="200" spans="1:19" x14ac:dyDescent="0.2">
      <c r="A200" s="13" t="s">
        <v>404</v>
      </c>
      <c r="B200" s="13" t="s">
        <v>405</v>
      </c>
      <c r="C200" s="99">
        <v>2020</v>
      </c>
      <c r="D200" s="118" t="s">
        <v>703</v>
      </c>
      <c r="E200" s="118">
        <v>0</v>
      </c>
      <c r="F200" s="118">
        <v>0</v>
      </c>
      <c r="G200" s="118">
        <v>0</v>
      </c>
      <c r="H200" s="118">
        <v>0</v>
      </c>
      <c r="I200" s="118">
        <v>0</v>
      </c>
      <c r="J200" s="118">
        <v>0</v>
      </c>
      <c r="K200" s="118">
        <v>0</v>
      </c>
      <c r="L200" s="118">
        <v>0</v>
      </c>
      <c r="M200" s="118">
        <v>0</v>
      </c>
      <c r="N200" s="151"/>
      <c r="O200" s="151"/>
      <c r="Q200" s="2"/>
      <c r="R200" s="75"/>
      <c r="S200" s="75"/>
    </row>
    <row r="201" spans="1:19" x14ac:dyDescent="0.2">
      <c r="A201" s="99" t="s">
        <v>406</v>
      </c>
      <c r="B201" s="99" t="s">
        <v>407</v>
      </c>
      <c r="C201" s="99">
        <v>2020</v>
      </c>
      <c r="D201" s="118">
        <v>0</v>
      </c>
      <c r="E201" s="208">
        <v>0</v>
      </c>
      <c r="F201" s="208">
        <v>0</v>
      </c>
      <c r="G201" s="208">
        <v>0</v>
      </c>
      <c r="H201" s="208">
        <v>0</v>
      </c>
      <c r="I201" s="208">
        <v>0</v>
      </c>
      <c r="J201" s="208">
        <v>0</v>
      </c>
      <c r="K201" s="208">
        <v>0</v>
      </c>
      <c r="L201" s="208">
        <v>0</v>
      </c>
      <c r="M201" s="208">
        <v>0</v>
      </c>
      <c r="N201" s="151"/>
      <c r="O201" s="151"/>
      <c r="Q201" s="2"/>
      <c r="R201" s="75"/>
      <c r="S201" s="75"/>
    </row>
    <row r="202" spans="1:19" x14ac:dyDescent="0.2">
      <c r="A202" s="99" t="s">
        <v>408</v>
      </c>
      <c r="B202" s="99" t="s">
        <v>409</v>
      </c>
      <c r="C202" s="99">
        <v>2020</v>
      </c>
      <c r="D202" s="118">
        <v>0</v>
      </c>
      <c r="E202" s="208">
        <v>0</v>
      </c>
      <c r="F202" s="208">
        <v>0</v>
      </c>
      <c r="G202" s="208">
        <v>0</v>
      </c>
      <c r="H202" s="208">
        <v>0</v>
      </c>
      <c r="I202" s="208">
        <v>0</v>
      </c>
      <c r="J202" s="208">
        <v>0</v>
      </c>
      <c r="K202" s="208">
        <v>0</v>
      </c>
      <c r="L202" s="208">
        <v>0</v>
      </c>
      <c r="M202" s="208">
        <v>0</v>
      </c>
      <c r="N202" s="151"/>
      <c r="O202" s="151"/>
      <c r="Q202" s="2"/>
      <c r="R202" s="75"/>
      <c r="S202" s="75"/>
    </row>
    <row r="203" spans="1:19" x14ac:dyDescent="0.2">
      <c r="A203" s="99" t="s">
        <v>410</v>
      </c>
      <c r="B203" s="99" t="s">
        <v>411</v>
      </c>
      <c r="C203" s="99">
        <v>2020</v>
      </c>
      <c r="D203" s="118">
        <v>0</v>
      </c>
      <c r="E203" s="209">
        <v>0</v>
      </c>
      <c r="F203" s="209">
        <v>0</v>
      </c>
      <c r="G203" s="209">
        <v>0</v>
      </c>
      <c r="H203" s="209">
        <v>0</v>
      </c>
      <c r="I203" s="209">
        <v>0</v>
      </c>
      <c r="J203" s="209">
        <v>0</v>
      </c>
      <c r="K203" s="209">
        <v>0</v>
      </c>
      <c r="L203" s="209">
        <v>0</v>
      </c>
      <c r="M203" s="208">
        <v>0</v>
      </c>
      <c r="N203" s="151"/>
      <c r="O203" s="151"/>
      <c r="Q203" s="2"/>
      <c r="R203" s="75"/>
      <c r="S203" s="75"/>
    </row>
    <row r="204" spans="1:19" x14ac:dyDescent="0.2">
      <c r="A204" s="99" t="s">
        <v>412</v>
      </c>
      <c r="B204" s="99" t="s">
        <v>413</v>
      </c>
      <c r="C204" s="99">
        <v>2020</v>
      </c>
      <c r="D204" s="118">
        <v>0</v>
      </c>
      <c r="E204" s="208">
        <v>0</v>
      </c>
      <c r="F204" s="208">
        <v>0</v>
      </c>
      <c r="G204" s="208">
        <v>0</v>
      </c>
      <c r="H204" s="208">
        <v>0</v>
      </c>
      <c r="I204" s="208">
        <v>0</v>
      </c>
      <c r="J204" s="208">
        <v>0</v>
      </c>
      <c r="K204" s="208">
        <v>0</v>
      </c>
      <c r="L204" s="208">
        <v>0</v>
      </c>
      <c r="M204" s="208">
        <v>0</v>
      </c>
      <c r="N204" s="151"/>
      <c r="O204" s="151"/>
      <c r="Q204" s="2"/>
      <c r="R204" s="75"/>
      <c r="S204" s="75"/>
    </row>
    <row r="205" spans="1:19" x14ac:dyDescent="0.2">
      <c r="A205" s="99" t="s">
        <v>414</v>
      </c>
      <c r="B205" s="99" t="s">
        <v>415</v>
      </c>
      <c r="C205" s="99">
        <v>2020</v>
      </c>
      <c r="D205" s="118">
        <v>118</v>
      </c>
      <c r="E205" s="208">
        <v>0</v>
      </c>
      <c r="F205" s="208">
        <v>0</v>
      </c>
      <c r="G205" s="208">
        <v>19</v>
      </c>
      <c r="H205" s="208">
        <v>19</v>
      </c>
      <c r="I205" s="208">
        <v>0</v>
      </c>
      <c r="J205" s="208">
        <v>0</v>
      </c>
      <c r="K205" s="208">
        <v>0</v>
      </c>
      <c r="L205" s="208">
        <v>0</v>
      </c>
      <c r="M205" s="208">
        <v>19</v>
      </c>
      <c r="N205" s="151"/>
      <c r="O205" s="151"/>
      <c r="Q205" s="2"/>
      <c r="R205" s="75"/>
      <c r="S205" s="75"/>
    </row>
    <row r="206" spans="1:19" x14ac:dyDescent="0.2">
      <c r="A206" s="99" t="s">
        <v>416</v>
      </c>
      <c r="B206" s="99" t="s">
        <v>417</v>
      </c>
      <c r="C206" s="99">
        <v>2020</v>
      </c>
      <c r="D206" s="118">
        <v>13</v>
      </c>
      <c r="E206" s="208">
        <v>0</v>
      </c>
      <c r="F206" s="208">
        <v>0</v>
      </c>
      <c r="G206" s="208">
        <v>20</v>
      </c>
      <c r="H206" s="208">
        <v>20</v>
      </c>
      <c r="I206" s="208">
        <v>0</v>
      </c>
      <c r="J206" s="208">
        <v>0</v>
      </c>
      <c r="K206" s="208">
        <v>0</v>
      </c>
      <c r="L206" s="208">
        <v>0</v>
      </c>
      <c r="M206" s="208">
        <v>20</v>
      </c>
      <c r="N206" s="151"/>
      <c r="O206" s="151"/>
      <c r="Q206" s="2"/>
      <c r="R206" s="75"/>
      <c r="S206" s="75"/>
    </row>
    <row r="207" spans="1:19" x14ac:dyDescent="0.2">
      <c r="A207" s="99" t="s">
        <v>420</v>
      </c>
      <c r="B207" s="99" t="s">
        <v>421</v>
      </c>
      <c r="C207" s="99">
        <v>2020</v>
      </c>
      <c r="D207" s="118">
        <v>0</v>
      </c>
      <c r="E207" s="208">
        <v>0</v>
      </c>
      <c r="F207" s="208">
        <v>0</v>
      </c>
      <c r="G207" s="208">
        <v>0</v>
      </c>
      <c r="H207" s="208">
        <v>0</v>
      </c>
      <c r="I207" s="208">
        <v>0</v>
      </c>
      <c r="J207" s="208">
        <v>0</v>
      </c>
      <c r="K207" s="208">
        <v>0</v>
      </c>
      <c r="L207" s="208">
        <v>0</v>
      </c>
      <c r="M207" s="208">
        <v>0</v>
      </c>
      <c r="N207" s="151"/>
      <c r="O207" s="151"/>
      <c r="Q207" s="2"/>
      <c r="R207" s="75"/>
      <c r="S207" s="75"/>
    </row>
    <row r="208" spans="1:19" x14ac:dyDescent="0.2">
      <c r="A208" s="99" t="s">
        <v>422</v>
      </c>
      <c r="B208" s="99" t="s">
        <v>423</v>
      </c>
      <c r="C208" s="99">
        <v>2020</v>
      </c>
      <c r="D208" s="118">
        <v>21</v>
      </c>
      <c r="E208" s="209">
        <v>0</v>
      </c>
      <c r="F208" s="209">
        <v>0</v>
      </c>
      <c r="G208" s="209">
        <v>0</v>
      </c>
      <c r="H208" s="209">
        <v>0</v>
      </c>
      <c r="I208" s="209">
        <v>0</v>
      </c>
      <c r="J208" s="209">
        <v>0</v>
      </c>
      <c r="K208" s="209">
        <v>0</v>
      </c>
      <c r="L208" s="209">
        <v>0</v>
      </c>
      <c r="M208" s="208">
        <v>0</v>
      </c>
      <c r="N208" s="151"/>
      <c r="O208" s="151"/>
      <c r="Q208" s="2"/>
      <c r="R208" s="75"/>
      <c r="S208" s="75"/>
    </row>
    <row r="209" spans="1:19" x14ac:dyDescent="0.2">
      <c r="A209" s="99" t="s">
        <v>426</v>
      </c>
      <c r="B209" s="99" t="s">
        <v>427</v>
      </c>
      <c r="C209" s="99">
        <v>2020</v>
      </c>
      <c r="D209" s="118">
        <v>0</v>
      </c>
      <c r="E209" s="208">
        <v>0</v>
      </c>
      <c r="F209" s="208">
        <v>0</v>
      </c>
      <c r="G209" s="208">
        <v>0</v>
      </c>
      <c r="H209" s="208">
        <v>0</v>
      </c>
      <c r="I209" s="208">
        <v>0</v>
      </c>
      <c r="J209" s="208">
        <v>0</v>
      </c>
      <c r="K209" s="208">
        <v>0</v>
      </c>
      <c r="L209" s="208">
        <v>0</v>
      </c>
      <c r="M209" s="208">
        <v>0</v>
      </c>
      <c r="N209" s="151"/>
      <c r="O209" s="151"/>
      <c r="Q209" s="2"/>
      <c r="R209" s="75"/>
      <c r="S209" s="75"/>
    </row>
    <row r="210" spans="1:19" x14ac:dyDescent="0.2">
      <c r="A210" s="99" t="s">
        <v>428</v>
      </c>
      <c r="B210" s="99" t="s">
        <v>429</v>
      </c>
      <c r="C210" s="99">
        <v>2020</v>
      </c>
      <c r="D210" s="118">
        <v>16</v>
      </c>
      <c r="E210" s="208">
        <v>0</v>
      </c>
      <c r="F210" s="208">
        <v>0</v>
      </c>
      <c r="G210" s="208">
        <v>0</v>
      </c>
      <c r="H210" s="208">
        <v>0</v>
      </c>
      <c r="I210" s="208">
        <v>0</v>
      </c>
      <c r="J210" s="208">
        <v>0</v>
      </c>
      <c r="K210" s="208">
        <v>0</v>
      </c>
      <c r="L210" s="208">
        <v>0</v>
      </c>
      <c r="M210" s="208">
        <v>0</v>
      </c>
      <c r="N210" s="151"/>
      <c r="O210" s="151"/>
      <c r="Q210" s="2"/>
      <c r="R210" s="75"/>
      <c r="S210" s="75"/>
    </row>
    <row r="211" spans="1:19" x14ac:dyDescent="0.2">
      <c r="A211" s="99" t="s">
        <v>430</v>
      </c>
      <c r="B211" s="99" t="s">
        <v>431</v>
      </c>
      <c r="C211" s="99">
        <v>2020</v>
      </c>
      <c r="D211" s="118">
        <v>19</v>
      </c>
      <c r="E211" s="208">
        <v>0</v>
      </c>
      <c r="F211" s="208">
        <v>0</v>
      </c>
      <c r="G211" s="208">
        <v>0</v>
      </c>
      <c r="H211" s="208">
        <v>0</v>
      </c>
      <c r="I211" s="208">
        <v>0</v>
      </c>
      <c r="J211" s="208">
        <v>0</v>
      </c>
      <c r="K211" s="208">
        <v>0</v>
      </c>
      <c r="L211" s="208">
        <v>0</v>
      </c>
      <c r="M211" s="208">
        <v>0</v>
      </c>
      <c r="N211" s="151"/>
      <c r="O211" s="151"/>
      <c r="Q211" s="2"/>
      <c r="R211" s="75"/>
      <c r="S211" s="75"/>
    </row>
    <row r="212" spans="1:19" x14ac:dyDescent="0.2">
      <c r="A212" s="13" t="s">
        <v>432</v>
      </c>
      <c r="B212" s="13" t="s">
        <v>433</v>
      </c>
      <c r="C212" s="99">
        <v>2020</v>
      </c>
      <c r="D212" s="118"/>
      <c r="E212" s="208">
        <v>0</v>
      </c>
      <c r="F212" s="208">
        <v>0</v>
      </c>
      <c r="G212" s="208">
        <v>22</v>
      </c>
      <c r="H212" s="208">
        <v>22</v>
      </c>
      <c r="I212" s="208">
        <v>0</v>
      </c>
      <c r="J212" s="208">
        <v>0</v>
      </c>
      <c r="K212" s="208">
        <v>0</v>
      </c>
      <c r="L212" s="208">
        <v>0</v>
      </c>
      <c r="M212" s="208">
        <v>22</v>
      </c>
      <c r="N212" s="151"/>
      <c r="O212" s="151"/>
      <c r="Q212" s="2"/>
      <c r="R212" s="75"/>
      <c r="S212" s="75"/>
    </row>
    <row r="213" spans="1:19" x14ac:dyDescent="0.2">
      <c r="A213" s="99" t="s">
        <v>434</v>
      </c>
      <c r="B213" s="99" t="s">
        <v>435</v>
      </c>
      <c r="C213" s="99">
        <v>2020</v>
      </c>
      <c r="D213" s="118">
        <v>0</v>
      </c>
      <c r="E213" s="208">
        <v>0</v>
      </c>
      <c r="F213" s="208">
        <v>0</v>
      </c>
      <c r="G213" s="208">
        <v>36</v>
      </c>
      <c r="H213" s="208">
        <v>36</v>
      </c>
      <c r="I213" s="208">
        <v>0</v>
      </c>
      <c r="J213" s="208">
        <v>0</v>
      </c>
      <c r="K213" s="208">
        <v>0</v>
      </c>
      <c r="L213" s="208">
        <v>0</v>
      </c>
      <c r="M213" s="208">
        <v>36</v>
      </c>
      <c r="N213" s="151"/>
      <c r="O213" s="151"/>
      <c r="Q213" s="2"/>
      <c r="R213" s="75"/>
      <c r="S213" s="75"/>
    </row>
    <row r="214" spans="1:19" x14ac:dyDescent="0.2">
      <c r="A214" s="99" t="s">
        <v>436</v>
      </c>
      <c r="B214" s="99" t="s">
        <v>437</v>
      </c>
      <c r="C214" s="99">
        <v>2020</v>
      </c>
      <c r="D214" s="118">
        <v>0</v>
      </c>
      <c r="E214" s="209">
        <v>0</v>
      </c>
      <c r="F214" s="209">
        <v>0</v>
      </c>
      <c r="G214" s="209">
        <v>0</v>
      </c>
      <c r="H214" s="209">
        <v>0</v>
      </c>
      <c r="I214" s="209">
        <v>0</v>
      </c>
      <c r="J214" s="209">
        <v>0</v>
      </c>
      <c r="K214" s="209">
        <v>0</v>
      </c>
      <c r="L214" s="209">
        <v>0</v>
      </c>
      <c r="M214" s="208">
        <v>0</v>
      </c>
      <c r="N214" s="151"/>
      <c r="O214" s="151"/>
      <c r="Q214" s="2"/>
      <c r="R214" s="75"/>
      <c r="S214" s="75"/>
    </row>
    <row r="215" spans="1:19" x14ac:dyDescent="0.2">
      <c r="A215" s="99" t="s">
        <v>438</v>
      </c>
      <c r="B215" s="99" t="s">
        <v>439</v>
      </c>
      <c r="C215" s="99">
        <v>2020</v>
      </c>
      <c r="D215" s="118">
        <v>12</v>
      </c>
      <c r="E215" s="208">
        <v>0</v>
      </c>
      <c r="F215" s="208">
        <v>0</v>
      </c>
      <c r="G215" s="208">
        <v>0</v>
      </c>
      <c r="H215" s="208">
        <v>0</v>
      </c>
      <c r="I215" s="208">
        <v>0</v>
      </c>
      <c r="J215" s="208">
        <v>0</v>
      </c>
      <c r="K215" s="208">
        <v>0</v>
      </c>
      <c r="L215" s="208">
        <v>0</v>
      </c>
      <c r="M215" s="208">
        <v>0</v>
      </c>
      <c r="N215" s="151"/>
      <c r="O215" s="151"/>
      <c r="Q215" s="2"/>
      <c r="R215" s="75"/>
      <c r="S215" s="75"/>
    </row>
    <row r="216" spans="1:19" x14ac:dyDescent="0.2">
      <c r="A216" s="99" t="s">
        <v>440</v>
      </c>
      <c r="B216" s="99" t="s">
        <v>441</v>
      </c>
      <c r="C216" s="99">
        <v>2020</v>
      </c>
      <c r="D216" s="118">
        <v>9</v>
      </c>
      <c r="E216" s="208">
        <v>0</v>
      </c>
      <c r="F216" s="208">
        <v>0</v>
      </c>
      <c r="G216" s="208">
        <v>0</v>
      </c>
      <c r="H216" s="208">
        <v>0</v>
      </c>
      <c r="I216" s="208">
        <v>0</v>
      </c>
      <c r="J216" s="208">
        <v>0</v>
      </c>
      <c r="K216" s="208">
        <v>0</v>
      </c>
      <c r="L216" s="208">
        <v>0</v>
      </c>
      <c r="M216" s="208">
        <v>0</v>
      </c>
      <c r="N216" s="151"/>
      <c r="O216" s="151"/>
      <c r="Q216" s="2"/>
      <c r="R216" s="75"/>
      <c r="S216" s="75"/>
    </row>
    <row r="217" spans="1:19" x14ac:dyDescent="0.2">
      <c r="A217" s="99" t="s">
        <v>442</v>
      </c>
      <c r="B217" s="99" t="s">
        <v>443</v>
      </c>
      <c r="C217" s="99">
        <v>2020</v>
      </c>
      <c r="D217" s="118">
        <v>58</v>
      </c>
      <c r="E217" s="208">
        <v>0</v>
      </c>
      <c r="F217" s="208">
        <v>0</v>
      </c>
      <c r="G217" s="208">
        <v>0</v>
      </c>
      <c r="H217" s="208">
        <v>0</v>
      </c>
      <c r="I217" s="208">
        <v>0</v>
      </c>
      <c r="J217" s="208">
        <v>0</v>
      </c>
      <c r="K217" s="208">
        <v>0</v>
      </c>
      <c r="L217" s="208">
        <v>0</v>
      </c>
      <c r="M217" s="208">
        <v>0</v>
      </c>
      <c r="N217" s="151"/>
      <c r="O217" s="151"/>
      <c r="Q217" s="2"/>
      <c r="R217" s="75"/>
      <c r="S217" s="75"/>
    </row>
    <row r="218" spans="1:19" x14ac:dyDescent="0.2">
      <c r="A218" s="99" t="s">
        <v>444</v>
      </c>
      <c r="B218" s="99" t="s">
        <v>445</v>
      </c>
      <c r="C218" s="99">
        <v>2020</v>
      </c>
      <c r="D218" s="118">
        <v>0</v>
      </c>
      <c r="E218" s="208">
        <v>0</v>
      </c>
      <c r="F218" s="208">
        <v>0</v>
      </c>
      <c r="G218" s="208">
        <v>0</v>
      </c>
      <c r="H218" s="208">
        <v>0</v>
      </c>
      <c r="I218" s="208">
        <v>0</v>
      </c>
      <c r="J218" s="208">
        <v>0</v>
      </c>
      <c r="K218" s="208">
        <v>0</v>
      </c>
      <c r="L218" s="208">
        <v>0</v>
      </c>
      <c r="M218" s="208">
        <v>0</v>
      </c>
      <c r="N218" s="151"/>
      <c r="O218" s="151"/>
      <c r="Q218" s="2"/>
      <c r="R218" s="75"/>
      <c r="S218" s="75"/>
    </row>
    <row r="219" spans="1:19" x14ac:dyDescent="0.2">
      <c r="A219" s="99" t="s">
        <v>446</v>
      </c>
      <c r="B219" s="99" t="s">
        <v>447</v>
      </c>
      <c r="C219" s="99">
        <v>2020</v>
      </c>
      <c r="D219" s="118">
        <v>0</v>
      </c>
      <c r="E219" s="209">
        <v>0</v>
      </c>
      <c r="F219" s="209">
        <v>0</v>
      </c>
      <c r="G219" s="209">
        <v>0</v>
      </c>
      <c r="H219" s="209">
        <v>0</v>
      </c>
      <c r="I219" s="209">
        <v>0</v>
      </c>
      <c r="J219" s="209">
        <v>0</v>
      </c>
      <c r="K219" s="209">
        <v>0</v>
      </c>
      <c r="L219" s="209">
        <v>0</v>
      </c>
      <c r="M219" s="208">
        <v>0</v>
      </c>
      <c r="N219" s="151"/>
      <c r="O219" s="151"/>
      <c r="Q219" s="2"/>
      <c r="R219" s="75"/>
      <c r="S219" s="75"/>
    </row>
    <row r="220" spans="1:19" x14ac:dyDescent="0.2">
      <c r="A220" s="99" t="s">
        <v>448</v>
      </c>
      <c r="B220" s="99" t="s">
        <v>449</v>
      </c>
      <c r="C220" s="99">
        <v>2020</v>
      </c>
      <c r="D220" s="118">
        <v>15</v>
      </c>
      <c r="E220" s="208">
        <v>0</v>
      </c>
      <c r="F220" s="208">
        <v>0</v>
      </c>
      <c r="G220" s="208">
        <v>0</v>
      </c>
      <c r="H220" s="208">
        <v>0</v>
      </c>
      <c r="I220" s="208">
        <v>0</v>
      </c>
      <c r="J220" s="208">
        <v>0</v>
      </c>
      <c r="K220" s="208">
        <v>0</v>
      </c>
      <c r="L220" s="208">
        <v>0</v>
      </c>
      <c r="M220" s="208">
        <v>0</v>
      </c>
      <c r="N220" s="151"/>
      <c r="O220" s="151"/>
      <c r="Q220" s="2"/>
      <c r="R220" s="75"/>
      <c r="S220" s="75"/>
    </row>
    <row r="221" spans="1:19" x14ac:dyDescent="0.2">
      <c r="A221" s="99" t="s">
        <v>450</v>
      </c>
      <c r="B221" s="99" t="s">
        <v>451</v>
      </c>
      <c r="C221" s="99">
        <v>2020</v>
      </c>
      <c r="D221" s="118">
        <v>0</v>
      </c>
      <c r="E221" s="208">
        <v>0</v>
      </c>
      <c r="F221" s="208">
        <v>0</v>
      </c>
      <c r="G221" s="208">
        <v>0</v>
      </c>
      <c r="H221" s="208">
        <v>0</v>
      </c>
      <c r="I221" s="208">
        <v>0</v>
      </c>
      <c r="J221" s="208">
        <v>0</v>
      </c>
      <c r="K221" s="208">
        <v>0</v>
      </c>
      <c r="L221" s="208">
        <v>0</v>
      </c>
      <c r="M221" s="208">
        <v>0</v>
      </c>
      <c r="N221" s="151"/>
      <c r="O221" s="151"/>
      <c r="Q221" s="2"/>
      <c r="R221" s="75"/>
      <c r="S221" s="75"/>
    </row>
    <row r="222" spans="1:19" x14ac:dyDescent="0.2">
      <c r="A222" s="99" t="s">
        <v>452</v>
      </c>
      <c r="B222" s="99" t="s">
        <v>453</v>
      </c>
      <c r="C222" s="99">
        <v>2020</v>
      </c>
      <c r="D222" s="118">
        <v>33</v>
      </c>
      <c r="E222" s="208">
        <v>0</v>
      </c>
      <c r="F222" s="208">
        <v>0</v>
      </c>
      <c r="G222" s="208">
        <v>0</v>
      </c>
      <c r="H222" s="208">
        <v>0</v>
      </c>
      <c r="I222" s="208">
        <v>0</v>
      </c>
      <c r="J222" s="208">
        <v>0</v>
      </c>
      <c r="K222" s="208">
        <v>0</v>
      </c>
      <c r="L222" s="208">
        <v>0</v>
      </c>
      <c r="M222" s="208">
        <v>0</v>
      </c>
      <c r="N222" s="151"/>
      <c r="O222" s="151"/>
      <c r="Q222" s="2"/>
      <c r="R222" s="75"/>
      <c r="S222" s="75"/>
    </row>
    <row r="223" spans="1:19" x14ac:dyDescent="0.2">
      <c r="A223" s="13" t="s">
        <v>454</v>
      </c>
      <c r="B223" s="13" t="s">
        <v>455</v>
      </c>
      <c r="C223" s="99">
        <v>2020</v>
      </c>
      <c r="D223" s="118" t="s">
        <v>703</v>
      </c>
      <c r="E223" s="208">
        <v>0</v>
      </c>
      <c r="F223" s="208">
        <v>0</v>
      </c>
      <c r="G223" s="208">
        <v>0</v>
      </c>
      <c r="H223" s="208">
        <v>0</v>
      </c>
      <c r="I223" s="208">
        <v>0</v>
      </c>
      <c r="J223" s="208">
        <v>0</v>
      </c>
      <c r="K223" s="208">
        <v>0</v>
      </c>
      <c r="L223" s="208">
        <v>0</v>
      </c>
      <c r="M223" s="208">
        <v>0</v>
      </c>
      <c r="N223" s="151"/>
      <c r="O223" s="151"/>
      <c r="Q223" s="2"/>
      <c r="R223" s="75"/>
      <c r="S223" s="75"/>
    </row>
    <row r="224" spans="1:19" x14ac:dyDescent="0.2">
      <c r="A224" s="99" t="s">
        <v>456</v>
      </c>
      <c r="B224" s="99" t="s">
        <v>457</v>
      </c>
      <c r="C224" s="99">
        <v>2020</v>
      </c>
      <c r="D224" s="118">
        <v>0</v>
      </c>
      <c r="E224" s="208">
        <v>0</v>
      </c>
      <c r="F224" s="208">
        <v>0</v>
      </c>
      <c r="G224" s="208">
        <v>0</v>
      </c>
      <c r="H224" s="208">
        <v>0</v>
      </c>
      <c r="I224" s="208">
        <v>3</v>
      </c>
      <c r="J224" s="208">
        <v>0</v>
      </c>
      <c r="K224" s="208">
        <v>0</v>
      </c>
      <c r="L224" s="208">
        <v>0</v>
      </c>
      <c r="M224" s="208">
        <v>3</v>
      </c>
      <c r="N224" s="151"/>
      <c r="O224" s="151"/>
      <c r="Q224" s="2"/>
      <c r="R224" s="75"/>
      <c r="S224" s="75"/>
    </row>
    <row r="225" spans="1:19" x14ac:dyDescent="0.2">
      <c r="A225" s="99" t="s">
        <v>458</v>
      </c>
      <c r="B225" s="99" t="s">
        <v>459</v>
      </c>
      <c r="C225" s="99">
        <v>2020</v>
      </c>
      <c r="D225" s="118">
        <v>0</v>
      </c>
      <c r="E225" s="209">
        <v>0</v>
      </c>
      <c r="F225" s="209">
        <v>0</v>
      </c>
      <c r="G225" s="209">
        <v>19</v>
      </c>
      <c r="H225" s="209">
        <v>19</v>
      </c>
      <c r="I225" s="209">
        <v>0</v>
      </c>
      <c r="J225" s="209">
        <v>0</v>
      </c>
      <c r="K225" s="209">
        <v>0</v>
      </c>
      <c r="L225" s="209">
        <v>0</v>
      </c>
      <c r="M225" s="208">
        <v>19</v>
      </c>
      <c r="N225" s="151"/>
      <c r="O225" s="151"/>
      <c r="Q225" s="2"/>
      <c r="R225" s="75"/>
      <c r="S225" s="75"/>
    </row>
    <row r="226" spans="1:19" x14ac:dyDescent="0.2">
      <c r="A226" s="99" t="s">
        <v>460</v>
      </c>
      <c r="B226" s="99" t="s">
        <v>461</v>
      </c>
      <c r="C226" s="99">
        <v>2020</v>
      </c>
      <c r="D226" s="118">
        <v>0</v>
      </c>
      <c r="E226" s="208">
        <v>0</v>
      </c>
      <c r="F226" s="208">
        <v>0</v>
      </c>
      <c r="G226" s="208">
        <v>83</v>
      </c>
      <c r="H226" s="208">
        <v>83</v>
      </c>
      <c r="I226" s="208">
        <v>0</v>
      </c>
      <c r="J226" s="208">
        <v>0</v>
      </c>
      <c r="K226" s="208">
        <v>0</v>
      </c>
      <c r="L226" s="208">
        <v>0</v>
      </c>
      <c r="M226" s="208">
        <v>83</v>
      </c>
      <c r="N226" s="151"/>
      <c r="O226" s="151"/>
      <c r="Q226" s="2"/>
      <c r="R226" s="75"/>
      <c r="S226" s="75"/>
    </row>
    <row r="227" spans="1:19" x14ac:dyDescent="0.2">
      <c r="A227" s="99" t="s">
        <v>462</v>
      </c>
      <c r="B227" s="99" t="s">
        <v>463</v>
      </c>
      <c r="C227" s="99">
        <v>2020</v>
      </c>
      <c r="D227" s="118">
        <v>19</v>
      </c>
      <c r="E227" s="208">
        <v>0</v>
      </c>
      <c r="F227" s="208">
        <v>0</v>
      </c>
      <c r="G227" s="208">
        <v>0</v>
      </c>
      <c r="H227" s="208">
        <v>0</v>
      </c>
      <c r="I227" s="208">
        <v>0</v>
      </c>
      <c r="J227" s="208">
        <v>0</v>
      </c>
      <c r="K227" s="208">
        <v>0</v>
      </c>
      <c r="L227" s="208">
        <v>0</v>
      </c>
      <c r="M227" s="208">
        <v>0</v>
      </c>
      <c r="N227" s="151"/>
      <c r="O227" s="151"/>
      <c r="Q227" s="2"/>
      <c r="R227" s="75"/>
      <c r="S227" s="75"/>
    </row>
    <row r="228" spans="1:19" x14ac:dyDescent="0.2">
      <c r="A228" s="99" t="s">
        <v>464</v>
      </c>
      <c r="B228" s="99" t="s">
        <v>465</v>
      </c>
      <c r="C228" s="99">
        <v>2020</v>
      </c>
      <c r="D228" s="118">
        <v>32</v>
      </c>
      <c r="E228" s="208">
        <v>0</v>
      </c>
      <c r="F228" s="208">
        <v>0</v>
      </c>
      <c r="G228" s="208">
        <v>70</v>
      </c>
      <c r="H228" s="208">
        <v>70</v>
      </c>
      <c r="I228" s="208">
        <v>0</v>
      </c>
      <c r="J228" s="208">
        <v>0</v>
      </c>
      <c r="K228" s="208">
        <v>0</v>
      </c>
      <c r="L228" s="208">
        <v>0</v>
      </c>
      <c r="M228" s="208">
        <v>70</v>
      </c>
      <c r="N228" s="151"/>
      <c r="O228" s="151"/>
      <c r="Q228" s="2"/>
      <c r="R228" s="75"/>
      <c r="S228" s="75"/>
    </row>
    <row r="229" spans="1:19" x14ac:dyDescent="0.2">
      <c r="A229" s="99" t="s">
        <v>466</v>
      </c>
      <c r="B229" s="99" t="s">
        <v>467</v>
      </c>
      <c r="C229" s="99">
        <v>2020</v>
      </c>
      <c r="D229" s="118">
        <v>16</v>
      </c>
      <c r="E229" s="208">
        <v>0</v>
      </c>
      <c r="F229" s="208">
        <v>0</v>
      </c>
      <c r="G229" s="208">
        <v>0</v>
      </c>
      <c r="H229" s="208">
        <v>0</v>
      </c>
      <c r="I229" s="208">
        <v>0</v>
      </c>
      <c r="J229" s="208">
        <v>0</v>
      </c>
      <c r="K229" s="208">
        <v>0</v>
      </c>
      <c r="L229" s="208">
        <v>0</v>
      </c>
      <c r="M229" s="208">
        <v>0</v>
      </c>
      <c r="N229" s="151"/>
      <c r="O229" s="151"/>
      <c r="Q229" s="2"/>
      <c r="R229" s="75"/>
      <c r="S229" s="75"/>
    </row>
    <row r="230" spans="1:19" x14ac:dyDescent="0.2">
      <c r="A230" s="99" t="s">
        <v>468</v>
      </c>
      <c r="B230" s="99" t="s">
        <v>469</v>
      </c>
      <c r="C230" s="99">
        <v>2020</v>
      </c>
      <c r="D230" s="118">
        <v>0</v>
      </c>
      <c r="E230" s="209">
        <v>0</v>
      </c>
      <c r="F230" s="209">
        <v>0</v>
      </c>
      <c r="G230" s="209">
        <v>0</v>
      </c>
      <c r="H230" s="209">
        <v>0</v>
      </c>
      <c r="I230" s="209">
        <v>0</v>
      </c>
      <c r="J230" s="209">
        <v>0</v>
      </c>
      <c r="K230" s="209">
        <v>0</v>
      </c>
      <c r="L230" s="209">
        <v>0</v>
      </c>
      <c r="M230" s="208">
        <v>0</v>
      </c>
      <c r="N230" s="151"/>
      <c r="O230" s="151"/>
      <c r="Q230" s="2"/>
      <c r="R230" s="75"/>
      <c r="S230" s="75"/>
    </row>
    <row r="231" spans="1:19" x14ac:dyDescent="0.2">
      <c r="A231" s="99" t="s">
        <v>470</v>
      </c>
      <c r="B231" s="99" t="s">
        <v>471</v>
      </c>
      <c r="C231" s="99">
        <v>2020</v>
      </c>
      <c r="D231" s="118">
        <v>0</v>
      </c>
      <c r="E231" s="208">
        <v>0</v>
      </c>
      <c r="F231" s="208">
        <v>0</v>
      </c>
      <c r="G231" s="208">
        <v>0</v>
      </c>
      <c r="H231" s="208">
        <v>0</v>
      </c>
      <c r="I231" s="208">
        <v>0</v>
      </c>
      <c r="J231" s="208">
        <v>0</v>
      </c>
      <c r="K231" s="208">
        <v>0</v>
      </c>
      <c r="L231" s="208">
        <v>0</v>
      </c>
      <c r="M231" s="208">
        <v>0</v>
      </c>
      <c r="N231" s="151"/>
      <c r="O231" s="151"/>
      <c r="Q231" s="2"/>
      <c r="R231" s="75"/>
      <c r="S231" s="75"/>
    </row>
    <row r="232" spans="1:19" x14ac:dyDescent="0.2">
      <c r="A232" s="99" t="s">
        <v>472</v>
      </c>
      <c r="B232" s="99" t="s">
        <v>473</v>
      </c>
      <c r="C232" s="99">
        <v>2020</v>
      </c>
      <c r="D232" s="118">
        <v>33</v>
      </c>
      <c r="E232" s="208">
        <v>0</v>
      </c>
      <c r="F232" s="208">
        <v>0</v>
      </c>
      <c r="G232" s="208">
        <v>0</v>
      </c>
      <c r="H232" s="208">
        <v>0</v>
      </c>
      <c r="I232" s="208">
        <v>0</v>
      </c>
      <c r="J232" s="208">
        <v>0</v>
      </c>
      <c r="K232" s="208">
        <v>0</v>
      </c>
      <c r="L232" s="208">
        <v>0</v>
      </c>
      <c r="M232" s="208">
        <v>0</v>
      </c>
      <c r="N232" s="151"/>
      <c r="O232" s="151"/>
      <c r="Q232" s="2"/>
      <c r="R232" s="75"/>
      <c r="S232" s="75"/>
    </row>
    <row r="233" spans="1:19" x14ac:dyDescent="0.2">
      <c r="A233" s="99" t="s">
        <v>474</v>
      </c>
      <c r="B233" s="99" t="s">
        <v>475</v>
      </c>
      <c r="C233" s="99">
        <v>2020</v>
      </c>
      <c r="D233" s="118">
        <v>37</v>
      </c>
      <c r="E233" s="208">
        <v>0</v>
      </c>
      <c r="F233" s="208">
        <v>0</v>
      </c>
      <c r="G233" s="208">
        <v>0</v>
      </c>
      <c r="H233" s="208">
        <v>0</v>
      </c>
      <c r="I233" s="208">
        <v>0</v>
      </c>
      <c r="J233" s="208">
        <v>0</v>
      </c>
      <c r="K233" s="208">
        <v>0</v>
      </c>
      <c r="L233" s="208">
        <v>0</v>
      </c>
      <c r="M233" s="208">
        <v>0</v>
      </c>
      <c r="N233" s="151"/>
      <c r="O233" s="151"/>
      <c r="Q233" s="2"/>
      <c r="R233" s="75"/>
      <c r="S233" s="75"/>
    </row>
    <row r="234" spans="1:19" x14ac:dyDescent="0.2">
      <c r="A234" s="99" t="s">
        <v>476</v>
      </c>
      <c r="B234" s="99" t="s">
        <v>477</v>
      </c>
      <c r="C234" s="99">
        <v>2020</v>
      </c>
      <c r="D234" s="118">
        <v>87</v>
      </c>
      <c r="E234" s="208">
        <v>0</v>
      </c>
      <c r="F234" s="208">
        <v>0</v>
      </c>
      <c r="G234" s="208">
        <v>0</v>
      </c>
      <c r="H234" s="208">
        <v>0</v>
      </c>
      <c r="I234" s="208">
        <v>0</v>
      </c>
      <c r="J234" s="208">
        <v>0</v>
      </c>
      <c r="K234" s="208">
        <v>0</v>
      </c>
      <c r="L234" s="208">
        <v>0</v>
      </c>
      <c r="M234" s="208">
        <v>0</v>
      </c>
      <c r="N234" s="151"/>
      <c r="O234" s="151"/>
      <c r="Q234" s="2"/>
      <c r="R234" s="75"/>
      <c r="S234" s="75"/>
    </row>
    <row r="235" spans="1:19" x14ac:dyDescent="0.2">
      <c r="A235" s="99" t="s">
        <v>478</v>
      </c>
      <c r="B235" s="99" t="s">
        <v>479</v>
      </c>
      <c r="C235" s="99">
        <v>2020</v>
      </c>
      <c r="D235" s="118">
        <v>38</v>
      </c>
      <c r="E235" s="209">
        <v>0</v>
      </c>
      <c r="F235" s="209">
        <v>0</v>
      </c>
      <c r="G235" s="209">
        <v>0</v>
      </c>
      <c r="H235" s="209">
        <v>0</v>
      </c>
      <c r="I235" s="209">
        <v>0</v>
      </c>
      <c r="J235" s="209">
        <v>0</v>
      </c>
      <c r="K235" s="209">
        <v>0</v>
      </c>
      <c r="L235" s="209">
        <v>0</v>
      </c>
      <c r="M235" s="208">
        <v>0</v>
      </c>
      <c r="N235" s="151"/>
      <c r="O235" s="151"/>
      <c r="Q235" s="2"/>
      <c r="R235" s="75"/>
      <c r="S235" s="75"/>
    </row>
    <row r="236" spans="1:19" x14ac:dyDescent="0.2">
      <c r="A236" s="99" t="s">
        <v>481</v>
      </c>
      <c r="B236" s="99" t="s">
        <v>482</v>
      </c>
      <c r="C236" s="99">
        <v>2020</v>
      </c>
      <c r="D236" s="118">
        <v>84</v>
      </c>
      <c r="E236" s="208">
        <v>0</v>
      </c>
      <c r="F236" s="208">
        <v>0</v>
      </c>
      <c r="G236" s="208">
        <v>0</v>
      </c>
      <c r="H236" s="208">
        <v>0</v>
      </c>
      <c r="I236" s="208">
        <v>0</v>
      </c>
      <c r="J236" s="208">
        <v>0</v>
      </c>
      <c r="K236" s="208">
        <v>4</v>
      </c>
      <c r="L236" s="208">
        <v>0</v>
      </c>
      <c r="M236" s="208">
        <v>4</v>
      </c>
      <c r="N236" s="151"/>
      <c r="O236" s="151"/>
      <c r="Q236" s="2"/>
      <c r="R236" s="75"/>
      <c r="S236" s="75"/>
    </row>
    <row r="237" spans="1:19" x14ac:dyDescent="0.2">
      <c r="A237" s="99" t="s">
        <v>483</v>
      </c>
      <c r="B237" s="99" t="s">
        <v>484</v>
      </c>
      <c r="C237" s="99">
        <v>2020</v>
      </c>
      <c r="D237" s="118">
        <v>60</v>
      </c>
      <c r="E237" s="208">
        <v>0</v>
      </c>
      <c r="F237" s="208">
        <v>0</v>
      </c>
      <c r="G237" s="208">
        <v>0</v>
      </c>
      <c r="H237" s="208">
        <v>0</v>
      </c>
      <c r="I237" s="208">
        <v>0</v>
      </c>
      <c r="J237" s="208">
        <v>0</v>
      </c>
      <c r="K237" s="208">
        <v>0</v>
      </c>
      <c r="L237" s="208">
        <v>0</v>
      </c>
      <c r="M237" s="208">
        <v>0</v>
      </c>
      <c r="N237" s="151"/>
      <c r="O237" s="151"/>
      <c r="Q237" s="2"/>
      <c r="R237" s="75"/>
      <c r="S237" s="75"/>
    </row>
    <row r="238" spans="1:19" x14ac:dyDescent="0.2">
      <c r="A238" s="99" t="s">
        <v>485</v>
      </c>
      <c r="B238" s="99" t="s">
        <v>486</v>
      </c>
      <c r="C238" s="99">
        <v>2020</v>
      </c>
      <c r="D238" s="118">
        <v>27</v>
      </c>
      <c r="E238" s="208">
        <v>0</v>
      </c>
      <c r="F238" s="208">
        <v>0</v>
      </c>
      <c r="G238" s="208">
        <v>0</v>
      </c>
      <c r="H238" s="208">
        <v>0</v>
      </c>
      <c r="I238" s="208">
        <v>0</v>
      </c>
      <c r="J238" s="208">
        <v>0</v>
      </c>
      <c r="K238" s="208">
        <v>0</v>
      </c>
      <c r="L238" s="208">
        <v>0</v>
      </c>
      <c r="M238" s="208">
        <v>0</v>
      </c>
      <c r="N238" s="151"/>
      <c r="O238" s="151"/>
      <c r="Q238" s="2"/>
      <c r="R238" s="75"/>
      <c r="S238" s="75"/>
    </row>
    <row r="239" spans="1:19" x14ac:dyDescent="0.2">
      <c r="A239" s="13" t="s">
        <v>920</v>
      </c>
      <c r="B239" s="13" t="s">
        <v>921</v>
      </c>
      <c r="C239" s="99">
        <v>2020</v>
      </c>
      <c r="D239" s="118" t="s">
        <v>703</v>
      </c>
      <c r="E239" s="208">
        <v>0</v>
      </c>
      <c r="F239" s="208">
        <v>0</v>
      </c>
      <c r="G239" s="208">
        <v>0</v>
      </c>
      <c r="H239" s="208">
        <v>0</v>
      </c>
      <c r="I239" s="208">
        <v>0</v>
      </c>
      <c r="J239" s="208">
        <v>0</v>
      </c>
      <c r="K239" s="208">
        <v>0</v>
      </c>
      <c r="L239" s="208">
        <v>0</v>
      </c>
      <c r="M239" s="208">
        <v>0</v>
      </c>
      <c r="N239" s="151"/>
      <c r="O239" s="151"/>
      <c r="Q239" s="2"/>
      <c r="R239" s="75"/>
      <c r="S239" s="75"/>
    </row>
    <row r="240" spans="1:19" x14ac:dyDescent="0.2">
      <c r="A240" s="99" t="s">
        <v>487</v>
      </c>
      <c r="B240" s="99" t="s">
        <v>488</v>
      </c>
      <c r="C240" s="99">
        <v>2020</v>
      </c>
      <c r="D240" s="118">
        <v>0</v>
      </c>
      <c r="E240" s="209">
        <v>0</v>
      </c>
      <c r="F240" s="209">
        <v>0</v>
      </c>
      <c r="G240" s="209">
        <v>0</v>
      </c>
      <c r="H240" s="209">
        <v>0</v>
      </c>
      <c r="I240" s="209">
        <v>0</v>
      </c>
      <c r="J240" s="209">
        <v>0</v>
      </c>
      <c r="K240" s="209">
        <v>0</v>
      </c>
      <c r="L240" s="209">
        <v>0</v>
      </c>
      <c r="M240" s="208">
        <v>0</v>
      </c>
      <c r="N240" s="151"/>
      <c r="O240" s="151"/>
      <c r="Q240" s="2"/>
      <c r="R240" s="75"/>
      <c r="S240" s="75"/>
    </row>
    <row r="241" spans="1:19" x14ac:dyDescent="0.2">
      <c r="A241" s="99" t="s">
        <v>489</v>
      </c>
      <c r="B241" s="99" t="s">
        <v>490</v>
      </c>
      <c r="C241" s="99">
        <v>2020</v>
      </c>
      <c r="D241" s="118">
        <v>47</v>
      </c>
      <c r="E241" s="208">
        <v>0</v>
      </c>
      <c r="F241" s="208">
        <v>0</v>
      </c>
      <c r="G241" s="208">
        <v>32</v>
      </c>
      <c r="H241" s="208">
        <v>32</v>
      </c>
      <c r="I241" s="208">
        <v>0</v>
      </c>
      <c r="J241" s="208">
        <v>0</v>
      </c>
      <c r="K241" s="208">
        <v>0</v>
      </c>
      <c r="L241" s="208">
        <v>0</v>
      </c>
      <c r="M241" s="208">
        <v>32</v>
      </c>
      <c r="N241" s="151"/>
      <c r="O241" s="151"/>
      <c r="Q241" s="2"/>
      <c r="R241" s="75"/>
      <c r="S241" s="75"/>
    </row>
    <row r="242" spans="1:19" x14ac:dyDescent="0.2">
      <c r="A242" s="99" t="s">
        <v>491</v>
      </c>
      <c r="B242" s="99" t="s">
        <v>492</v>
      </c>
      <c r="C242" s="99">
        <v>2020</v>
      </c>
      <c r="D242" s="118">
        <v>0</v>
      </c>
      <c r="E242" s="208">
        <v>0</v>
      </c>
      <c r="F242" s="208">
        <v>0</v>
      </c>
      <c r="G242" s="208">
        <v>0</v>
      </c>
      <c r="H242" s="208">
        <v>0</v>
      </c>
      <c r="I242" s="208">
        <v>0</v>
      </c>
      <c r="J242" s="208">
        <v>0</v>
      </c>
      <c r="K242" s="208">
        <v>0</v>
      </c>
      <c r="L242" s="208">
        <v>0</v>
      </c>
      <c r="M242" s="208">
        <v>0</v>
      </c>
      <c r="N242" s="151"/>
      <c r="O242" s="151"/>
      <c r="Q242" s="2"/>
      <c r="R242" s="75"/>
      <c r="S242" s="75"/>
    </row>
    <row r="243" spans="1:19" x14ac:dyDescent="0.2">
      <c r="A243" s="13" t="s">
        <v>493</v>
      </c>
      <c r="B243" s="13" t="s">
        <v>494</v>
      </c>
      <c r="C243" s="99">
        <v>2020</v>
      </c>
      <c r="D243" s="118"/>
      <c r="E243" s="208">
        <v>0</v>
      </c>
      <c r="F243" s="208">
        <v>0</v>
      </c>
      <c r="G243" s="208">
        <v>187</v>
      </c>
      <c r="H243" s="208">
        <v>187</v>
      </c>
      <c r="I243" s="208">
        <v>0</v>
      </c>
      <c r="J243" s="208">
        <v>0</v>
      </c>
      <c r="K243" s="208">
        <v>0</v>
      </c>
      <c r="L243" s="208">
        <v>0</v>
      </c>
      <c r="M243" s="208">
        <v>187</v>
      </c>
      <c r="N243" s="151"/>
      <c r="O243" s="151"/>
      <c r="Q243" s="2"/>
      <c r="R243" s="75"/>
      <c r="S243" s="75"/>
    </row>
    <row r="244" spans="1:19" x14ac:dyDescent="0.2">
      <c r="A244" s="99" t="s">
        <v>495</v>
      </c>
      <c r="B244" s="99" t="s">
        <v>496</v>
      </c>
      <c r="C244" s="99">
        <v>2020</v>
      </c>
      <c r="D244" s="118">
        <v>0</v>
      </c>
      <c r="E244" s="208">
        <v>0</v>
      </c>
      <c r="F244" s="208">
        <v>0</v>
      </c>
      <c r="G244" s="208">
        <v>0</v>
      </c>
      <c r="H244" s="208">
        <v>0</v>
      </c>
      <c r="I244" s="208">
        <v>0</v>
      </c>
      <c r="J244" s="208">
        <v>0</v>
      </c>
      <c r="K244" s="208">
        <v>0</v>
      </c>
      <c r="L244" s="208">
        <v>0</v>
      </c>
      <c r="M244" s="208">
        <v>0</v>
      </c>
      <c r="N244" s="151"/>
      <c r="O244" s="151"/>
      <c r="Q244" s="2"/>
      <c r="R244" s="75"/>
      <c r="S244" s="75"/>
    </row>
    <row r="245" spans="1:19" x14ac:dyDescent="0.2">
      <c r="A245" s="99" t="s">
        <v>497</v>
      </c>
      <c r="B245" s="99" t="s">
        <v>498</v>
      </c>
      <c r="C245" s="99">
        <v>2020</v>
      </c>
      <c r="D245" s="118">
        <v>0</v>
      </c>
      <c r="E245" s="208">
        <v>0</v>
      </c>
      <c r="F245" s="208">
        <v>0</v>
      </c>
      <c r="G245" s="208">
        <v>3</v>
      </c>
      <c r="H245" s="208">
        <v>3</v>
      </c>
      <c r="I245" s="208">
        <v>0</v>
      </c>
      <c r="J245" s="208">
        <v>0</v>
      </c>
      <c r="K245" s="208">
        <v>0</v>
      </c>
      <c r="L245" s="208">
        <v>0</v>
      </c>
      <c r="M245" s="208">
        <v>3</v>
      </c>
      <c r="N245" s="151"/>
      <c r="O245" s="151"/>
      <c r="Q245" s="2"/>
      <c r="R245" s="75"/>
      <c r="S245" s="75"/>
    </row>
    <row r="246" spans="1:19" x14ac:dyDescent="0.2">
      <c r="A246" s="99" t="s">
        <v>499</v>
      </c>
      <c r="B246" s="99" t="s">
        <v>500</v>
      </c>
      <c r="C246" s="99">
        <v>2020</v>
      </c>
      <c r="D246" s="118">
        <v>21</v>
      </c>
      <c r="E246" s="209">
        <v>0</v>
      </c>
      <c r="F246" s="209">
        <v>0</v>
      </c>
      <c r="G246" s="209">
        <v>13</v>
      </c>
      <c r="H246" s="209">
        <v>13</v>
      </c>
      <c r="I246" s="209">
        <v>0</v>
      </c>
      <c r="J246" s="209">
        <v>0</v>
      </c>
      <c r="K246" s="209">
        <v>0</v>
      </c>
      <c r="L246" s="209">
        <v>0</v>
      </c>
      <c r="M246" s="208">
        <v>13</v>
      </c>
      <c r="N246" s="151"/>
      <c r="O246" s="151"/>
      <c r="Q246" s="2"/>
      <c r="R246" s="75"/>
      <c r="S246" s="75"/>
    </row>
    <row r="247" spans="1:19" x14ac:dyDescent="0.2">
      <c r="A247" s="99" t="s">
        <v>501</v>
      </c>
      <c r="B247" s="99" t="s">
        <v>502</v>
      </c>
      <c r="C247" s="99">
        <v>2020</v>
      </c>
      <c r="D247" s="118">
        <v>0</v>
      </c>
      <c r="E247" s="208">
        <v>0</v>
      </c>
      <c r="F247" s="208">
        <v>0</v>
      </c>
      <c r="G247" s="208">
        <v>0</v>
      </c>
      <c r="H247" s="208">
        <v>0</v>
      </c>
      <c r="I247" s="208">
        <v>0</v>
      </c>
      <c r="J247" s="208">
        <v>0</v>
      </c>
      <c r="K247" s="208">
        <v>0</v>
      </c>
      <c r="L247" s="208">
        <v>0</v>
      </c>
      <c r="M247" s="208">
        <v>0</v>
      </c>
      <c r="N247" s="151"/>
      <c r="O247" s="151"/>
      <c r="Q247" s="2"/>
      <c r="R247" s="75"/>
      <c r="S247" s="75"/>
    </row>
    <row r="248" spans="1:19" x14ac:dyDescent="0.2">
      <c r="A248" s="99" t="s">
        <v>503</v>
      </c>
      <c r="B248" s="99" t="s">
        <v>504</v>
      </c>
      <c r="C248" s="99">
        <v>2020</v>
      </c>
      <c r="D248" s="118">
        <v>50</v>
      </c>
      <c r="E248" s="208">
        <v>0</v>
      </c>
      <c r="F248" s="208">
        <v>0</v>
      </c>
      <c r="G248" s="208">
        <v>0</v>
      </c>
      <c r="H248" s="208">
        <v>0</v>
      </c>
      <c r="I248" s="208">
        <v>0</v>
      </c>
      <c r="J248" s="208">
        <v>0</v>
      </c>
      <c r="K248" s="208">
        <v>0</v>
      </c>
      <c r="L248" s="208">
        <v>0</v>
      </c>
      <c r="M248" s="208">
        <v>0</v>
      </c>
      <c r="N248" s="151"/>
      <c r="O248" s="151"/>
      <c r="Q248" s="2"/>
      <c r="R248" s="75"/>
      <c r="S248" s="75"/>
    </row>
    <row r="249" spans="1:19" x14ac:dyDescent="0.2">
      <c r="A249" s="99" t="s">
        <v>505</v>
      </c>
      <c r="B249" s="99" t="s">
        <v>506</v>
      </c>
      <c r="C249" s="99">
        <v>2020</v>
      </c>
      <c r="D249" s="118">
        <v>0</v>
      </c>
      <c r="E249" s="208">
        <v>0</v>
      </c>
      <c r="F249" s="208">
        <v>0</v>
      </c>
      <c r="G249" s="208">
        <v>0</v>
      </c>
      <c r="H249" s="208">
        <v>0</v>
      </c>
      <c r="I249" s="208">
        <v>0</v>
      </c>
      <c r="J249" s="208">
        <v>0</v>
      </c>
      <c r="K249" s="208">
        <v>0</v>
      </c>
      <c r="L249" s="208">
        <v>0</v>
      </c>
      <c r="M249" s="208">
        <v>0</v>
      </c>
      <c r="N249" s="151"/>
      <c r="O249" s="151"/>
      <c r="Q249" s="2"/>
      <c r="R249" s="75"/>
      <c r="S249" s="75"/>
    </row>
    <row r="250" spans="1:19" x14ac:dyDescent="0.2">
      <c r="A250" s="99" t="s">
        <v>507</v>
      </c>
      <c r="B250" s="99" t="s">
        <v>508</v>
      </c>
      <c r="C250" s="99">
        <v>2020</v>
      </c>
      <c r="D250" s="118">
        <v>62</v>
      </c>
      <c r="E250" s="208">
        <v>0</v>
      </c>
      <c r="F250" s="208">
        <v>0</v>
      </c>
      <c r="G250" s="208">
        <v>23</v>
      </c>
      <c r="H250" s="208">
        <v>23</v>
      </c>
      <c r="I250" s="208">
        <v>0</v>
      </c>
      <c r="J250" s="208">
        <v>0</v>
      </c>
      <c r="K250" s="208">
        <v>0</v>
      </c>
      <c r="L250" s="208">
        <v>0</v>
      </c>
      <c r="M250" s="208">
        <v>23</v>
      </c>
      <c r="N250" s="151"/>
      <c r="O250" s="151"/>
      <c r="Q250" s="2"/>
      <c r="R250" s="75"/>
      <c r="S250" s="75"/>
    </row>
    <row r="251" spans="1:19" x14ac:dyDescent="0.2">
      <c r="A251" s="99" t="s">
        <v>509</v>
      </c>
      <c r="B251" s="99" t="s">
        <v>510</v>
      </c>
      <c r="C251" s="99">
        <v>2020</v>
      </c>
      <c r="D251" s="118">
        <v>0</v>
      </c>
      <c r="E251" s="209">
        <v>0</v>
      </c>
      <c r="F251" s="209">
        <v>0</v>
      </c>
      <c r="G251" s="209">
        <v>0</v>
      </c>
      <c r="H251" s="209">
        <v>0</v>
      </c>
      <c r="I251" s="209">
        <v>0</v>
      </c>
      <c r="J251" s="209">
        <v>0</v>
      </c>
      <c r="K251" s="209">
        <v>0</v>
      </c>
      <c r="L251" s="209">
        <v>0</v>
      </c>
      <c r="M251" s="208">
        <v>0</v>
      </c>
      <c r="N251" s="151"/>
      <c r="O251" s="151"/>
      <c r="Q251" s="2"/>
      <c r="R251" s="75"/>
      <c r="S251" s="75"/>
    </row>
    <row r="252" spans="1:19" x14ac:dyDescent="0.2">
      <c r="A252" s="99" t="s">
        <v>511</v>
      </c>
      <c r="B252" s="99" t="s">
        <v>512</v>
      </c>
      <c r="C252" s="99">
        <v>2020</v>
      </c>
      <c r="D252" s="118">
        <v>20</v>
      </c>
      <c r="E252" s="208">
        <v>0</v>
      </c>
      <c r="F252" s="208">
        <v>0</v>
      </c>
      <c r="G252" s="208">
        <v>3</v>
      </c>
      <c r="H252" s="208">
        <v>3</v>
      </c>
      <c r="I252" s="208">
        <v>0</v>
      </c>
      <c r="J252" s="208">
        <v>0</v>
      </c>
      <c r="K252" s="208">
        <v>0</v>
      </c>
      <c r="L252" s="208">
        <v>0</v>
      </c>
      <c r="M252" s="208">
        <v>3</v>
      </c>
      <c r="N252" s="151"/>
      <c r="O252" s="151"/>
      <c r="Q252" s="2"/>
      <c r="R252" s="75"/>
      <c r="S252" s="75"/>
    </row>
    <row r="253" spans="1:19" x14ac:dyDescent="0.2">
      <c r="A253" s="99" t="s">
        <v>513</v>
      </c>
      <c r="B253" s="99" t="s">
        <v>514</v>
      </c>
      <c r="C253" s="99">
        <v>2020</v>
      </c>
      <c r="D253" s="118">
        <v>0</v>
      </c>
      <c r="E253" s="208">
        <v>0</v>
      </c>
      <c r="F253" s="208">
        <v>0</v>
      </c>
      <c r="G253" s="208">
        <v>10</v>
      </c>
      <c r="H253" s="208">
        <v>10</v>
      </c>
      <c r="I253" s="208">
        <v>0</v>
      </c>
      <c r="J253" s="208">
        <v>0</v>
      </c>
      <c r="K253" s="208">
        <v>0</v>
      </c>
      <c r="L253" s="208">
        <v>0</v>
      </c>
      <c r="M253" s="208">
        <v>10</v>
      </c>
      <c r="N253" s="151"/>
      <c r="O253" s="151"/>
      <c r="Q253" s="2"/>
      <c r="R253" s="75"/>
      <c r="S253" s="75"/>
    </row>
    <row r="254" spans="1:19" x14ac:dyDescent="0.2">
      <c r="A254" s="99" t="s">
        <v>515</v>
      </c>
      <c r="B254" s="99" t="s">
        <v>516</v>
      </c>
      <c r="C254" s="99">
        <v>2020</v>
      </c>
      <c r="D254" s="118">
        <v>0</v>
      </c>
      <c r="E254" s="208">
        <v>0</v>
      </c>
      <c r="F254" s="208">
        <v>0</v>
      </c>
      <c r="G254" s="208">
        <v>0</v>
      </c>
      <c r="H254" s="208">
        <v>0</v>
      </c>
      <c r="I254" s="208">
        <v>0</v>
      </c>
      <c r="J254" s="208">
        <v>0</v>
      </c>
      <c r="K254" s="208">
        <v>0</v>
      </c>
      <c r="L254" s="208">
        <v>0</v>
      </c>
      <c r="M254" s="208">
        <v>0</v>
      </c>
      <c r="N254" s="151"/>
      <c r="O254" s="151"/>
      <c r="Q254" s="2"/>
      <c r="R254" s="75"/>
      <c r="S254" s="75"/>
    </row>
    <row r="255" spans="1:19" x14ac:dyDescent="0.2">
      <c r="A255" s="13" t="s">
        <v>517</v>
      </c>
      <c r="B255" s="13" t="s">
        <v>518</v>
      </c>
      <c r="C255" s="99">
        <v>2020</v>
      </c>
      <c r="D255" s="118"/>
      <c r="E255" s="208">
        <v>0</v>
      </c>
      <c r="F255" s="208">
        <v>0</v>
      </c>
      <c r="G255" s="208">
        <v>0</v>
      </c>
      <c r="H255" s="208">
        <v>0</v>
      </c>
      <c r="I255" s="208">
        <v>0</v>
      </c>
      <c r="J255" s="208">
        <v>0</v>
      </c>
      <c r="K255" s="208">
        <v>0</v>
      </c>
      <c r="L255" s="208">
        <v>0</v>
      </c>
      <c r="M255" s="208">
        <v>0</v>
      </c>
      <c r="N255" s="151"/>
      <c r="O255" s="151"/>
      <c r="Q255" s="2"/>
      <c r="R255" s="75"/>
      <c r="S255" s="75"/>
    </row>
    <row r="256" spans="1:19" x14ac:dyDescent="0.2">
      <c r="A256" s="13" t="s">
        <v>519</v>
      </c>
      <c r="B256" s="13" t="s">
        <v>520</v>
      </c>
      <c r="C256" s="99">
        <v>2020</v>
      </c>
      <c r="D256" s="118" t="s">
        <v>703</v>
      </c>
      <c r="E256" s="208">
        <v>0</v>
      </c>
      <c r="F256" s="208">
        <v>0</v>
      </c>
      <c r="G256" s="208">
        <v>0</v>
      </c>
      <c r="H256" s="208">
        <v>0</v>
      </c>
      <c r="I256" s="208">
        <v>0</v>
      </c>
      <c r="J256" s="208">
        <v>0</v>
      </c>
      <c r="K256" s="208">
        <v>0</v>
      </c>
      <c r="L256" s="208">
        <v>0</v>
      </c>
      <c r="M256" s="208">
        <v>0</v>
      </c>
      <c r="N256" s="151"/>
      <c r="O256" s="151"/>
      <c r="Q256" s="2"/>
      <c r="R256" s="75"/>
      <c r="S256" s="75"/>
    </row>
    <row r="257" spans="1:19" x14ac:dyDescent="0.2">
      <c r="A257" s="99" t="s">
        <v>521</v>
      </c>
      <c r="B257" s="99" t="s">
        <v>522</v>
      </c>
      <c r="C257" s="99">
        <v>2020</v>
      </c>
      <c r="D257" s="118">
        <v>49</v>
      </c>
      <c r="E257" s="208">
        <v>0</v>
      </c>
      <c r="F257" s="208">
        <v>0</v>
      </c>
      <c r="G257" s="208">
        <v>0</v>
      </c>
      <c r="H257" s="208">
        <v>0</v>
      </c>
      <c r="I257" s="208">
        <v>0</v>
      </c>
      <c r="J257" s="208">
        <v>0</v>
      </c>
      <c r="K257" s="208">
        <v>0</v>
      </c>
      <c r="L257" s="208">
        <v>0</v>
      </c>
      <c r="M257" s="208">
        <v>0</v>
      </c>
      <c r="N257" s="151"/>
      <c r="O257" s="151"/>
      <c r="Q257" s="2"/>
      <c r="R257" s="75"/>
      <c r="S257" s="75"/>
    </row>
    <row r="258" spans="1:19" x14ac:dyDescent="0.2">
      <c r="A258" s="13" t="s">
        <v>523</v>
      </c>
      <c r="B258" s="13" t="s">
        <v>524</v>
      </c>
      <c r="C258" s="99">
        <v>2020</v>
      </c>
      <c r="D258" s="118" t="s">
        <v>703</v>
      </c>
      <c r="E258" s="208">
        <v>0</v>
      </c>
      <c r="F258" s="208">
        <v>0</v>
      </c>
      <c r="G258" s="208">
        <v>0</v>
      </c>
      <c r="H258" s="208">
        <v>0</v>
      </c>
      <c r="I258" s="208">
        <v>0</v>
      </c>
      <c r="J258" s="208">
        <v>0</v>
      </c>
      <c r="K258" s="208">
        <v>0</v>
      </c>
      <c r="L258" s="208">
        <v>0</v>
      </c>
      <c r="M258" s="208">
        <v>0</v>
      </c>
      <c r="N258" s="151"/>
      <c r="O258" s="151"/>
      <c r="Q258" s="2"/>
      <c r="R258" s="75"/>
      <c r="S258" s="75"/>
    </row>
    <row r="259" spans="1:19" x14ac:dyDescent="0.2">
      <c r="A259" s="99" t="s">
        <v>525</v>
      </c>
      <c r="B259" s="99" t="s">
        <v>802</v>
      </c>
      <c r="C259" s="99">
        <v>2020</v>
      </c>
      <c r="D259" s="118">
        <v>65</v>
      </c>
      <c r="E259" s="209">
        <v>0</v>
      </c>
      <c r="F259" s="209">
        <v>0</v>
      </c>
      <c r="G259" s="209">
        <v>5</v>
      </c>
      <c r="H259" s="209">
        <v>5</v>
      </c>
      <c r="I259" s="209">
        <v>0</v>
      </c>
      <c r="J259" s="209">
        <v>0</v>
      </c>
      <c r="K259" s="209">
        <v>0</v>
      </c>
      <c r="L259" s="209">
        <v>0</v>
      </c>
      <c r="M259" s="208">
        <v>5</v>
      </c>
      <c r="N259" s="151"/>
      <c r="O259" s="151"/>
      <c r="Q259" s="2"/>
      <c r="R259" s="75"/>
      <c r="S259" s="75"/>
    </row>
    <row r="260" spans="1:19" x14ac:dyDescent="0.2">
      <c r="A260" s="99" t="s">
        <v>527</v>
      </c>
      <c r="B260" s="99" t="s">
        <v>528</v>
      </c>
      <c r="C260" s="99">
        <v>2020</v>
      </c>
      <c r="D260" s="118">
        <v>28</v>
      </c>
      <c r="E260" s="208">
        <v>0</v>
      </c>
      <c r="F260" s="208">
        <v>0</v>
      </c>
      <c r="G260" s="208">
        <v>0</v>
      </c>
      <c r="H260" s="208">
        <v>0</v>
      </c>
      <c r="I260" s="208">
        <v>0</v>
      </c>
      <c r="J260" s="208">
        <v>0</v>
      </c>
      <c r="K260" s="208">
        <v>0</v>
      </c>
      <c r="L260" s="208">
        <v>0</v>
      </c>
      <c r="M260" s="208">
        <v>0</v>
      </c>
      <c r="N260" s="151"/>
      <c r="O260" s="151"/>
      <c r="Q260" s="2"/>
      <c r="R260" s="75"/>
      <c r="S260" s="75"/>
    </row>
    <row r="261" spans="1:19" x14ac:dyDescent="0.2">
      <c r="A261" s="99" t="s">
        <v>529</v>
      </c>
      <c r="B261" s="99" t="s">
        <v>530</v>
      </c>
      <c r="C261" s="99">
        <v>2020</v>
      </c>
      <c r="D261" s="118">
        <v>9</v>
      </c>
      <c r="E261" s="208">
        <v>0</v>
      </c>
      <c r="F261" s="208">
        <v>0</v>
      </c>
      <c r="G261" s="208">
        <v>0</v>
      </c>
      <c r="H261" s="208">
        <v>0</v>
      </c>
      <c r="I261" s="208">
        <v>0</v>
      </c>
      <c r="J261" s="208">
        <v>0</v>
      </c>
      <c r="K261" s="208">
        <v>0</v>
      </c>
      <c r="L261" s="208">
        <v>0</v>
      </c>
      <c r="M261" s="208">
        <v>0</v>
      </c>
      <c r="N261" s="151"/>
      <c r="O261" s="151"/>
      <c r="Q261" s="2"/>
      <c r="R261" s="75"/>
      <c r="S261" s="75"/>
    </row>
    <row r="262" spans="1:19" x14ac:dyDescent="0.2">
      <c r="A262" s="99" t="s">
        <v>531</v>
      </c>
      <c r="B262" s="99" t="s">
        <v>532</v>
      </c>
      <c r="C262" s="99">
        <v>2020</v>
      </c>
      <c r="D262" s="118">
        <v>0</v>
      </c>
      <c r="E262" s="208">
        <v>0</v>
      </c>
      <c r="F262" s="208">
        <v>0</v>
      </c>
      <c r="G262" s="208">
        <v>0</v>
      </c>
      <c r="H262" s="208">
        <v>0</v>
      </c>
      <c r="I262" s="208">
        <v>0</v>
      </c>
      <c r="J262" s="208">
        <v>0</v>
      </c>
      <c r="K262" s="208">
        <v>0</v>
      </c>
      <c r="L262" s="208">
        <v>0</v>
      </c>
      <c r="M262" s="208">
        <v>0</v>
      </c>
      <c r="N262" s="151"/>
      <c r="O262" s="151"/>
      <c r="Q262" s="2"/>
      <c r="R262" s="75"/>
      <c r="S262" s="75"/>
    </row>
    <row r="263" spans="1:19" x14ac:dyDescent="0.2">
      <c r="A263" s="99" t="s">
        <v>533</v>
      </c>
      <c r="B263" s="99" t="s">
        <v>534</v>
      </c>
      <c r="C263" s="99">
        <v>2020</v>
      </c>
      <c r="D263" s="118">
        <v>28</v>
      </c>
      <c r="E263" s="208">
        <v>0</v>
      </c>
      <c r="F263" s="208">
        <v>0</v>
      </c>
      <c r="G263" s="208">
        <v>0</v>
      </c>
      <c r="H263" s="208">
        <v>0</v>
      </c>
      <c r="I263" s="208">
        <v>0</v>
      </c>
      <c r="J263" s="208">
        <v>0</v>
      </c>
      <c r="K263" s="208">
        <v>0</v>
      </c>
      <c r="L263" s="208">
        <v>0</v>
      </c>
      <c r="M263" s="208">
        <v>0</v>
      </c>
      <c r="N263" s="151"/>
      <c r="O263" s="151"/>
      <c r="Q263" s="2"/>
      <c r="R263" s="75"/>
      <c r="S263" s="75"/>
    </row>
    <row r="264" spans="1:19" x14ac:dyDescent="0.2">
      <c r="A264" s="99" t="s">
        <v>535</v>
      </c>
      <c r="B264" s="99" t="s">
        <v>536</v>
      </c>
      <c r="C264" s="99">
        <v>2020</v>
      </c>
      <c r="D264" s="118">
        <v>0</v>
      </c>
      <c r="E264" s="209">
        <v>0</v>
      </c>
      <c r="F264" s="209">
        <v>0</v>
      </c>
      <c r="G264" s="209">
        <v>0</v>
      </c>
      <c r="H264" s="209">
        <v>0</v>
      </c>
      <c r="I264" s="209">
        <v>0</v>
      </c>
      <c r="J264" s="209">
        <v>0</v>
      </c>
      <c r="K264" s="209">
        <v>0</v>
      </c>
      <c r="L264" s="209">
        <v>0</v>
      </c>
      <c r="M264" s="208">
        <v>0</v>
      </c>
      <c r="N264" s="151"/>
      <c r="O264" s="151"/>
      <c r="Q264" s="2"/>
      <c r="R264" s="75"/>
      <c r="S264" s="75"/>
    </row>
    <row r="265" spans="1:19" x14ac:dyDescent="0.2">
      <c r="A265" s="99" t="s">
        <v>537</v>
      </c>
      <c r="B265" s="99" t="s">
        <v>538</v>
      </c>
      <c r="C265" s="99">
        <v>2020</v>
      </c>
      <c r="D265" s="118">
        <v>19</v>
      </c>
      <c r="E265" s="208">
        <v>0</v>
      </c>
      <c r="F265" s="208">
        <v>0</v>
      </c>
      <c r="G265" s="208">
        <v>0</v>
      </c>
      <c r="H265" s="208">
        <v>0</v>
      </c>
      <c r="I265" s="208">
        <v>0</v>
      </c>
      <c r="J265" s="208">
        <v>0</v>
      </c>
      <c r="K265" s="208">
        <v>0</v>
      </c>
      <c r="L265" s="208">
        <v>0</v>
      </c>
      <c r="M265" s="208">
        <v>0</v>
      </c>
      <c r="N265" s="151"/>
      <c r="O265" s="151"/>
      <c r="Q265" s="2"/>
      <c r="R265" s="75"/>
      <c r="S265" s="75"/>
    </row>
    <row r="266" spans="1:19" x14ac:dyDescent="0.2">
      <c r="A266" s="99" t="s">
        <v>539</v>
      </c>
      <c r="B266" s="99" t="s">
        <v>540</v>
      </c>
      <c r="C266" s="99">
        <v>2020</v>
      </c>
      <c r="D266" s="118">
        <v>45</v>
      </c>
      <c r="E266" s="208">
        <v>0</v>
      </c>
      <c r="F266" s="208">
        <v>0</v>
      </c>
      <c r="G266" s="208">
        <v>0</v>
      </c>
      <c r="H266" s="208">
        <v>0</v>
      </c>
      <c r="I266" s="208">
        <v>0</v>
      </c>
      <c r="J266" s="208">
        <v>0</v>
      </c>
      <c r="K266" s="208">
        <v>0</v>
      </c>
      <c r="L266" s="208">
        <v>0</v>
      </c>
      <c r="M266" s="208">
        <v>0</v>
      </c>
      <c r="N266" s="151"/>
      <c r="O266" s="151"/>
      <c r="Q266" s="2"/>
      <c r="R266" s="75"/>
      <c r="S266" s="75"/>
    </row>
    <row r="267" spans="1:19" x14ac:dyDescent="0.2">
      <c r="A267" s="99" t="s">
        <v>541</v>
      </c>
      <c r="B267" s="99" t="s">
        <v>542</v>
      </c>
      <c r="C267" s="99">
        <v>2020</v>
      </c>
      <c r="D267" s="118">
        <v>0</v>
      </c>
      <c r="E267" s="208">
        <v>0</v>
      </c>
      <c r="F267" s="208">
        <v>0</v>
      </c>
      <c r="G267" s="208">
        <v>0</v>
      </c>
      <c r="H267" s="208">
        <v>0</v>
      </c>
      <c r="I267" s="208">
        <v>0</v>
      </c>
      <c r="J267" s="208">
        <v>0</v>
      </c>
      <c r="K267" s="208">
        <v>0</v>
      </c>
      <c r="L267" s="208">
        <v>0</v>
      </c>
      <c r="M267" s="208">
        <v>0</v>
      </c>
      <c r="N267" s="151"/>
      <c r="O267" s="151"/>
      <c r="Q267" s="2"/>
      <c r="R267" s="75"/>
      <c r="S267" s="75"/>
    </row>
    <row r="268" spans="1:19" x14ac:dyDescent="0.2">
      <c r="A268" s="99" t="s">
        <v>543</v>
      </c>
      <c r="B268" s="99" t="s">
        <v>544</v>
      </c>
      <c r="C268" s="99">
        <v>2020</v>
      </c>
      <c r="D268" s="118">
        <v>0</v>
      </c>
      <c r="E268" s="208">
        <v>0</v>
      </c>
      <c r="F268" s="208">
        <v>0</v>
      </c>
      <c r="G268" s="208">
        <v>27</v>
      </c>
      <c r="H268" s="208">
        <v>27</v>
      </c>
      <c r="I268" s="208">
        <v>0</v>
      </c>
      <c r="J268" s="208">
        <v>0</v>
      </c>
      <c r="K268" s="208">
        <v>0</v>
      </c>
      <c r="L268" s="208">
        <v>0</v>
      </c>
      <c r="M268" s="208">
        <v>27</v>
      </c>
      <c r="N268" s="151"/>
      <c r="O268" s="151"/>
      <c r="Q268" s="2"/>
      <c r="R268" s="75"/>
      <c r="S268" s="75"/>
    </row>
    <row r="269" spans="1:19" x14ac:dyDescent="0.2">
      <c r="A269" s="99" t="s">
        <v>547</v>
      </c>
      <c r="B269" s="99" t="s">
        <v>548</v>
      </c>
      <c r="C269" s="99">
        <v>2020</v>
      </c>
      <c r="D269" s="118">
        <v>0</v>
      </c>
      <c r="E269" s="209">
        <v>0</v>
      </c>
      <c r="F269" s="209">
        <v>0</v>
      </c>
      <c r="G269" s="209">
        <v>0</v>
      </c>
      <c r="H269" s="209">
        <v>0</v>
      </c>
      <c r="I269" s="209">
        <v>0</v>
      </c>
      <c r="J269" s="209">
        <v>0</v>
      </c>
      <c r="K269" s="209">
        <v>0</v>
      </c>
      <c r="L269" s="209">
        <v>0</v>
      </c>
      <c r="M269" s="208">
        <v>0</v>
      </c>
      <c r="N269" s="151"/>
      <c r="O269" s="151"/>
      <c r="Q269" s="2"/>
      <c r="R269" s="75"/>
      <c r="S269" s="75"/>
    </row>
    <row r="270" spans="1:19" x14ac:dyDescent="0.2">
      <c r="A270" s="99" t="s">
        <v>549</v>
      </c>
      <c r="B270" s="99" t="s">
        <v>550</v>
      </c>
      <c r="C270" s="99">
        <v>2020</v>
      </c>
      <c r="D270" s="118">
        <v>57</v>
      </c>
      <c r="E270" s="208">
        <v>0</v>
      </c>
      <c r="F270" s="208">
        <v>0</v>
      </c>
      <c r="G270" s="208">
        <v>13</v>
      </c>
      <c r="H270" s="208">
        <v>13</v>
      </c>
      <c r="I270" s="208">
        <v>0</v>
      </c>
      <c r="J270" s="208">
        <v>0</v>
      </c>
      <c r="K270" s="208">
        <v>0</v>
      </c>
      <c r="L270" s="208">
        <v>0</v>
      </c>
      <c r="M270" s="208">
        <v>13</v>
      </c>
      <c r="N270" s="151"/>
      <c r="O270" s="151"/>
      <c r="Q270" s="2"/>
      <c r="R270" s="75"/>
      <c r="S270" s="75"/>
    </row>
    <row r="271" spans="1:19" x14ac:dyDescent="0.2">
      <c r="A271" s="13" t="s">
        <v>551</v>
      </c>
      <c r="B271" s="13" t="s">
        <v>552</v>
      </c>
      <c r="C271" s="99">
        <v>2020</v>
      </c>
      <c r="D271" s="118" t="s">
        <v>703</v>
      </c>
      <c r="E271" s="208">
        <v>0</v>
      </c>
      <c r="F271" s="208">
        <v>0</v>
      </c>
      <c r="G271" s="208">
        <v>0</v>
      </c>
      <c r="H271" s="208">
        <v>0</v>
      </c>
      <c r="I271" s="208">
        <v>0</v>
      </c>
      <c r="J271" s="208">
        <v>0</v>
      </c>
      <c r="K271" s="208">
        <v>0</v>
      </c>
      <c r="L271" s="208">
        <v>0</v>
      </c>
      <c r="M271" s="208">
        <v>0</v>
      </c>
      <c r="N271" s="151"/>
      <c r="O271" s="151"/>
      <c r="Q271" s="2"/>
      <c r="R271" s="75"/>
      <c r="S271" s="75"/>
    </row>
    <row r="272" spans="1:19" x14ac:dyDescent="0.2">
      <c r="A272" s="99" t="s">
        <v>553</v>
      </c>
      <c r="B272" s="99" t="s">
        <v>554</v>
      </c>
      <c r="C272" s="99">
        <v>2020</v>
      </c>
      <c r="D272" s="118">
        <v>1</v>
      </c>
      <c r="E272" s="208">
        <v>0</v>
      </c>
      <c r="F272" s="208">
        <v>0</v>
      </c>
      <c r="G272" s="208">
        <v>0</v>
      </c>
      <c r="H272" s="208">
        <v>0</v>
      </c>
      <c r="I272" s="208">
        <v>6</v>
      </c>
      <c r="J272" s="208">
        <v>0</v>
      </c>
      <c r="K272" s="208">
        <v>0</v>
      </c>
      <c r="L272" s="208">
        <v>0</v>
      </c>
      <c r="M272" s="208">
        <v>6</v>
      </c>
      <c r="N272" s="151"/>
      <c r="O272" s="151"/>
      <c r="Q272" s="2"/>
      <c r="R272" s="75"/>
      <c r="S272" s="75"/>
    </row>
    <row r="273" spans="1:19" x14ac:dyDescent="0.2">
      <c r="A273" s="99" t="s">
        <v>555</v>
      </c>
      <c r="B273" s="99" t="s">
        <v>556</v>
      </c>
      <c r="C273" s="99">
        <v>2020</v>
      </c>
      <c r="D273" s="118">
        <v>54</v>
      </c>
      <c r="E273" s="208">
        <v>0</v>
      </c>
      <c r="F273" s="208">
        <v>0</v>
      </c>
      <c r="G273" s="208">
        <v>0</v>
      </c>
      <c r="H273" s="208">
        <v>0</v>
      </c>
      <c r="I273" s="208">
        <v>0</v>
      </c>
      <c r="J273" s="208">
        <v>0</v>
      </c>
      <c r="K273" s="208">
        <v>0</v>
      </c>
      <c r="L273" s="208">
        <v>0</v>
      </c>
      <c r="M273" s="208">
        <v>0</v>
      </c>
      <c r="N273" s="151"/>
      <c r="O273" s="151"/>
      <c r="Q273" s="2"/>
      <c r="R273" s="75"/>
      <c r="S273" s="75"/>
    </row>
    <row r="274" spans="1:19" x14ac:dyDescent="0.2">
      <c r="A274" s="99" t="s">
        <v>557</v>
      </c>
      <c r="B274" s="99" t="s">
        <v>558</v>
      </c>
      <c r="C274" s="99">
        <v>2020</v>
      </c>
      <c r="D274" s="118">
        <v>0</v>
      </c>
      <c r="E274" s="208">
        <v>0</v>
      </c>
      <c r="F274" s="208">
        <v>0</v>
      </c>
      <c r="G274" s="208">
        <v>23</v>
      </c>
      <c r="H274" s="208">
        <v>23</v>
      </c>
      <c r="I274" s="208">
        <v>0</v>
      </c>
      <c r="J274" s="208">
        <v>0</v>
      </c>
      <c r="K274" s="208">
        <v>0</v>
      </c>
      <c r="L274" s="208">
        <v>0</v>
      </c>
      <c r="M274" s="208">
        <v>23</v>
      </c>
      <c r="N274" s="151"/>
      <c r="O274" s="151"/>
      <c r="Q274" s="2"/>
      <c r="R274" s="75"/>
      <c r="S274" s="75"/>
    </row>
    <row r="275" spans="1:19" x14ac:dyDescent="0.2">
      <c r="A275" s="99" t="s">
        <v>559</v>
      </c>
      <c r="B275" s="99" t="s">
        <v>560</v>
      </c>
      <c r="C275" s="99">
        <v>2020</v>
      </c>
      <c r="D275" s="118">
        <v>0</v>
      </c>
      <c r="E275" s="209">
        <v>0</v>
      </c>
      <c r="F275" s="209">
        <v>0</v>
      </c>
      <c r="G275" s="209">
        <v>0</v>
      </c>
      <c r="H275" s="209">
        <v>0</v>
      </c>
      <c r="I275" s="209">
        <v>0</v>
      </c>
      <c r="J275" s="209">
        <v>0</v>
      </c>
      <c r="K275" s="209">
        <v>0</v>
      </c>
      <c r="L275" s="209">
        <v>0</v>
      </c>
      <c r="M275" s="208">
        <v>0</v>
      </c>
      <c r="N275" s="151"/>
      <c r="O275" s="151"/>
      <c r="Q275" s="2"/>
      <c r="R275" s="75"/>
      <c r="S275" s="75"/>
    </row>
    <row r="276" spans="1:19" x14ac:dyDescent="0.2">
      <c r="A276" s="99" t="s">
        <v>561</v>
      </c>
      <c r="B276" s="99" t="s">
        <v>562</v>
      </c>
      <c r="C276" s="99">
        <v>2020</v>
      </c>
      <c r="D276" s="118">
        <v>10</v>
      </c>
      <c r="E276" s="208">
        <v>0</v>
      </c>
      <c r="F276" s="208">
        <v>0</v>
      </c>
      <c r="G276" s="208">
        <v>168</v>
      </c>
      <c r="H276" s="208">
        <v>168</v>
      </c>
      <c r="I276" s="208">
        <v>3</v>
      </c>
      <c r="J276" s="208">
        <v>0</v>
      </c>
      <c r="K276" s="208">
        <v>0</v>
      </c>
      <c r="L276" s="208">
        <v>0</v>
      </c>
      <c r="M276" s="208">
        <v>171</v>
      </c>
      <c r="N276" s="151"/>
      <c r="O276" s="151"/>
      <c r="Q276" s="2"/>
      <c r="R276" s="75"/>
      <c r="S276" s="75"/>
    </row>
    <row r="277" spans="1:19" x14ac:dyDescent="0.2">
      <c r="A277" s="99" t="s">
        <v>565</v>
      </c>
      <c r="B277" s="99" t="s">
        <v>566</v>
      </c>
      <c r="C277" s="99">
        <v>2020</v>
      </c>
      <c r="D277" s="118">
        <v>38</v>
      </c>
      <c r="E277" s="208">
        <v>0</v>
      </c>
      <c r="F277" s="208">
        <v>0</v>
      </c>
      <c r="G277" s="208">
        <v>0</v>
      </c>
      <c r="H277" s="208">
        <v>0</v>
      </c>
      <c r="I277" s="208">
        <v>0</v>
      </c>
      <c r="J277" s="208">
        <v>0</v>
      </c>
      <c r="K277" s="208">
        <v>0</v>
      </c>
      <c r="L277" s="208">
        <v>0</v>
      </c>
      <c r="M277" s="208">
        <v>0</v>
      </c>
      <c r="N277" s="151"/>
      <c r="O277" s="151"/>
      <c r="Q277" s="2"/>
      <c r="R277" s="75"/>
      <c r="S277" s="75"/>
    </row>
    <row r="278" spans="1:19" x14ac:dyDescent="0.2">
      <c r="A278" s="99" t="s">
        <v>567</v>
      </c>
      <c r="B278" s="99" t="s">
        <v>568</v>
      </c>
      <c r="C278" s="99">
        <v>2020</v>
      </c>
      <c r="D278" s="118">
        <v>81</v>
      </c>
      <c r="E278" s="208">
        <v>0</v>
      </c>
      <c r="F278" s="208">
        <v>0</v>
      </c>
      <c r="G278" s="208">
        <v>0</v>
      </c>
      <c r="H278" s="208">
        <v>0</v>
      </c>
      <c r="I278" s="208">
        <v>0</v>
      </c>
      <c r="J278" s="208">
        <v>0</v>
      </c>
      <c r="K278" s="208">
        <v>0</v>
      </c>
      <c r="L278" s="208">
        <v>0</v>
      </c>
      <c r="M278" s="208">
        <v>0</v>
      </c>
      <c r="N278" s="151"/>
      <c r="O278" s="151"/>
      <c r="Q278" s="2"/>
      <c r="R278" s="75"/>
      <c r="S278" s="75"/>
    </row>
    <row r="279" spans="1:19" x14ac:dyDescent="0.2">
      <c r="A279" s="99" t="s">
        <v>569</v>
      </c>
      <c r="B279" s="99" t="s">
        <v>570</v>
      </c>
      <c r="C279" s="99">
        <v>2020</v>
      </c>
      <c r="D279" s="118">
        <v>0</v>
      </c>
      <c r="E279" s="208">
        <v>0</v>
      </c>
      <c r="F279" s="208">
        <v>0</v>
      </c>
      <c r="G279" s="208">
        <v>0</v>
      </c>
      <c r="H279" s="208">
        <v>0</v>
      </c>
      <c r="I279" s="208">
        <v>0</v>
      </c>
      <c r="J279" s="208">
        <v>0</v>
      </c>
      <c r="K279" s="208">
        <v>0</v>
      </c>
      <c r="L279" s="208">
        <v>0</v>
      </c>
      <c r="M279" s="208">
        <v>0</v>
      </c>
      <c r="N279" s="151"/>
      <c r="O279" s="151"/>
      <c r="Q279" s="2"/>
      <c r="R279" s="75"/>
      <c r="S279" s="75"/>
    </row>
    <row r="280" spans="1:19" x14ac:dyDescent="0.2">
      <c r="A280" s="99" t="s">
        <v>571</v>
      </c>
      <c r="B280" s="99" t="s">
        <v>572</v>
      </c>
      <c r="C280" s="99">
        <v>2020</v>
      </c>
      <c r="D280" s="118">
        <v>0</v>
      </c>
      <c r="E280" s="209">
        <v>0</v>
      </c>
      <c r="F280" s="209">
        <v>0</v>
      </c>
      <c r="G280" s="209">
        <v>0</v>
      </c>
      <c r="H280" s="209">
        <v>0</v>
      </c>
      <c r="I280" s="209">
        <v>0</v>
      </c>
      <c r="J280" s="209">
        <v>0</v>
      </c>
      <c r="K280" s="209">
        <v>0</v>
      </c>
      <c r="L280" s="209">
        <v>0</v>
      </c>
      <c r="M280" s="208">
        <v>0</v>
      </c>
      <c r="N280" s="151"/>
      <c r="O280" s="151"/>
      <c r="Q280" s="2"/>
      <c r="R280" s="75"/>
      <c r="S280" s="75"/>
    </row>
    <row r="281" spans="1:19" x14ac:dyDescent="0.2">
      <c r="A281" s="99" t="s">
        <v>573</v>
      </c>
      <c r="B281" s="99" t="s">
        <v>574</v>
      </c>
      <c r="C281" s="99">
        <v>2020</v>
      </c>
      <c r="D281" s="118">
        <v>0</v>
      </c>
      <c r="E281" s="208">
        <v>0</v>
      </c>
      <c r="F281" s="208">
        <v>0</v>
      </c>
      <c r="G281" s="208">
        <v>66</v>
      </c>
      <c r="H281" s="208">
        <v>66</v>
      </c>
      <c r="I281" s="208">
        <v>0</v>
      </c>
      <c r="J281" s="208">
        <v>0</v>
      </c>
      <c r="K281" s="208">
        <v>0</v>
      </c>
      <c r="L281" s="208">
        <v>0</v>
      </c>
      <c r="M281" s="208">
        <v>66</v>
      </c>
      <c r="N281" s="151"/>
      <c r="O281" s="151"/>
      <c r="Q281" s="2"/>
      <c r="R281" s="75"/>
      <c r="S281" s="75"/>
    </row>
    <row r="282" spans="1:19" x14ac:dyDescent="0.2">
      <c r="A282" s="99" t="s">
        <v>575</v>
      </c>
      <c r="B282" s="99" t="s">
        <v>576</v>
      </c>
      <c r="C282" s="99">
        <v>2020</v>
      </c>
      <c r="D282" s="118">
        <v>0</v>
      </c>
      <c r="E282" s="208">
        <v>0</v>
      </c>
      <c r="F282" s="208">
        <v>0</v>
      </c>
      <c r="G282" s="208">
        <v>0</v>
      </c>
      <c r="H282" s="208">
        <v>0</v>
      </c>
      <c r="I282" s="208">
        <v>0</v>
      </c>
      <c r="J282" s="208">
        <v>0</v>
      </c>
      <c r="K282" s="208">
        <v>0</v>
      </c>
      <c r="L282" s="208">
        <v>0</v>
      </c>
      <c r="M282" s="208">
        <v>0</v>
      </c>
      <c r="N282" s="151"/>
      <c r="O282" s="151"/>
      <c r="Q282" s="2"/>
      <c r="R282" s="75"/>
      <c r="S282" s="75"/>
    </row>
    <row r="283" spans="1:19" x14ac:dyDescent="0.2">
      <c r="A283" s="99" t="s">
        <v>577</v>
      </c>
      <c r="B283" s="99" t="s">
        <v>578</v>
      </c>
      <c r="C283" s="99">
        <v>2020</v>
      </c>
      <c r="D283" s="118">
        <v>0</v>
      </c>
      <c r="E283" s="208">
        <v>0</v>
      </c>
      <c r="F283" s="208">
        <v>0</v>
      </c>
      <c r="G283" s="208">
        <v>18</v>
      </c>
      <c r="H283" s="208">
        <v>18</v>
      </c>
      <c r="I283" s="208">
        <v>0</v>
      </c>
      <c r="J283" s="208">
        <v>0</v>
      </c>
      <c r="K283" s="208">
        <v>0</v>
      </c>
      <c r="L283" s="208">
        <v>0</v>
      </c>
      <c r="M283" s="208">
        <v>18</v>
      </c>
      <c r="N283" s="151"/>
      <c r="O283" s="151"/>
      <c r="Q283" s="2"/>
      <c r="R283" s="75"/>
      <c r="S283" s="75"/>
    </row>
    <row r="284" spans="1:19" x14ac:dyDescent="0.2">
      <c r="A284" s="99" t="s">
        <v>579</v>
      </c>
      <c r="B284" s="99" t="s">
        <v>580</v>
      </c>
      <c r="C284" s="99">
        <v>2020</v>
      </c>
      <c r="D284" s="118">
        <v>92</v>
      </c>
      <c r="E284" s="208">
        <v>0</v>
      </c>
      <c r="F284" s="208">
        <v>0</v>
      </c>
      <c r="G284" s="208">
        <v>0</v>
      </c>
      <c r="H284" s="208">
        <v>0</v>
      </c>
      <c r="I284" s="208">
        <v>0</v>
      </c>
      <c r="J284" s="208">
        <v>0</v>
      </c>
      <c r="K284" s="208">
        <v>0</v>
      </c>
      <c r="L284" s="208">
        <v>0</v>
      </c>
      <c r="M284" s="208">
        <v>0</v>
      </c>
      <c r="N284" s="151"/>
      <c r="O284" s="151"/>
      <c r="Q284" s="2"/>
      <c r="R284" s="75"/>
      <c r="S284" s="75"/>
    </row>
    <row r="285" spans="1:19" x14ac:dyDescent="0.2">
      <c r="A285" s="99" t="s">
        <v>581</v>
      </c>
      <c r="B285" s="99" t="s">
        <v>582</v>
      </c>
      <c r="C285" s="99">
        <v>2020</v>
      </c>
      <c r="D285" s="118">
        <v>55</v>
      </c>
      <c r="E285" s="209">
        <v>0</v>
      </c>
      <c r="F285" s="209">
        <v>0</v>
      </c>
      <c r="G285" s="209">
        <v>5</v>
      </c>
      <c r="H285" s="209">
        <v>5</v>
      </c>
      <c r="I285" s="209">
        <v>0</v>
      </c>
      <c r="J285" s="209">
        <v>0</v>
      </c>
      <c r="K285" s="209">
        <v>0</v>
      </c>
      <c r="L285" s="209">
        <v>0</v>
      </c>
      <c r="M285" s="208">
        <v>5</v>
      </c>
      <c r="N285" s="151"/>
      <c r="O285" s="151"/>
      <c r="Q285" s="2"/>
      <c r="R285" s="75"/>
      <c r="S285" s="75"/>
    </row>
    <row r="286" spans="1:19" x14ac:dyDescent="0.2">
      <c r="A286" s="13" t="s">
        <v>583</v>
      </c>
      <c r="B286" s="13" t="s">
        <v>584</v>
      </c>
      <c r="C286" s="99">
        <v>2020</v>
      </c>
      <c r="D286" s="118" t="s">
        <v>703</v>
      </c>
      <c r="E286" s="208">
        <v>0</v>
      </c>
      <c r="F286" s="208">
        <v>0</v>
      </c>
      <c r="G286" s="208">
        <v>0</v>
      </c>
      <c r="H286" s="208">
        <v>0</v>
      </c>
      <c r="I286" s="208">
        <v>0</v>
      </c>
      <c r="J286" s="208">
        <v>0</v>
      </c>
      <c r="K286" s="208">
        <v>0</v>
      </c>
      <c r="L286" s="208">
        <v>0</v>
      </c>
      <c r="M286" s="208">
        <v>0</v>
      </c>
      <c r="N286" s="151"/>
      <c r="O286" s="151"/>
      <c r="Q286" s="2"/>
      <c r="R286" s="75"/>
      <c r="S286" s="75"/>
    </row>
    <row r="287" spans="1:19" x14ac:dyDescent="0.2">
      <c r="A287" s="99" t="s">
        <v>585</v>
      </c>
      <c r="B287" s="99" t="s">
        <v>586</v>
      </c>
      <c r="C287" s="99">
        <v>2020</v>
      </c>
      <c r="D287" s="118">
        <v>0</v>
      </c>
      <c r="E287" s="208">
        <v>0</v>
      </c>
      <c r="F287" s="208">
        <v>0</v>
      </c>
      <c r="G287" s="208">
        <v>0</v>
      </c>
      <c r="H287" s="208">
        <v>0</v>
      </c>
      <c r="I287" s="208">
        <v>0</v>
      </c>
      <c r="J287" s="208">
        <v>0</v>
      </c>
      <c r="K287" s="208">
        <v>0</v>
      </c>
      <c r="L287" s="208">
        <v>0</v>
      </c>
      <c r="M287" s="208">
        <v>0</v>
      </c>
      <c r="N287" s="151"/>
      <c r="O287" s="151"/>
      <c r="Q287" s="2"/>
      <c r="R287" s="75"/>
      <c r="S287" s="75"/>
    </row>
    <row r="288" spans="1:19" x14ac:dyDescent="0.2">
      <c r="A288" s="99" t="s">
        <v>587</v>
      </c>
      <c r="B288" s="99" t="s">
        <v>588</v>
      </c>
      <c r="C288" s="99">
        <v>2020</v>
      </c>
      <c r="D288" s="118">
        <v>32</v>
      </c>
      <c r="E288" s="208">
        <v>0</v>
      </c>
      <c r="F288" s="208">
        <v>0</v>
      </c>
      <c r="G288" s="208">
        <v>0</v>
      </c>
      <c r="H288" s="208">
        <v>0</v>
      </c>
      <c r="I288" s="208">
        <v>0</v>
      </c>
      <c r="J288" s="208">
        <v>0</v>
      </c>
      <c r="K288" s="208">
        <v>0</v>
      </c>
      <c r="L288" s="208">
        <v>0</v>
      </c>
      <c r="M288" s="208">
        <v>0</v>
      </c>
      <c r="N288" s="151"/>
      <c r="O288" s="151"/>
      <c r="Q288" s="2"/>
      <c r="R288" s="75"/>
      <c r="S288" s="75"/>
    </row>
    <row r="289" spans="1:19" x14ac:dyDescent="0.2">
      <c r="A289" s="99" t="s">
        <v>589</v>
      </c>
      <c r="B289" s="99" t="s">
        <v>590</v>
      </c>
      <c r="C289" s="99">
        <v>2020</v>
      </c>
      <c r="D289" s="118">
        <v>0</v>
      </c>
      <c r="E289" s="208">
        <v>0</v>
      </c>
      <c r="F289" s="208">
        <v>0</v>
      </c>
      <c r="G289" s="208">
        <v>0</v>
      </c>
      <c r="H289" s="208">
        <v>0</v>
      </c>
      <c r="I289" s="208">
        <v>0</v>
      </c>
      <c r="J289" s="208">
        <v>0</v>
      </c>
      <c r="K289" s="208">
        <v>0</v>
      </c>
      <c r="L289" s="208">
        <v>0</v>
      </c>
      <c r="M289" s="208">
        <v>0</v>
      </c>
      <c r="N289" s="151"/>
      <c r="O289" s="151"/>
      <c r="Q289" s="2"/>
      <c r="R289" s="75"/>
      <c r="S289" s="75"/>
    </row>
    <row r="290" spans="1:19" x14ac:dyDescent="0.2">
      <c r="A290" s="99" t="s">
        <v>591</v>
      </c>
      <c r="B290" s="99" t="s">
        <v>592</v>
      </c>
      <c r="C290" s="99">
        <v>2020</v>
      </c>
      <c r="D290" s="118">
        <v>9</v>
      </c>
      <c r="E290" s="208">
        <v>0</v>
      </c>
      <c r="F290" s="208">
        <v>0</v>
      </c>
      <c r="G290" s="208">
        <v>0</v>
      </c>
      <c r="H290" s="208">
        <v>0</v>
      </c>
      <c r="I290" s="208">
        <v>0</v>
      </c>
      <c r="J290" s="208">
        <v>0</v>
      </c>
      <c r="K290" s="208">
        <v>0</v>
      </c>
      <c r="L290" s="208">
        <v>0</v>
      </c>
      <c r="M290" s="208">
        <v>0</v>
      </c>
      <c r="N290" s="151"/>
      <c r="O290" s="151"/>
      <c r="Q290" s="2"/>
      <c r="R290" s="75"/>
      <c r="S290" s="75"/>
    </row>
    <row r="291" spans="1:19" x14ac:dyDescent="0.2">
      <c r="A291" s="99" t="s">
        <v>593</v>
      </c>
      <c r="B291" s="99" t="s">
        <v>594</v>
      </c>
      <c r="C291" s="99">
        <v>2020</v>
      </c>
      <c r="D291" s="118">
        <v>8</v>
      </c>
      <c r="E291" s="209">
        <v>0</v>
      </c>
      <c r="F291" s="209">
        <v>0</v>
      </c>
      <c r="G291" s="209">
        <v>0</v>
      </c>
      <c r="H291" s="209">
        <v>0</v>
      </c>
      <c r="I291" s="209">
        <v>0</v>
      </c>
      <c r="J291" s="209">
        <v>0</v>
      </c>
      <c r="K291" s="209">
        <v>0</v>
      </c>
      <c r="L291" s="209">
        <v>0</v>
      </c>
      <c r="M291" s="208">
        <v>0</v>
      </c>
      <c r="N291" s="151"/>
      <c r="O291" s="151"/>
      <c r="Q291" s="2"/>
      <c r="R291" s="75"/>
      <c r="S291" s="75"/>
    </row>
    <row r="292" spans="1:19" x14ac:dyDescent="0.2">
      <c r="A292" s="99" t="s">
        <v>595</v>
      </c>
      <c r="B292" s="99" t="s">
        <v>596</v>
      </c>
      <c r="C292" s="99">
        <v>2020</v>
      </c>
      <c r="D292" s="118">
        <v>64</v>
      </c>
      <c r="E292" s="208">
        <v>0</v>
      </c>
      <c r="F292" s="208">
        <v>0</v>
      </c>
      <c r="G292" s="208">
        <v>2</v>
      </c>
      <c r="H292" s="208">
        <v>2</v>
      </c>
      <c r="I292" s="208">
        <v>0</v>
      </c>
      <c r="J292" s="208">
        <v>0</v>
      </c>
      <c r="K292" s="208">
        <v>0</v>
      </c>
      <c r="L292" s="208">
        <v>0</v>
      </c>
      <c r="M292" s="208">
        <v>2</v>
      </c>
      <c r="N292" s="151"/>
      <c r="O292" s="151"/>
      <c r="Q292" s="2"/>
      <c r="R292" s="75"/>
      <c r="S292" s="75"/>
    </row>
    <row r="293" spans="1:19" x14ac:dyDescent="0.2">
      <c r="A293" s="99" t="s">
        <v>597</v>
      </c>
      <c r="B293" s="99" t="s">
        <v>598</v>
      </c>
      <c r="C293" s="99">
        <v>2020</v>
      </c>
      <c r="D293" s="118">
        <v>76</v>
      </c>
      <c r="E293" s="208">
        <v>0</v>
      </c>
      <c r="F293" s="208">
        <v>0</v>
      </c>
      <c r="G293" s="208">
        <v>72</v>
      </c>
      <c r="H293" s="208">
        <v>72</v>
      </c>
      <c r="I293" s="208">
        <v>0</v>
      </c>
      <c r="J293" s="208">
        <v>8</v>
      </c>
      <c r="K293" s="208">
        <v>0</v>
      </c>
      <c r="L293" s="208">
        <v>0</v>
      </c>
      <c r="M293" s="208">
        <v>80</v>
      </c>
      <c r="N293" s="151"/>
      <c r="O293" s="151"/>
      <c r="Q293" s="2"/>
      <c r="R293" s="75"/>
      <c r="S293" s="75"/>
    </row>
    <row r="294" spans="1:19" x14ac:dyDescent="0.2">
      <c r="A294" s="99" t="s">
        <v>599</v>
      </c>
      <c r="B294" s="99" t="s">
        <v>600</v>
      </c>
      <c r="C294" s="99">
        <v>2020</v>
      </c>
      <c r="D294" s="118">
        <v>26</v>
      </c>
      <c r="E294" s="208">
        <v>0</v>
      </c>
      <c r="F294" s="208">
        <v>0</v>
      </c>
      <c r="G294" s="208">
        <v>30</v>
      </c>
      <c r="H294" s="208">
        <v>30</v>
      </c>
      <c r="I294" s="208">
        <v>0</v>
      </c>
      <c r="J294" s="208">
        <v>0</v>
      </c>
      <c r="K294" s="208">
        <v>0</v>
      </c>
      <c r="L294" s="208">
        <v>0</v>
      </c>
      <c r="M294" s="208">
        <v>30</v>
      </c>
      <c r="N294" s="151"/>
      <c r="O294" s="151"/>
      <c r="Q294" s="2"/>
      <c r="R294" s="75"/>
      <c r="S294" s="75"/>
    </row>
    <row r="295" spans="1:19" x14ac:dyDescent="0.2">
      <c r="A295" s="99" t="s">
        <v>601</v>
      </c>
      <c r="B295" s="99" t="s">
        <v>602</v>
      </c>
      <c r="C295" s="99">
        <v>2020</v>
      </c>
      <c r="D295" s="118">
        <v>16</v>
      </c>
      <c r="E295" s="208">
        <v>0</v>
      </c>
      <c r="F295" s="208">
        <v>0</v>
      </c>
      <c r="G295" s="208">
        <v>0</v>
      </c>
      <c r="H295" s="208">
        <v>0</v>
      </c>
      <c r="I295" s="208">
        <v>0</v>
      </c>
      <c r="J295" s="208">
        <v>0</v>
      </c>
      <c r="K295" s="208">
        <v>0</v>
      </c>
      <c r="L295" s="208">
        <v>0</v>
      </c>
      <c r="M295" s="208">
        <v>0</v>
      </c>
      <c r="N295" s="151"/>
      <c r="O295" s="151"/>
      <c r="Q295" s="2"/>
      <c r="R295" s="75"/>
      <c r="S295" s="75"/>
    </row>
    <row r="296" spans="1:19" x14ac:dyDescent="0.2">
      <c r="A296" s="13" t="s">
        <v>603</v>
      </c>
      <c r="B296" s="13" t="s">
        <v>604</v>
      </c>
      <c r="C296" s="99">
        <v>2020</v>
      </c>
      <c r="D296" s="118" t="s">
        <v>703</v>
      </c>
      <c r="E296" s="208">
        <v>0</v>
      </c>
      <c r="F296" s="208">
        <v>0</v>
      </c>
      <c r="G296" s="208">
        <v>0</v>
      </c>
      <c r="H296" s="208">
        <v>0</v>
      </c>
      <c r="I296" s="208">
        <v>0</v>
      </c>
      <c r="J296" s="208">
        <v>0</v>
      </c>
      <c r="K296" s="208">
        <v>0</v>
      </c>
      <c r="L296" s="208">
        <v>0</v>
      </c>
      <c r="M296" s="208">
        <v>0</v>
      </c>
      <c r="N296" s="151"/>
      <c r="O296" s="151"/>
      <c r="Q296" s="2"/>
      <c r="R296" s="75"/>
      <c r="S296" s="75"/>
    </row>
    <row r="297" spans="1:19" x14ac:dyDescent="0.2">
      <c r="A297" s="99" t="s">
        <v>605</v>
      </c>
      <c r="B297" s="99" t="s">
        <v>606</v>
      </c>
      <c r="C297" s="99">
        <v>2020</v>
      </c>
      <c r="D297" s="118">
        <v>0</v>
      </c>
      <c r="E297" s="209">
        <v>0</v>
      </c>
      <c r="F297" s="209">
        <v>0</v>
      </c>
      <c r="G297" s="209">
        <v>7</v>
      </c>
      <c r="H297" s="209">
        <v>7</v>
      </c>
      <c r="I297" s="209">
        <v>0</v>
      </c>
      <c r="J297" s="209">
        <v>0</v>
      </c>
      <c r="K297" s="209">
        <v>0</v>
      </c>
      <c r="L297" s="209">
        <v>0</v>
      </c>
      <c r="M297" s="208">
        <v>7</v>
      </c>
      <c r="N297" s="151"/>
      <c r="O297" s="151"/>
      <c r="Q297" s="2"/>
      <c r="R297" s="75"/>
      <c r="S297" s="75"/>
    </row>
    <row r="298" spans="1:19" x14ac:dyDescent="0.2">
      <c r="A298" s="99" t="s">
        <v>607</v>
      </c>
      <c r="B298" s="99" t="s">
        <v>608</v>
      </c>
      <c r="C298" s="99">
        <v>2020</v>
      </c>
      <c r="D298" s="118">
        <v>0</v>
      </c>
      <c r="E298" s="208">
        <v>0</v>
      </c>
      <c r="F298" s="208">
        <v>0</v>
      </c>
      <c r="G298" s="208">
        <v>5</v>
      </c>
      <c r="H298" s="208">
        <v>5</v>
      </c>
      <c r="I298" s="208">
        <v>0</v>
      </c>
      <c r="J298" s="208">
        <v>0</v>
      </c>
      <c r="K298" s="208">
        <v>0</v>
      </c>
      <c r="L298" s="208">
        <v>0</v>
      </c>
      <c r="M298" s="208">
        <v>5</v>
      </c>
      <c r="N298" s="151"/>
      <c r="O298" s="151"/>
      <c r="Q298" s="2"/>
      <c r="R298" s="75"/>
      <c r="S298" s="75"/>
    </row>
    <row r="299" spans="1:19" x14ac:dyDescent="0.2">
      <c r="A299" s="99" t="s">
        <v>609</v>
      </c>
      <c r="B299" s="99" t="s">
        <v>610</v>
      </c>
      <c r="C299" s="99">
        <v>2020</v>
      </c>
      <c r="D299" s="118">
        <v>15</v>
      </c>
      <c r="E299" s="208">
        <v>0</v>
      </c>
      <c r="F299" s="208">
        <v>0</v>
      </c>
      <c r="G299" s="208">
        <v>0</v>
      </c>
      <c r="H299" s="208">
        <v>0</v>
      </c>
      <c r="I299" s="208">
        <v>0</v>
      </c>
      <c r="J299" s="208">
        <v>0</v>
      </c>
      <c r="K299" s="208">
        <v>0</v>
      </c>
      <c r="L299" s="208">
        <v>0</v>
      </c>
      <c r="M299" s="208">
        <v>0</v>
      </c>
      <c r="N299" s="151"/>
      <c r="O299" s="151"/>
      <c r="Q299" s="2"/>
      <c r="R299" s="75"/>
      <c r="S299" s="75"/>
    </row>
    <row r="300" spans="1:19" x14ac:dyDescent="0.2">
      <c r="A300" s="99" t="s">
        <v>613</v>
      </c>
      <c r="B300" s="99" t="s">
        <v>614</v>
      </c>
      <c r="C300" s="99">
        <v>2020</v>
      </c>
      <c r="D300" s="118">
        <v>19</v>
      </c>
      <c r="E300" s="208">
        <v>0</v>
      </c>
      <c r="F300" s="208">
        <v>0</v>
      </c>
      <c r="G300" s="208">
        <v>15</v>
      </c>
      <c r="H300" s="208">
        <v>15</v>
      </c>
      <c r="I300" s="208">
        <v>7</v>
      </c>
      <c r="J300" s="208">
        <v>0</v>
      </c>
      <c r="K300" s="208">
        <v>0</v>
      </c>
      <c r="L300" s="208">
        <v>0</v>
      </c>
      <c r="M300" s="208">
        <v>22</v>
      </c>
      <c r="N300" s="151"/>
      <c r="O300" s="151"/>
      <c r="Q300" s="2"/>
      <c r="R300" s="75"/>
      <c r="S300" s="75"/>
    </row>
    <row r="301" spans="1:19" x14ac:dyDescent="0.2">
      <c r="A301" s="99" t="s">
        <v>615</v>
      </c>
      <c r="B301" s="99" t="s">
        <v>616</v>
      </c>
      <c r="C301" s="99">
        <v>2020</v>
      </c>
      <c r="D301" s="118">
        <v>40</v>
      </c>
      <c r="E301" s="208">
        <v>0</v>
      </c>
      <c r="F301" s="208">
        <v>0</v>
      </c>
      <c r="G301" s="208">
        <v>0</v>
      </c>
      <c r="H301" s="208">
        <v>0</v>
      </c>
      <c r="I301" s="208">
        <v>0</v>
      </c>
      <c r="J301" s="208">
        <v>0</v>
      </c>
      <c r="K301" s="208">
        <v>0</v>
      </c>
      <c r="L301" s="208">
        <v>0</v>
      </c>
      <c r="M301" s="208">
        <v>0</v>
      </c>
      <c r="N301" s="151"/>
      <c r="O301" s="151"/>
      <c r="Q301" s="2"/>
      <c r="R301" s="75"/>
      <c r="S301" s="75"/>
    </row>
    <row r="302" spans="1:19" x14ac:dyDescent="0.2">
      <c r="A302" s="99" t="s">
        <v>617</v>
      </c>
      <c r="B302" s="99" t="s">
        <v>618</v>
      </c>
      <c r="C302" s="99">
        <v>2020</v>
      </c>
      <c r="D302" s="118">
        <v>6</v>
      </c>
      <c r="E302" s="209">
        <v>0</v>
      </c>
      <c r="F302" s="209">
        <v>0</v>
      </c>
      <c r="G302" s="209">
        <v>0</v>
      </c>
      <c r="H302" s="209">
        <v>0</v>
      </c>
      <c r="I302" s="209">
        <v>0</v>
      </c>
      <c r="J302" s="209">
        <v>0</v>
      </c>
      <c r="K302" s="209">
        <v>0</v>
      </c>
      <c r="L302" s="209">
        <v>0</v>
      </c>
      <c r="M302" s="208">
        <v>0</v>
      </c>
      <c r="N302" s="151"/>
      <c r="O302" s="151"/>
      <c r="Q302" s="2"/>
      <c r="R302" s="75"/>
      <c r="S302" s="75"/>
    </row>
    <row r="303" spans="1:19" x14ac:dyDescent="0.2">
      <c r="A303" s="99" t="s">
        <v>619</v>
      </c>
      <c r="B303" s="99" t="s">
        <v>620</v>
      </c>
      <c r="C303" s="99">
        <v>2020</v>
      </c>
      <c r="D303" s="118">
        <v>76</v>
      </c>
      <c r="E303" s="208">
        <v>0</v>
      </c>
      <c r="F303" s="208">
        <v>0</v>
      </c>
      <c r="G303" s="208">
        <v>4</v>
      </c>
      <c r="H303" s="208">
        <v>4</v>
      </c>
      <c r="I303" s="208">
        <v>0</v>
      </c>
      <c r="J303" s="208">
        <v>0</v>
      </c>
      <c r="K303" s="208">
        <v>0</v>
      </c>
      <c r="L303" s="208">
        <v>0</v>
      </c>
      <c r="M303" s="208">
        <v>4</v>
      </c>
      <c r="N303" s="151"/>
      <c r="O303" s="151"/>
      <c r="Q303" s="2"/>
      <c r="R303" s="75"/>
      <c r="S303" s="75"/>
    </row>
    <row r="304" spans="1:19" x14ac:dyDescent="0.2">
      <c r="A304" s="99" t="s">
        <v>621</v>
      </c>
      <c r="B304" s="99" t="s">
        <v>622</v>
      </c>
      <c r="C304" s="99">
        <v>2020</v>
      </c>
      <c r="D304" s="118">
        <v>0</v>
      </c>
      <c r="E304" s="208">
        <v>0</v>
      </c>
      <c r="F304" s="208">
        <v>0</v>
      </c>
      <c r="G304" s="208">
        <v>0</v>
      </c>
      <c r="H304" s="208">
        <v>0</v>
      </c>
      <c r="I304" s="208">
        <v>0</v>
      </c>
      <c r="J304" s="208">
        <v>0</v>
      </c>
      <c r="K304" s="208">
        <v>0</v>
      </c>
      <c r="L304" s="208">
        <v>0</v>
      </c>
      <c r="M304" s="208">
        <v>0</v>
      </c>
      <c r="N304" s="151"/>
      <c r="O304" s="151"/>
      <c r="Q304" s="2"/>
      <c r="R304" s="75"/>
      <c r="S304" s="75"/>
    </row>
    <row r="305" spans="1:19" x14ac:dyDescent="0.2">
      <c r="A305" s="99" t="s">
        <v>623</v>
      </c>
      <c r="B305" s="99" t="s">
        <v>624</v>
      </c>
      <c r="C305" s="99">
        <v>2020</v>
      </c>
      <c r="D305" s="118">
        <v>0</v>
      </c>
      <c r="E305" s="208">
        <v>0</v>
      </c>
      <c r="F305" s="208">
        <v>0</v>
      </c>
      <c r="G305" s="208">
        <v>0</v>
      </c>
      <c r="H305" s="208">
        <v>0</v>
      </c>
      <c r="I305" s="208">
        <v>0</v>
      </c>
      <c r="J305" s="208">
        <v>0</v>
      </c>
      <c r="K305" s="208">
        <v>0</v>
      </c>
      <c r="L305" s="208">
        <v>0</v>
      </c>
      <c r="M305" s="208">
        <v>0</v>
      </c>
      <c r="N305" s="151"/>
      <c r="O305" s="151"/>
      <c r="Q305" s="2"/>
      <c r="R305" s="75"/>
      <c r="S305" s="75"/>
    </row>
    <row r="306" spans="1:19" x14ac:dyDescent="0.2">
      <c r="A306" s="99" t="s">
        <v>627</v>
      </c>
      <c r="B306" s="99" t="s">
        <v>628</v>
      </c>
      <c r="C306" s="99">
        <v>2020</v>
      </c>
      <c r="D306" s="118">
        <v>0</v>
      </c>
      <c r="E306" s="208">
        <v>0</v>
      </c>
      <c r="F306" s="208">
        <v>0</v>
      </c>
      <c r="G306" s="208">
        <v>7</v>
      </c>
      <c r="H306" s="208">
        <v>7</v>
      </c>
      <c r="I306" s="208">
        <v>0</v>
      </c>
      <c r="J306" s="208">
        <v>0</v>
      </c>
      <c r="K306" s="208">
        <v>0</v>
      </c>
      <c r="L306" s="208">
        <v>0</v>
      </c>
      <c r="M306" s="208">
        <v>7</v>
      </c>
      <c r="N306" s="151"/>
      <c r="O306" s="151"/>
      <c r="Q306" s="2"/>
      <c r="R306" s="75"/>
      <c r="S306" s="75"/>
    </row>
    <row r="307" spans="1:19" x14ac:dyDescent="0.2">
      <c r="A307" s="99" t="s">
        <v>629</v>
      </c>
      <c r="B307" s="99" t="s">
        <v>630</v>
      </c>
      <c r="C307" s="99">
        <v>2020</v>
      </c>
      <c r="D307" s="118">
        <v>24</v>
      </c>
      <c r="E307" s="209">
        <v>0</v>
      </c>
      <c r="F307" s="209">
        <v>0</v>
      </c>
      <c r="G307" s="209">
        <v>0</v>
      </c>
      <c r="H307" s="209">
        <v>0</v>
      </c>
      <c r="I307" s="209">
        <v>0</v>
      </c>
      <c r="J307" s="209">
        <v>0</v>
      </c>
      <c r="K307" s="209">
        <v>0</v>
      </c>
      <c r="L307" s="209">
        <v>0</v>
      </c>
      <c r="M307" s="208">
        <v>0</v>
      </c>
      <c r="N307" s="151"/>
      <c r="O307" s="151"/>
      <c r="Q307" s="2"/>
      <c r="R307" s="75"/>
      <c r="S307" s="75"/>
    </row>
    <row r="308" spans="1:19" x14ac:dyDescent="0.2">
      <c r="A308" s="99" t="s">
        <v>631</v>
      </c>
      <c r="B308" s="99" t="s">
        <v>632</v>
      </c>
      <c r="C308" s="99">
        <v>2020</v>
      </c>
      <c r="D308" s="118">
        <v>29</v>
      </c>
      <c r="E308" s="208">
        <v>0</v>
      </c>
      <c r="F308" s="208">
        <v>0</v>
      </c>
      <c r="G308" s="208">
        <v>59</v>
      </c>
      <c r="H308" s="208">
        <v>59</v>
      </c>
      <c r="I308" s="208">
        <v>0</v>
      </c>
      <c r="J308" s="208">
        <v>0</v>
      </c>
      <c r="K308" s="208">
        <v>0</v>
      </c>
      <c r="L308" s="208">
        <v>0</v>
      </c>
      <c r="M308" s="208">
        <v>59</v>
      </c>
      <c r="N308" s="151"/>
      <c r="O308" s="151"/>
      <c r="Q308" s="2"/>
      <c r="R308" s="75"/>
      <c r="S308" s="75"/>
    </row>
    <row r="309" spans="1:19" x14ac:dyDescent="0.2">
      <c r="A309" s="99" t="s">
        <v>917</v>
      </c>
      <c r="B309" s="99" t="s">
        <v>918</v>
      </c>
      <c r="C309" s="99">
        <v>2020</v>
      </c>
      <c r="D309" s="118">
        <v>0</v>
      </c>
      <c r="E309" s="208">
        <v>0</v>
      </c>
      <c r="F309" s="208">
        <v>0</v>
      </c>
      <c r="G309" s="208">
        <v>3</v>
      </c>
      <c r="H309" s="208">
        <v>3</v>
      </c>
      <c r="I309" s="208">
        <v>0</v>
      </c>
      <c r="J309" s="208">
        <v>0</v>
      </c>
      <c r="K309" s="208">
        <v>0</v>
      </c>
      <c r="L309" s="208">
        <v>0</v>
      </c>
      <c r="M309" s="208">
        <v>3</v>
      </c>
      <c r="N309" s="151"/>
      <c r="O309" s="151"/>
      <c r="Q309" s="2"/>
      <c r="R309" s="75"/>
      <c r="S309" s="75"/>
    </row>
    <row r="310" spans="1:19" x14ac:dyDescent="0.2">
      <c r="A310" s="99" t="s">
        <v>635</v>
      </c>
      <c r="B310" s="99" t="s">
        <v>636</v>
      </c>
      <c r="C310" s="99">
        <v>2020</v>
      </c>
      <c r="D310" s="118">
        <v>0</v>
      </c>
      <c r="E310" s="208">
        <v>0</v>
      </c>
      <c r="F310" s="208">
        <v>0</v>
      </c>
      <c r="G310" s="208">
        <v>0</v>
      </c>
      <c r="H310" s="208">
        <v>0</v>
      </c>
      <c r="I310" s="208">
        <v>0</v>
      </c>
      <c r="J310" s="208">
        <v>0</v>
      </c>
      <c r="K310" s="208">
        <v>0</v>
      </c>
      <c r="L310" s="208">
        <v>0</v>
      </c>
      <c r="M310" s="208">
        <v>0</v>
      </c>
      <c r="N310" s="151"/>
      <c r="O310" s="151"/>
      <c r="Q310" s="2"/>
      <c r="R310" s="75"/>
      <c r="S310" s="75"/>
    </row>
    <row r="311" spans="1:19" x14ac:dyDescent="0.2">
      <c r="A311" s="99" t="s">
        <v>639</v>
      </c>
      <c r="B311" s="99" t="s">
        <v>640</v>
      </c>
      <c r="C311" s="99">
        <v>2020</v>
      </c>
      <c r="D311" s="118">
        <v>16</v>
      </c>
      <c r="E311" s="208">
        <v>0</v>
      </c>
      <c r="F311" s="208">
        <v>0</v>
      </c>
      <c r="G311" s="208">
        <v>7</v>
      </c>
      <c r="H311" s="208">
        <v>7</v>
      </c>
      <c r="I311" s="208">
        <v>0</v>
      </c>
      <c r="J311" s="208">
        <v>0</v>
      </c>
      <c r="K311" s="208">
        <v>0</v>
      </c>
      <c r="L311" s="208">
        <v>0</v>
      </c>
      <c r="M311" s="208">
        <v>7</v>
      </c>
      <c r="N311" s="151"/>
      <c r="O311" s="151"/>
      <c r="Q311" s="2"/>
      <c r="R311" s="75"/>
      <c r="S311" s="75"/>
    </row>
    <row r="312" spans="1:19" x14ac:dyDescent="0.2">
      <c r="A312" s="99" t="s">
        <v>641</v>
      </c>
      <c r="B312" s="99" t="s">
        <v>642</v>
      </c>
      <c r="C312" s="99">
        <v>2020</v>
      </c>
      <c r="D312" s="118">
        <v>97</v>
      </c>
      <c r="E312" s="209">
        <v>0</v>
      </c>
      <c r="F312" s="209">
        <v>0</v>
      </c>
      <c r="G312" s="209">
        <v>27</v>
      </c>
      <c r="H312" s="209">
        <v>27</v>
      </c>
      <c r="I312" s="209">
        <v>11</v>
      </c>
      <c r="J312" s="209">
        <v>0</v>
      </c>
      <c r="K312" s="209">
        <v>0</v>
      </c>
      <c r="L312" s="209">
        <v>0</v>
      </c>
      <c r="M312" s="208">
        <v>38</v>
      </c>
      <c r="N312" s="151"/>
      <c r="O312" s="151"/>
      <c r="Q312" s="2"/>
      <c r="R312" s="75"/>
      <c r="S312" s="75"/>
    </row>
    <row r="313" spans="1:19" x14ac:dyDescent="0.2">
      <c r="A313" s="99" t="s">
        <v>643</v>
      </c>
      <c r="B313" s="99" t="s">
        <v>644</v>
      </c>
      <c r="C313" s="99">
        <v>2020</v>
      </c>
      <c r="D313" s="118">
        <v>0</v>
      </c>
      <c r="E313" s="208">
        <v>0</v>
      </c>
      <c r="F313" s="208">
        <v>0</v>
      </c>
      <c r="G313" s="208">
        <v>0</v>
      </c>
      <c r="H313" s="208">
        <v>0</v>
      </c>
      <c r="I313" s="208">
        <v>0</v>
      </c>
      <c r="J313" s="208">
        <v>0</v>
      </c>
      <c r="K313" s="208">
        <v>0</v>
      </c>
      <c r="L313" s="208">
        <v>0</v>
      </c>
      <c r="M313" s="208">
        <v>0</v>
      </c>
      <c r="N313" s="151"/>
      <c r="O313" s="151"/>
      <c r="Q313" s="2"/>
      <c r="R313" s="75"/>
      <c r="S313" s="75"/>
    </row>
    <row r="314" spans="1:19" x14ac:dyDescent="0.2">
      <c r="A314" s="99" t="s">
        <v>645</v>
      </c>
      <c r="B314" s="99" t="s">
        <v>646</v>
      </c>
      <c r="C314" s="99">
        <v>2020</v>
      </c>
      <c r="D314" s="118">
        <v>37</v>
      </c>
      <c r="E314" s="208">
        <v>0</v>
      </c>
      <c r="F314" s="208">
        <v>0</v>
      </c>
      <c r="G314" s="208">
        <v>0</v>
      </c>
      <c r="H314" s="208">
        <v>0</v>
      </c>
      <c r="I314" s="208">
        <v>0</v>
      </c>
      <c r="J314" s="208">
        <v>0</v>
      </c>
      <c r="K314" s="208">
        <v>10</v>
      </c>
      <c r="L314" s="208">
        <v>0</v>
      </c>
      <c r="M314" s="208">
        <v>10</v>
      </c>
      <c r="N314" s="151"/>
      <c r="O314" s="151"/>
      <c r="Q314" s="2"/>
      <c r="R314" s="75"/>
      <c r="S314" s="75"/>
    </row>
    <row r="315" spans="1:19" x14ac:dyDescent="0.2">
      <c r="A315" s="99" t="s">
        <v>647</v>
      </c>
      <c r="B315" s="99" t="s">
        <v>648</v>
      </c>
      <c r="C315" s="99">
        <v>2020</v>
      </c>
      <c r="D315" s="118">
        <v>0</v>
      </c>
      <c r="E315" s="208">
        <v>0</v>
      </c>
      <c r="F315" s="208">
        <v>0</v>
      </c>
      <c r="G315" s="208">
        <v>0</v>
      </c>
      <c r="H315" s="208">
        <v>0</v>
      </c>
      <c r="I315" s="208">
        <v>0</v>
      </c>
      <c r="J315" s="208">
        <v>0</v>
      </c>
      <c r="K315" s="208">
        <v>0</v>
      </c>
      <c r="L315" s="208">
        <v>0</v>
      </c>
      <c r="M315" s="208">
        <v>0</v>
      </c>
      <c r="N315" s="151"/>
      <c r="O315" s="151"/>
      <c r="Q315" s="2"/>
      <c r="R315" s="75"/>
      <c r="S315" s="75"/>
    </row>
    <row r="316" spans="1:19" x14ac:dyDescent="0.2">
      <c r="A316" s="99" t="s">
        <v>649</v>
      </c>
      <c r="B316" s="99" t="s">
        <v>650</v>
      </c>
      <c r="C316" s="99">
        <v>2020</v>
      </c>
      <c r="D316" s="118">
        <v>28</v>
      </c>
      <c r="E316" s="208">
        <v>0</v>
      </c>
      <c r="F316" s="208">
        <v>0</v>
      </c>
      <c r="G316" s="208">
        <v>0</v>
      </c>
      <c r="H316" s="208">
        <v>0</v>
      </c>
      <c r="I316" s="208">
        <v>0</v>
      </c>
      <c r="J316" s="208">
        <v>0</v>
      </c>
      <c r="K316" s="208">
        <v>0</v>
      </c>
      <c r="L316" s="208">
        <v>0</v>
      </c>
      <c r="M316" s="208">
        <v>0</v>
      </c>
      <c r="N316" s="151"/>
      <c r="O316" s="151"/>
      <c r="Q316" s="2"/>
      <c r="R316" s="75"/>
      <c r="S316" s="75"/>
    </row>
    <row r="317" spans="1:19" x14ac:dyDescent="0.2">
      <c r="A317" s="99" t="s">
        <v>651</v>
      </c>
      <c r="B317" s="99" t="s">
        <v>652</v>
      </c>
      <c r="C317" s="99">
        <v>2020</v>
      </c>
      <c r="D317" s="118">
        <v>20</v>
      </c>
      <c r="E317" s="209">
        <v>0</v>
      </c>
      <c r="F317" s="209">
        <v>0</v>
      </c>
      <c r="G317" s="209">
        <v>0</v>
      </c>
      <c r="H317" s="209">
        <v>0</v>
      </c>
      <c r="I317" s="209">
        <v>0</v>
      </c>
      <c r="J317" s="209">
        <v>0</v>
      </c>
      <c r="K317" s="209">
        <v>0</v>
      </c>
      <c r="L317" s="209">
        <v>0</v>
      </c>
      <c r="M317" s="208">
        <v>0</v>
      </c>
      <c r="N317" s="151"/>
      <c r="O317" s="151"/>
      <c r="Q317" s="2"/>
      <c r="R317" s="75"/>
      <c r="S317" s="75"/>
    </row>
    <row r="318" spans="1:19" x14ac:dyDescent="0.2">
      <c r="A318" s="99" t="s">
        <v>653</v>
      </c>
      <c r="B318" s="99" t="s">
        <v>654</v>
      </c>
      <c r="C318" s="99">
        <v>2020</v>
      </c>
      <c r="D318" s="118">
        <v>0</v>
      </c>
      <c r="E318" s="208">
        <v>0</v>
      </c>
      <c r="F318" s="208">
        <v>7</v>
      </c>
      <c r="G318" s="208">
        <v>0</v>
      </c>
      <c r="H318" s="208">
        <v>7</v>
      </c>
      <c r="I318" s="208">
        <v>0</v>
      </c>
      <c r="J318" s="208">
        <v>0</v>
      </c>
      <c r="K318" s="208">
        <v>0</v>
      </c>
      <c r="L318" s="208">
        <v>0</v>
      </c>
      <c r="M318" s="208">
        <v>7</v>
      </c>
      <c r="N318" s="151"/>
      <c r="O318" s="151"/>
      <c r="Q318" s="2"/>
      <c r="R318" s="75"/>
      <c r="S318" s="75"/>
    </row>
    <row r="319" spans="1:19" x14ac:dyDescent="0.2">
      <c r="A319" s="99" t="s">
        <v>655</v>
      </c>
      <c r="B319" s="99" t="s">
        <v>656</v>
      </c>
      <c r="C319" s="99">
        <v>2020</v>
      </c>
      <c r="D319" s="118">
        <v>19</v>
      </c>
      <c r="E319" s="208">
        <v>0</v>
      </c>
      <c r="F319" s="208">
        <v>0</v>
      </c>
      <c r="G319" s="208">
        <v>0</v>
      </c>
      <c r="H319" s="208">
        <v>0</v>
      </c>
      <c r="I319" s="208">
        <v>0</v>
      </c>
      <c r="J319" s="208">
        <v>0</v>
      </c>
      <c r="K319" s="208">
        <v>0</v>
      </c>
      <c r="L319" s="208">
        <v>0</v>
      </c>
      <c r="M319" s="208">
        <v>0</v>
      </c>
      <c r="N319" s="151"/>
      <c r="O319" s="151"/>
      <c r="Q319" s="2"/>
      <c r="R319" s="75"/>
      <c r="S319" s="75"/>
    </row>
    <row r="320" spans="1:19" x14ac:dyDescent="0.2">
      <c r="A320" s="99" t="s">
        <v>657</v>
      </c>
      <c r="B320" s="99" t="s">
        <v>658</v>
      </c>
      <c r="C320" s="99">
        <v>2020</v>
      </c>
      <c r="D320" s="118">
        <v>0</v>
      </c>
      <c r="E320" s="208">
        <v>0</v>
      </c>
      <c r="F320" s="208">
        <v>0</v>
      </c>
      <c r="G320" s="208">
        <v>0</v>
      </c>
      <c r="H320" s="208">
        <v>0</v>
      </c>
      <c r="I320" s="208">
        <v>0</v>
      </c>
      <c r="J320" s="208">
        <v>0</v>
      </c>
      <c r="K320" s="208">
        <v>0</v>
      </c>
      <c r="L320" s="208">
        <v>0</v>
      </c>
      <c r="M320" s="208">
        <v>0</v>
      </c>
      <c r="N320" s="151"/>
      <c r="O320" s="151"/>
      <c r="Q320" s="2"/>
      <c r="R320" s="75"/>
      <c r="S320" s="75"/>
    </row>
    <row r="321" spans="1:19" x14ac:dyDescent="0.2">
      <c r="A321" s="99" t="s">
        <v>659</v>
      </c>
      <c r="B321" s="99" t="s">
        <v>660</v>
      </c>
      <c r="C321" s="99">
        <v>2020</v>
      </c>
      <c r="D321" s="118">
        <v>114</v>
      </c>
      <c r="E321" s="208">
        <v>0</v>
      </c>
      <c r="F321" s="208">
        <v>0</v>
      </c>
      <c r="G321" s="208">
        <v>0</v>
      </c>
      <c r="H321" s="208">
        <v>0</v>
      </c>
      <c r="I321" s="208">
        <v>0</v>
      </c>
      <c r="J321" s="208">
        <v>0</v>
      </c>
      <c r="K321" s="208">
        <v>0</v>
      </c>
      <c r="L321" s="208">
        <v>0</v>
      </c>
      <c r="M321" s="208">
        <v>0</v>
      </c>
      <c r="N321" s="151"/>
      <c r="O321" s="151"/>
      <c r="Q321" s="2"/>
      <c r="R321" s="75"/>
      <c r="S321" s="75"/>
    </row>
    <row r="322" spans="1:19" x14ac:dyDescent="0.2">
      <c r="A322" s="99" t="s">
        <v>661</v>
      </c>
      <c r="B322" s="99" t="s">
        <v>662</v>
      </c>
      <c r="C322" s="99">
        <v>2020</v>
      </c>
      <c r="D322" s="118">
        <v>0</v>
      </c>
      <c r="E322" s="209">
        <v>0</v>
      </c>
      <c r="F322" s="209">
        <v>0</v>
      </c>
      <c r="G322" s="209">
        <v>4</v>
      </c>
      <c r="H322" s="209">
        <v>4</v>
      </c>
      <c r="I322" s="209">
        <v>0</v>
      </c>
      <c r="J322" s="209">
        <v>0</v>
      </c>
      <c r="K322" s="209">
        <v>0</v>
      </c>
      <c r="L322" s="209">
        <v>0</v>
      </c>
      <c r="M322" s="208">
        <v>4</v>
      </c>
      <c r="N322" s="151"/>
      <c r="O322" s="151"/>
      <c r="Q322" s="2"/>
      <c r="R322" s="75"/>
      <c r="S322" s="75"/>
    </row>
    <row r="323" spans="1:19" x14ac:dyDescent="0.2">
      <c r="A323" s="99" t="s">
        <v>663</v>
      </c>
      <c r="B323" s="99" t="s">
        <v>664</v>
      </c>
      <c r="C323" s="99">
        <v>2020</v>
      </c>
      <c r="D323" s="118">
        <v>0</v>
      </c>
      <c r="E323" s="208">
        <v>0</v>
      </c>
      <c r="F323" s="208">
        <v>0</v>
      </c>
      <c r="G323" s="208">
        <v>0</v>
      </c>
      <c r="H323" s="208">
        <v>0</v>
      </c>
      <c r="I323" s="208">
        <v>28</v>
      </c>
      <c r="J323" s="208">
        <v>0</v>
      </c>
      <c r="K323" s="208">
        <v>0</v>
      </c>
      <c r="L323" s="208">
        <v>0</v>
      </c>
      <c r="M323" s="208">
        <v>28</v>
      </c>
      <c r="N323" s="151"/>
      <c r="O323" s="151"/>
      <c r="Q323" s="2"/>
      <c r="R323" s="75"/>
      <c r="S323" s="75"/>
    </row>
    <row r="324" spans="1:19" x14ac:dyDescent="0.2">
      <c r="A324" s="99" t="s">
        <v>665</v>
      </c>
      <c r="B324" s="99" t="s">
        <v>666</v>
      </c>
      <c r="C324" s="99">
        <v>2020</v>
      </c>
      <c r="D324" s="118">
        <v>44</v>
      </c>
      <c r="E324" s="208">
        <v>0</v>
      </c>
      <c r="F324" s="208">
        <v>6</v>
      </c>
      <c r="G324" s="208">
        <v>0</v>
      </c>
      <c r="H324" s="208">
        <v>6</v>
      </c>
      <c r="I324" s="208">
        <v>0</v>
      </c>
      <c r="J324" s="208">
        <v>0</v>
      </c>
      <c r="K324" s="208">
        <v>0</v>
      </c>
      <c r="L324" s="208">
        <v>0</v>
      </c>
      <c r="M324" s="208">
        <v>6</v>
      </c>
      <c r="N324" s="151"/>
      <c r="O324" s="151"/>
      <c r="Q324" s="2"/>
      <c r="R324" s="75"/>
      <c r="S324" s="75"/>
    </row>
    <row r="325" spans="1:19" x14ac:dyDescent="0.2">
      <c r="A325" s="99" t="s">
        <v>667</v>
      </c>
      <c r="B325" s="99" t="s">
        <v>668</v>
      </c>
      <c r="C325" s="99">
        <v>2020</v>
      </c>
      <c r="D325" s="118">
        <v>84</v>
      </c>
      <c r="E325" s="208">
        <v>0</v>
      </c>
      <c r="F325" s="208">
        <v>0</v>
      </c>
      <c r="G325" s="208">
        <v>0</v>
      </c>
      <c r="H325" s="208">
        <v>0</v>
      </c>
      <c r="I325" s="208">
        <v>0</v>
      </c>
      <c r="J325" s="208">
        <v>0</v>
      </c>
      <c r="K325" s="208">
        <v>0</v>
      </c>
      <c r="L325" s="208">
        <v>0</v>
      </c>
      <c r="M325" s="208">
        <v>0</v>
      </c>
      <c r="N325" s="151"/>
      <c r="O325" s="151"/>
      <c r="Q325" s="2"/>
      <c r="R325" s="75"/>
      <c r="S325" s="75"/>
    </row>
    <row r="326" spans="1:19" x14ac:dyDescent="0.2">
      <c r="A326" s="101"/>
      <c r="B326" s="102"/>
      <c r="D326" s="99"/>
      <c r="E326" s="131"/>
      <c r="F326" s="131"/>
      <c r="G326" s="131"/>
      <c r="H326" s="131"/>
      <c r="I326" s="131"/>
      <c r="J326" s="131"/>
      <c r="K326" s="131"/>
      <c r="L326" s="131"/>
      <c r="M326" s="131"/>
      <c r="N326" s="195"/>
      <c r="O326" s="195"/>
    </row>
    <row r="327" spans="1:19" ht="12.6" customHeight="1" x14ac:dyDescent="0.2">
      <c r="A327" s="13" t="s">
        <v>669</v>
      </c>
      <c r="C327" s="115"/>
      <c r="D327" s="115"/>
      <c r="N327" s="195"/>
      <c r="O327" s="195"/>
    </row>
    <row r="328" spans="1:19" ht="12.6" customHeight="1" x14ac:dyDescent="0.2">
      <c r="A328" s="1" t="s">
        <v>768</v>
      </c>
      <c r="L328" s="60" t="s">
        <v>670</v>
      </c>
      <c r="M328" s="117">
        <v>43983</v>
      </c>
      <c r="N328" s="195"/>
      <c r="O328" s="195"/>
    </row>
    <row r="329" spans="1:19" ht="12.6" customHeight="1" x14ac:dyDescent="0.2">
      <c r="A329" s="1" t="s">
        <v>706</v>
      </c>
      <c r="L329" s="60" t="s">
        <v>671</v>
      </c>
      <c r="M329" s="117">
        <v>44348</v>
      </c>
      <c r="N329" s="195"/>
      <c r="O329" s="195"/>
    </row>
    <row r="330" spans="1:19" ht="12.6" customHeight="1" x14ac:dyDescent="0.2">
      <c r="A330" s="1" t="s">
        <v>769</v>
      </c>
      <c r="B330" s="110"/>
      <c r="C330" s="110"/>
      <c r="D330" s="110"/>
      <c r="E330" s="110"/>
      <c r="F330" s="113"/>
      <c r="G330" s="113"/>
      <c r="N330" s="195"/>
      <c r="O330" s="195"/>
    </row>
    <row r="331" spans="1:19" x14ac:dyDescent="0.2">
      <c r="A331" s="100"/>
      <c r="B331" s="99"/>
      <c r="C331" s="99"/>
      <c r="D331" s="118"/>
      <c r="E331" s="151"/>
      <c r="F331" s="151"/>
      <c r="G331" s="151"/>
      <c r="H331" s="151"/>
      <c r="I331" s="151"/>
      <c r="J331" s="151"/>
      <c r="K331" s="151"/>
      <c r="L331" s="151"/>
      <c r="M331" s="151"/>
      <c r="N331" s="151"/>
      <c r="O331" s="151"/>
      <c r="Q331" s="2"/>
      <c r="R331" s="75"/>
      <c r="S331" s="75"/>
    </row>
    <row r="332" spans="1:19" x14ac:dyDescent="0.2">
      <c r="A332" s="100"/>
      <c r="B332" s="99"/>
      <c r="C332" s="133"/>
      <c r="E332" s="152"/>
      <c r="F332" s="152"/>
      <c r="G332" s="152"/>
      <c r="H332" s="152"/>
      <c r="I332" s="152"/>
      <c r="J332" s="152"/>
      <c r="K332" s="152"/>
      <c r="L332" s="152"/>
      <c r="M332" s="151"/>
      <c r="N332" s="151"/>
      <c r="O332" s="151"/>
      <c r="Q332" s="2"/>
      <c r="R332" s="75"/>
      <c r="S332" s="75"/>
    </row>
    <row r="333" spans="1:19" x14ac:dyDescent="0.2">
      <c r="A333" s="100"/>
      <c r="B333" s="99"/>
      <c r="C333" s="133"/>
      <c r="D333" s="118"/>
      <c r="E333" s="151"/>
      <c r="F333" s="151"/>
      <c r="G333" s="151"/>
      <c r="H333" s="151"/>
      <c r="I333" s="151"/>
      <c r="J333" s="151"/>
      <c r="K333" s="151"/>
      <c r="L333" s="151"/>
      <c r="M333" s="151"/>
      <c r="N333" s="151"/>
      <c r="O333" s="151"/>
      <c r="Q333" s="2"/>
      <c r="R333" s="75"/>
      <c r="S333" s="75"/>
    </row>
    <row r="334" spans="1:19" x14ac:dyDescent="0.2">
      <c r="A334" s="100"/>
      <c r="B334" s="99"/>
      <c r="C334" s="99"/>
      <c r="D334" s="118"/>
      <c r="E334" s="151"/>
      <c r="F334" s="151"/>
      <c r="G334" s="151"/>
      <c r="H334" s="151"/>
      <c r="I334" s="151"/>
      <c r="J334" s="151"/>
      <c r="K334" s="151"/>
      <c r="L334" s="151"/>
      <c r="M334" s="151"/>
      <c r="N334" s="151"/>
      <c r="O334" s="151"/>
      <c r="Q334" s="2"/>
      <c r="R334" s="75"/>
      <c r="S334" s="75"/>
    </row>
    <row r="335" spans="1:19" x14ac:dyDescent="0.2">
      <c r="A335" s="100"/>
      <c r="B335" s="99"/>
      <c r="C335" s="99"/>
      <c r="D335" s="118"/>
      <c r="E335" s="151"/>
      <c r="F335" s="151"/>
      <c r="G335" s="151"/>
      <c r="H335" s="151"/>
      <c r="I335" s="151"/>
      <c r="J335" s="151"/>
      <c r="K335" s="151"/>
      <c r="L335" s="151"/>
      <c r="M335" s="151"/>
      <c r="N335" s="151"/>
      <c r="O335" s="151"/>
      <c r="Q335" s="2"/>
      <c r="R335" s="75"/>
      <c r="S335" s="75"/>
    </row>
    <row r="336" spans="1:19" x14ac:dyDescent="0.2">
      <c r="A336" s="100"/>
      <c r="B336" s="99"/>
      <c r="C336" s="99"/>
      <c r="D336" s="118"/>
      <c r="E336" s="151"/>
      <c r="F336" s="151"/>
      <c r="G336" s="151"/>
      <c r="H336" s="151"/>
      <c r="I336" s="151"/>
      <c r="J336" s="151"/>
      <c r="K336" s="151"/>
      <c r="L336" s="151"/>
      <c r="M336" s="151"/>
      <c r="N336" s="151"/>
      <c r="O336" s="151"/>
      <c r="Q336" s="2"/>
      <c r="R336" s="75"/>
      <c r="S336" s="75"/>
    </row>
    <row r="337" spans="1:19" x14ac:dyDescent="0.2">
      <c r="A337" s="100"/>
      <c r="B337" s="99"/>
      <c r="C337" s="133"/>
      <c r="E337" s="151"/>
      <c r="F337" s="151"/>
      <c r="G337" s="151"/>
      <c r="H337" s="151"/>
      <c r="I337" s="151"/>
      <c r="J337" s="151"/>
      <c r="K337" s="151"/>
      <c r="L337" s="151"/>
      <c r="M337" s="151"/>
      <c r="N337" s="151"/>
      <c r="O337" s="151"/>
      <c r="Q337" s="2"/>
      <c r="R337" s="75"/>
      <c r="S337" s="75"/>
    </row>
    <row r="338" spans="1:19" x14ac:dyDescent="0.2">
      <c r="A338" s="100"/>
      <c r="B338" s="99"/>
      <c r="C338" s="133"/>
      <c r="D338" s="118"/>
      <c r="E338" s="151"/>
      <c r="F338" s="151"/>
      <c r="G338" s="151"/>
      <c r="H338" s="151"/>
      <c r="I338" s="151"/>
      <c r="J338" s="151"/>
      <c r="K338" s="151"/>
      <c r="L338" s="151"/>
      <c r="M338" s="151"/>
      <c r="N338" s="151"/>
      <c r="O338" s="151"/>
      <c r="Q338" s="2"/>
      <c r="R338" s="75"/>
      <c r="S338" s="75"/>
    </row>
    <row r="339" spans="1:19" x14ac:dyDescent="0.2">
      <c r="A339" s="100"/>
      <c r="B339" s="99"/>
      <c r="C339" s="99"/>
      <c r="D339" s="118"/>
      <c r="E339" s="151"/>
      <c r="F339" s="151"/>
      <c r="G339" s="151"/>
      <c r="H339" s="151"/>
      <c r="I339" s="151"/>
      <c r="J339" s="151"/>
      <c r="K339" s="151"/>
      <c r="L339" s="151"/>
      <c r="M339" s="151"/>
      <c r="N339" s="151"/>
      <c r="O339" s="151"/>
      <c r="Q339" s="2"/>
      <c r="R339" s="75"/>
      <c r="S339" s="75"/>
    </row>
    <row r="340" spans="1:19" x14ac:dyDescent="0.2">
      <c r="A340" s="100"/>
      <c r="B340" s="99"/>
      <c r="C340" s="99"/>
      <c r="D340" s="118"/>
      <c r="E340" s="151"/>
      <c r="F340" s="151"/>
      <c r="G340" s="151"/>
      <c r="H340" s="151"/>
      <c r="I340" s="151"/>
      <c r="J340" s="151"/>
      <c r="K340" s="151"/>
      <c r="L340" s="151"/>
      <c r="M340" s="151"/>
      <c r="N340" s="151"/>
      <c r="O340" s="151"/>
      <c r="Q340" s="2"/>
      <c r="R340" s="75"/>
      <c r="S340" s="75"/>
    </row>
    <row r="341" spans="1:19" x14ac:dyDescent="0.2">
      <c r="A341" s="100"/>
      <c r="B341" s="99"/>
      <c r="C341" s="99"/>
      <c r="D341" s="118"/>
      <c r="E341" s="151"/>
      <c r="F341" s="151"/>
      <c r="G341" s="151"/>
      <c r="H341" s="151"/>
      <c r="I341" s="151"/>
      <c r="J341" s="151"/>
      <c r="K341" s="151"/>
      <c r="L341" s="151"/>
      <c r="M341" s="151"/>
      <c r="N341" s="151"/>
      <c r="O341" s="151"/>
      <c r="Q341" s="2"/>
      <c r="R341" s="75"/>
      <c r="S341" s="75"/>
    </row>
    <row r="342" spans="1:19" x14ac:dyDescent="0.2">
      <c r="A342" s="100"/>
      <c r="B342" s="99"/>
      <c r="C342" s="133"/>
      <c r="D342" s="118"/>
      <c r="E342" s="152"/>
      <c r="F342" s="152"/>
      <c r="G342" s="152"/>
      <c r="H342" s="152"/>
      <c r="I342" s="152"/>
      <c r="J342" s="152"/>
      <c r="K342" s="152"/>
      <c r="L342" s="152"/>
      <c r="M342" s="151"/>
      <c r="N342" s="151"/>
      <c r="O342" s="151"/>
      <c r="Q342" s="2"/>
      <c r="R342" s="75"/>
      <c r="S342" s="75"/>
    </row>
    <row r="343" spans="1:19" x14ac:dyDescent="0.2">
      <c r="A343" s="100"/>
      <c r="B343" s="99"/>
      <c r="C343" s="133"/>
      <c r="D343" s="118"/>
      <c r="E343" s="151"/>
      <c r="F343" s="151"/>
      <c r="G343" s="151"/>
      <c r="H343" s="151"/>
      <c r="I343" s="151"/>
      <c r="J343" s="151"/>
      <c r="K343" s="151"/>
      <c r="L343" s="151"/>
      <c r="M343" s="151"/>
      <c r="N343" s="151"/>
      <c r="O343" s="151"/>
      <c r="Q343" s="2"/>
      <c r="R343" s="75"/>
      <c r="S343" s="75"/>
    </row>
    <row r="344" spans="1:19" x14ac:dyDescent="0.2">
      <c r="A344" s="100"/>
      <c r="B344" s="99"/>
      <c r="C344" s="99"/>
      <c r="D344" s="118"/>
      <c r="E344" s="151"/>
      <c r="F344" s="151"/>
      <c r="G344" s="151"/>
      <c r="H344" s="151"/>
      <c r="I344" s="151"/>
      <c r="J344" s="151"/>
      <c r="K344" s="151"/>
      <c r="L344" s="151"/>
      <c r="M344" s="151"/>
      <c r="N344" s="151"/>
      <c r="O344" s="151"/>
      <c r="Q344" s="2"/>
      <c r="R344" s="75"/>
      <c r="S344" s="75"/>
    </row>
    <row r="345" spans="1:19" x14ac:dyDescent="0.2">
      <c r="A345" s="100"/>
      <c r="B345" s="99"/>
      <c r="C345" s="99"/>
      <c r="D345" s="118"/>
      <c r="E345" s="151"/>
      <c r="F345" s="151"/>
      <c r="G345" s="151"/>
      <c r="H345" s="151"/>
      <c r="I345" s="151"/>
      <c r="J345" s="151"/>
      <c r="K345" s="151"/>
      <c r="L345" s="151"/>
      <c r="M345" s="151"/>
      <c r="N345" s="151"/>
      <c r="O345" s="151"/>
      <c r="Q345" s="2"/>
      <c r="R345" s="75"/>
      <c r="S345" s="75"/>
    </row>
    <row r="346" spans="1:19" x14ac:dyDescent="0.2">
      <c r="A346" s="100"/>
      <c r="B346" s="99"/>
      <c r="C346" s="99"/>
      <c r="D346" s="118"/>
      <c r="E346" s="151"/>
      <c r="F346" s="151"/>
      <c r="G346" s="151"/>
      <c r="H346" s="151"/>
      <c r="I346" s="151"/>
      <c r="J346" s="151"/>
      <c r="K346" s="151"/>
      <c r="L346" s="151"/>
      <c r="M346" s="151"/>
      <c r="N346" s="151"/>
      <c r="O346" s="151"/>
      <c r="Q346" s="2"/>
      <c r="R346" s="75"/>
      <c r="S346" s="75"/>
    </row>
    <row r="347" spans="1:19" x14ac:dyDescent="0.2">
      <c r="A347" s="100"/>
      <c r="B347" s="99"/>
      <c r="C347" s="133"/>
      <c r="D347" s="118"/>
      <c r="E347" s="152"/>
      <c r="F347" s="152"/>
      <c r="G347" s="152"/>
      <c r="H347" s="152"/>
      <c r="I347" s="152"/>
      <c r="J347" s="152"/>
      <c r="K347" s="152"/>
      <c r="L347" s="152"/>
      <c r="M347" s="151"/>
      <c r="N347" s="151"/>
      <c r="O347" s="151"/>
      <c r="Q347" s="2"/>
      <c r="R347" s="75"/>
      <c r="S347" s="75"/>
    </row>
    <row r="348" spans="1:19" x14ac:dyDescent="0.2">
      <c r="A348" s="100"/>
      <c r="B348" s="99"/>
      <c r="C348" s="133"/>
      <c r="D348" s="118"/>
      <c r="E348" s="151"/>
      <c r="F348" s="151"/>
      <c r="G348" s="151"/>
      <c r="H348" s="151"/>
      <c r="I348" s="151"/>
      <c r="J348" s="151"/>
      <c r="K348" s="151"/>
      <c r="L348" s="151"/>
      <c r="M348" s="151"/>
      <c r="N348" s="151"/>
      <c r="O348" s="151"/>
      <c r="Q348" s="2"/>
      <c r="R348" s="75"/>
      <c r="S348" s="75"/>
    </row>
    <row r="349" spans="1:19" x14ac:dyDescent="0.2">
      <c r="A349" s="100"/>
      <c r="B349" s="99"/>
      <c r="C349" s="99"/>
      <c r="D349" s="118"/>
      <c r="E349" s="151"/>
      <c r="F349" s="151"/>
      <c r="G349" s="151"/>
      <c r="H349" s="151"/>
      <c r="I349" s="151"/>
      <c r="J349" s="151"/>
      <c r="K349" s="151"/>
      <c r="L349" s="151"/>
      <c r="M349" s="151"/>
      <c r="N349" s="151"/>
      <c r="O349" s="151"/>
      <c r="Q349" s="2"/>
      <c r="R349" s="75"/>
      <c r="S349" s="75"/>
    </row>
    <row r="350" spans="1:19" x14ac:dyDescent="0.2">
      <c r="A350" s="100"/>
      <c r="B350" s="99"/>
      <c r="C350" s="99"/>
      <c r="D350" s="118"/>
      <c r="E350" s="151"/>
      <c r="F350" s="151"/>
      <c r="G350" s="151"/>
      <c r="H350" s="151"/>
      <c r="I350" s="151"/>
      <c r="J350" s="151"/>
      <c r="K350" s="151"/>
      <c r="L350" s="151"/>
      <c r="M350" s="151"/>
      <c r="N350" s="151"/>
      <c r="O350" s="151"/>
      <c r="Q350" s="2"/>
      <c r="R350" s="75"/>
      <c r="S350" s="75"/>
    </row>
    <row r="351" spans="1:19" x14ac:dyDescent="0.2">
      <c r="A351" s="100"/>
      <c r="B351" s="99"/>
      <c r="C351" s="99"/>
      <c r="D351" s="118"/>
      <c r="E351" s="151"/>
      <c r="F351" s="151"/>
      <c r="G351" s="151"/>
      <c r="H351" s="151"/>
      <c r="I351" s="151"/>
      <c r="J351" s="151"/>
      <c r="K351" s="151"/>
      <c r="L351" s="151"/>
      <c r="M351" s="151"/>
      <c r="N351" s="151"/>
      <c r="O351" s="151"/>
      <c r="Q351" s="2"/>
      <c r="R351" s="75"/>
      <c r="S351" s="75"/>
    </row>
    <row r="352" spans="1:19" x14ac:dyDescent="0.2">
      <c r="A352" s="100"/>
      <c r="B352" s="99"/>
      <c r="C352" s="133"/>
      <c r="D352" s="118"/>
      <c r="E352" s="152"/>
      <c r="F352" s="152"/>
      <c r="G352" s="152"/>
      <c r="H352" s="152"/>
      <c r="I352" s="152"/>
      <c r="J352" s="152"/>
      <c r="K352" s="152"/>
      <c r="L352" s="152"/>
      <c r="M352" s="151"/>
      <c r="N352" s="151"/>
      <c r="O352" s="151"/>
      <c r="Q352" s="2"/>
      <c r="R352" s="75"/>
      <c r="S352" s="75"/>
    </row>
    <row r="353" spans="1:19" x14ac:dyDescent="0.2">
      <c r="A353" s="100"/>
      <c r="B353" s="99"/>
      <c r="C353" s="133"/>
      <c r="D353" s="118"/>
      <c r="E353" s="151"/>
      <c r="F353" s="151"/>
      <c r="G353" s="151"/>
      <c r="H353" s="151"/>
      <c r="I353" s="151"/>
      <c r="J353" s="151"/>
      <c r="K353" s="151"/>
      <c r="L353" s="151"/>
      <c r="M353" s="151"/>
      <c r="N353" s="151"/>
      <c r="O353" s="151"/>
      <c r="Q353" s="2"/>
      <c r="R353" s="75"/>
      <c r="S353" s="75"/>
    </row>
    <row r="354" spans="1:19" x14ac:dyDescent="0.2">
      <c r="A354" s="100"/>
      <c r="B354" s="99"/>
      <c r="C354" s="99"/>
      <c r="D354" s="118"/>
      <c r="E354" s="151"/>
      <c r="F354" s="151"/>
      <c r="G354" s="151"/>
      <c r="H354" s="151"/>
      <c r="I354" s="151"/>
      <c r="J354" s="151"/>
      <c r="K354" s="151"/>
      <c r="L354" s="151"/>
      <c r="M354" s="151"/>
      <c r="N354" s="151"/>
      <c r="O354" s="151"/>
      <c r="Q354" s="2"/>
      <c r="R354" s="75"/>
      <c r="S354" s="75"/>
    </row>
    <row r="355" spans="1:19" x14ac:dyDescent="0.2">
      <c r="A355" s="100"/>
      <c r="B355" s="99"/>
      <c r="C355" s="99"/>
      <c r="D355" s="118"/>
      <c r="E355" s="151"/>
      <c r="F355" s="151"/>
      <c r="G355" s="151"/>
      <c r="H355" s="151"/>
      <c r="I355" s="151"/>
      <c r="J355" s="151"/>
      <c r="K355" s="151"/>
      <c r="L355" s="151"/>
      <c r="M355" s="151"/>
      <c r="N355" s="151"/>
      <c r="O355" s="151"/>
      <c r="Q355" s="2"/>
      <c r="R355" s="75"/>
      <c r="S355" s="75"/>
    </row>
    <row r="356" spans="1:19" x14ac:dyDescent="0.2">
      <c r="A356" s="100"/>
      <c r="B356" s="99"/>
      <c r="C356" s="99"/>
      <c r="D356" s="118"/>
      <c r="E356" s="151"/>
      <c r="F356" s="151"/>
      <c r="G356" s="151"/>
      <c r="H356" s="151"/>
      <c r="I356" s="151"/>
      <c r="J356" s="151"/>
      <c r="K356" s="151"/>
      <c r="L356" s="151"/>
      <c r="M356" s="151"/>
      <c r="N356" s="151"/>
      <c r="O356" s="151"/>
      <c r="Q356" s="2"/>
      <c r="R356" s="75"/>
      <c r="S356" s="75"/>
    </row>
    <row r="357" spans="1:19" x14ac:dyDescent="0.2">
      <c r="A357" s="100"/>
      <c r="B357" s="99"/>
      <c r="C357" s="133"/>
      <c r="D357" s="118"/>
      <c r="E357" s="152"/>
      <c r="F357" s="152"/>
      <c r="G357" s="152"/>
      <c r="H357" s="152"/>
      <c r="I357" s="152"/>
      <c r="J357" s="152"/>
      <c r="K357" s="152"/>
      <c r="L357" s="152"/>
      <c r="M357" s="151"/>
      <c r="N357" s="151"/>
      <c r="O357" s="151"/>
      <c r="Q357" s="2"/>
      <c r="R357" s="75"/>
      <c r="S357" s="75"/>
    </row>
    <row r="358" spans="1:19" x14ac:dyDescent="0.2">
      <c r="A358" s="100"/>
      <c r="B358" s="99"/>
      <c r="C358" s="133"/>
      <c r="D358" s="118"/>
      <c r="E358" s="151"/>
      <c r="F358" s="151"/>
      <c r="G358" s="151"/>
      <c r="H358" s="151"/>
      <c r="I358" s="151"/>
      <c r="J358" s="151"/>
      <c r="K358" s="151"/>
      <c r="L358" s="151"/>
      <c r="M358" s="151"/>
      <c r="N358" s="151"/>
      <c r="O358" s="151"/>
      <c r="Q358" s="2"/>
      <c r="R358" s="75"/>
      <c r="S358" s="75"/>
    </row>
    <row r="359" spans="1:19" x14ac:dyDescent="0.2">
      <c r="A359" s="100"/>
      <c r="B359" s="99"/>
      <c r="C359" s="99"/>
      <c r="D359" s="118"/>
      <c r="E359" s="151"/>
      <c r="F359" s="151"/>
      <c r="G359" s="151"/>
      <c r="H359" s="151"/>
      <c r="I359" s="151"/>
      <c r="J359" s="151"/>
      <c r="K359" s="151"/>
      <c r="L359" s="151"/>
      <c r="M359" s="151"/>
      <c r="N359" s="151"/>
      <c r="O359" s="151"/>
      <c r="Q359" s="2"/>
      <c r="R359" s="75"/>
      <c r="S359" s="75"/>
    </row>
    <row r="360" spans="1:19" x14ac:dyDescent="0.2">
      <c r="A360" s="100"/>
      <c r="B360" s="99"/>
      <c r="C360" s="99"/>
      <c r="D360" s="118"/>
      <c r="E360" s="151"/>
      <c r="F360" s="151"/>
      <c r="G360" s="151"/>
      <c r="H360" s="151"/>
      <c r="I360" s="151"/>
      <c r="J360" s="151"/>
      <c r="K360" s="151"/>
      <c r="L360" s="151"/>
      <c r="M360" s="151"/>
      <c r="N360" s="151"/>
      <c r="O360" s="151"/>
      <c r="Q360" s="2"/>
      <c r="R360" s="75"/>
      <c r="S360" s="75"/>
    </row>
    <row r="361" spans="1:19" x14ac:dyDescent="0.2">
      <c r="A361" s="100"/>
      <c r="B361" s="99"/>
      <c r="C361" s="99"/>
      <c r="D361" s="118"/>
      <c r="E361" s="151"/>
      <c r="F361" s="151"/>
      <c r="G361" s="151"/>
      <c r="H361" s="151"/>
      <c r="I361" s="151"/>
      <c r="J361" s="151"/>
      <c r="K361" s="151"/>
      <c r="L361" s="151"/>
      <c r="M361" s="151"/>
      <c r="N361" s="151"/>
      <c r="O361" s="151"/>
      <c r="Q361" s="2"/>
      <c r="R361" s="75"/>
      <c r="S361" s="75"/>
    </row>
    <row r="362" spans="1:19" x14ac:dyDescent="0.2">
      <c r="A362" s="100"/>
      <c r="B362" s="99"/>
      <c r="C362" s="133"/>
      <c r="D362" s="118"/>
      <c r="E362" s="152"/>
      <c r="F362" s="152"/>
      <c r="G362" s="152"/>
      <c r="H362" s="152"/>
      <c r="I362" s="152"/>
      <c r="J362" s="152"/>
      <c r="K362" s="152"/>
      <c r="L362" s="152"/>
      <c r="M362" s="151"/>
      <c r="N362" s="151"/>
      <c r="O362" s="151"/>
      <c r="Q362" s="2"/>
      <c r="R362" s="75"/>
      <c r="S362" s="75"/>
    </row>
    <row r="363" spans="1:19" x14ac:dyDescent="0.2">
      <c r="A363" s="100"/>
      <c r="B363" s="99"/>
      <c r="C363" s="133"/>
      <c r="D363" s="118"/>
      <c r="E363" s="151"/>
      <c r="F363" s="151"/>
      <c r="G363" s="151"/>
      <c r="H363" s="151"/>
      <c r="I363" s="151"/>
      <c r="J363" s="151"/>
      <c r="K363" s="151"/>
      <c r="L363" s="151"/>
      <c r="M363" s="151"/>
      <c r="N363" s="151"/>
      <c r="O363" s="151"/>
      <c r="Q363" s="2"/>
      <c r="R363" s="75"/>
      <c r="S363" s="75"/>
    </row>
    <row r="364" spans="1:19" x14ac:dyDescent="0.2">
      <c r="A364" s="100"/>
      <c r="B364" s="99"/>
      <c r="C364" s="99"/>
      <c r="D364" s="118"/>
      <c r="E364" s="151"/>
      <c r="F364" s="151"/>
      <c r="G364" s="151"/>
      <c r="H364" s="151"/>
      <c r="I364" s="151"/>
      <c r="J364" s="151"/>
      <c r="K364" s="151"/>
      <c r="L364" s="151"/>
      <c r="M364" s="151"/>
      <c r="N364" s="151"/>
      <c r="O364" s="151"/>
      <c r="Q364" s="2"/>
      <c r="R364" s="75"/>
      <c r="S364" s="75"/>
    </row>
    <row r="365" spans="1:19" x14ac:dyDescent="0.2">
      <c r="A365" s="100"/>
      <c r="B365" s="99"/>
      <c r="C365" s="99"/>
      <c r="D365" s="118"/>
      <c r="E365" s="151"/>
      <c r="F365" s="151"/>
      <c r="G365" s="151"/>
      <c r="H365" s="151"/>
      <c r="I365" s="151"/>
      <c r="J365" s="151"/>
      <c r="K365" s="151"/>
      <c r="L365" s="151"/>
      <c r="M365" s="151"/>
      <c r="N365" s="151"/>
      <c r="O365" s="151"/>
      <c r="Q365" s="2"/>
      <c r="R365" s="75"/>
      <c r="S365" s="75"/>
    </row>
    <row r="366" spans="1:19" x14ac:dyDescent="0.2">
      <c r="A366" s="100"/>
      <c r="B366" s="99"/>
      <c r="C366" s="99"/>
      <c r="D366" s="118"/>
      <c r="E366" s="151"/>
      <c r="F366" s="151"/>
      <c r="G366" s="151"/>
      <c r="H366" s="151"/>
      <c r="I366" s="151"/>
      <c r="J366" s="151"/>
      <c r="K366" s="151"/>
      <c r="L366" s="151"/>
      <c r="M366" s="151"/>
      <c r="N366" s="151"/>
      <c r="O366" s="151"/>
      <c r="Q366" s="2"/>
      <c r="R366" s="75"/>
      <c r="S366" s="75"/>
    </row>
    <row r="367" spans="1:19" x14ac:dyDescent="0.2">
      <c r="A367" s="100"/>
      <c r="B367" s="99"/>
      <c r="C367" s="133"/>
      <c r="E367" s="154"/>
      <c r="F367" s="154"/>
      <c r="G367" s="154"/>
      <c r="H367" s="154"/>
      <c r="I367" s="154"/>
      <c r="J367" s="154"/>
      <c r="K367" s="154"/>
      <c r="L367" s="154"/>
      <c r="M367" s="151"/>
      <c r="N367" s="151"/>
      <c r="O367" s="151"/>
      <c r="Q367" s="2"/>
      <c r="R367" s="75"/>
      <c r="S367" s="75"/>
    </row>
    <row r="368" spans="1:19" x14ac:dyDescent="0.2">
      <c r="A368" s="100"/>
      <c r="B368" s="99"/>
      <c r="C368" s="133"/>
      <c r="D368" s="118"/>
      <c r="E368" s="151"/>
      <c r="F368" s="151"/>
      <c r="G368" s="151"/>
      <c r="H368" s="151"/>
      <c r="I368" s="151"/>
      <c r="J368" s="151"/>
      <c r="K368" s="151"/>
      <c r="L368" s="151"/>
      <c r="M368" s="151"/>
      <c r="N368" s="151"/>
      <c r="O368" s="151"/>
      <c r="Q368" s="2"/>
      <c r="R368" s="75"/>
      <c r="S368" s="75"/>
    </row>
    <row r="369" spans="1:19" x14ac:dyDescent="0.2">
      <c r="A369" s="100"/>
      <c r="B369" s="99"/>
      <c r="C369" s="99"/>
      <c r="D369" s="118"/>
      <c r="E369" s="151"/>
      <c r="F369" s="151"/>
      <c r="G369" s="151"/>
      <c r="H369" s="151"/>
      <c r="I369" s="151"/>
      <c r="J369" s="151"/>
      <c r="K369" s="151"/>
      <c r="L369" s="151"/>
      <c r="M369" s="151"/>
      <c r="N369" s="151"/>
      <c r="O369" s="151"/>
      <c r="Q369" s="2"/>
      <c r="R369" s="75"/>
      <c r="S369" s="75"/>
    </row>
    <row r="370" spans="1:19" x14ac:dyDescent="0.2">
      <c r="A370" s="100"/>
      <c r="B370" s="99"/>
      <c r="C370" s="99"/>
      <c r="D370" s="118"/>
      <c r="E370" s="151"/>
      <c r="F370" s="151"/>
      <c r="G370" s="151"/>
      <c r="H370" s="151"/>
      <c r="I370" s="151"/>
      <c r="J370" s="151"/>
      <c r="K370" s="151"/>
      <c r="L370" s="151"/>
      <c r="M370" s="151"/>
      <c r="N370" s="151"/>
      <c r="O370" s="151"/>
      <c r="Q370" s="2"/>
      <c r="R370" s="75"/>
      <c r="S370" s="75"/>
    </row>
    <row r="371" spans="1:19" x14ac:dyDescent="0.2">
      <c r="A371" s="100"/>
      <c r="B371" s="99"/>
      <c r="C371" s="99"/>
      <c r="D371" s="118"/>
      <c r="E371" s="151"/>
      <c r="F371" s="151"/>
      <c r="G371" s="151"/>
      <c r="H371" s="151"/>
      <c r="I371" s="151"/>
      <c r="J371" s="151"/>
      <c r="K371" s="151"/>
      <c r="L371" s="151"/>
      <c r="M371" s="151"/>
      <c r="N371" s="151"/>
      <c r="O371" s="151"/>
      <c r="Q371" s="2"/>
      <c r="R371" s="75"/>
      <c r="S371" s="75"/>
    </row>
    <row r="372" spans="1:19" x14ac:dyDescent="0.2">
      <c r="A372" s="100"/>
      <c r="B372" s="99"/>
      <c r="C372" s="133"/>
      <c r="D372" s="118"/>
      <c r="E372" s="152"/>
      <c r="F372" s="152"/>
      <c r="G372" s="152"/>
      <c r="H372" s="152"/>
      <c r="I372" s="152"/>
      <c r="J372" s="152"/>
      <c r="K372" s="152"/>
      <c r="L372" s="152"/>
      <c r="M372" s="151"/>
      <c r="N372" s="151"/>
      <c r="O372" s="151"/>
      <c r="Q372" s="2"/>
      <c r="R372" s="75"/>
      <c r="S372" s="75"/>
    </row>
    <row r="373" spans="1:19" x14ac:dyDescent="0.2">
      <c r="A373" s="100"/>
      <c r="B373" s="99"/>
      <c r="C373" s="133"/>
      <c r="D373" s="118"/>
      <c r="E373" s="151"/>
      <c r="F373" s="151"/>
      <c r="G373" s="151"/>
      <c r="H373" s="151"/>
      <c r="I373" s="151"/>
      <c r="J373" s="151"/>
      <c r="K373" s="151"/>
      <c r="L373" s="151"/>
      <c r="M373" s="151"/>
      <c r="N373" s="151"/>
      <c r="O373" s="151"/>
      <c r="Q373" s="2"/>
      <c r="R373" s="75"/>
      <c r="S373" s="75"/>
    </row>
    <row r="374" spans="1:19" x14ac:dyDescent="0.2">
      <c r="A374" s="100"/>
      <c r="B374" s="99"/>
      <c r="C374" s="99"/>
      <c r="D374" s="118"/>
      <c r="E374" s="151"/>
      <c r="F374" s="151"/>
      <c r="G374" s="151"/>
      <c r="H374" s="151"/>
      <c r="I374" s="151"/>
      <c r="J374" s="151"/>
      <c r="K374" s="151"/>
      <c r="L374" s="151"/>
      <c r="M374" s="151"/>
      <c r="N374" s="151"/>
      <c r="O374" s="151"/>
      <c r="Q374" s="2"/>
      <c r="R374" s="75"/>
      <c r="S374" s="75"/>
    </row>
    <row r="375" spans="1:19" x14ac:dyDescent="0.2">
      <c r="A375" s="100"/>
      <c r="B375" s="99"/>
      <c r="C375" s="99"/>
      <c r="D375" s="118"/>
      <c r="E375" s="151"/>
      <c r="F375" s="151"/>
      <c r="G375" s="151"/>
      <c r="H375" s="151"/>
      <c r="I375" s="151"/>
      <c r="J375" s="151"/>
      <c r="K375" s="151"/>
      <c r="L375" s="151"/>
      <c r="M375" s="151"/>
      <c r="N375" s="151"/>
      <c r="O375" s="151"/>
      <c r="Q375" s="2"/>
      <c r="R375" s="75"/>
      <c r="S375" s="75"/>
    </row>
    <row r="376" spans="1:19" x14ac:dyDescent="0.2">
      <c r="A376" s="100"/>
      <c r="B376" s="99"/>
      <c r="C376" s="99"/>
      <c r="D376" s="118"/>
      <c r="E376" s="151"/>
      <c r="F376" s="151"/>
      <c r="G376" s="151"/>
      <c r="H376" s="151"/>
      <c r="I376" s="151"/>
      <c r="J376" s="151"/>
      <c r="K376" s="151"/>
      <c r="L376" s="151"/>
      <c r="M376" s="151"/>
      <c r="N376" s="151"/>
      <c r="O376" s="151"/>
      <c r="Q376" s="2"/>
      <c r="R376" s="75"/>
      <c r="S376" s="75"/>
    </row>
    <row r="377" spans="1:19" x14ac:dyDescent="0.2">
      <c r="A377" s="100"/>
      <c r="B377" s="99"/>
      <c r="C377" s="133"/>
      <c r="D377" s="118"/>
      <c r="E377" s="152"/>
      <c r="F377" s="152"/>
      <c r="G377" s="152"/>
      <c r="H377" s="152"/>
      <c r="I377" s="152"/>
      <c r="J377" s="152"/>
      <c r="K377" s="152"/>
      <c r="L377" s="152"/>
      <c r="M377" s="151"/>
      <c r="N377" s="151"/>
      <c r="O377" s="151"/>
      <c r="Q377" s="2"/>
      <c r="R377" s="75"/>
      <c r="S377" s="75"/>
    </row>
    <row r="378" spans="1:19" x14ac:dyDescent="0.2">
      <c r="A378" s="100"/>
      <c r="B378" s="99"/>
      <c r="C378" s="133"/>
      <c r="D378" s="118"/>
      <c r="E378" s="151"/>
      <c r="F378" s="151"/>
      <c r="G378" s="151"/>
      <c r="H378" s="151"/>
      <c r="I378" s="151"/>
      <c r="J378" s="151"/>
      <c r="K378" s="151"/>
      <c r="L378" s="151"/>
      <c r="M378" s="151"/>
      <c r="N378" s="151"/>
      <c r="O378" s="151"/>
      <c r="Q378" s="2"/>
      <c r="R378" s="75"/>
      <c r="S378" s="75"/>
    </row>
    <row r="379" spans="1:19" x14ac:dyDescent="0.2">
      <c r="A379" s="100"/>
      <c r="B379" s="99"/>
      <c r="C379" s="99"/>
      <c r="D379" s="118"/>
      <c r="E379" s="151"/>
      <c r="F379" s="151"/>
      <c r="G379" s="151"/>
      <c r="H379" s="151"/>
      <c r="I379" s="151"/>
      <c r="J379" s="151"/>
      <c r="K379" s="151"/>
      <c r="L379" s="151"/>
      <c r="M379" s="151"/>
      <c r="N379" s="151"/>
      <c r="O379" s="151"/>
      <c r="Q379" s="2"/>
      <c r="R379" s="75"/>
      <c r="S379" s="75"/>
    </row>
    <row r="380" spans="1:19" x14ac:dyDescent="0.2">
      <c r="A380" s="100"/>
      <c r="B380" s="99"/>
      <c r="C380" s="99"/>
      <c r="D380" s="118"/>
      <c r="E380" s="151"/>
      <c r="F380" s="151"/>
      <c r="G380" s="151"/>
      <c r="H380" s="151"/>
      <c r="I380" s="151"/>
      <c r="J380" s="151"/>
      <c r="K380" s="151"/>
      <c r="L380" s="151"/>
      <c r="M380" s="151"/>
      <c r="N380" s="151"/>
      <c r="O380" s="151"/>
      <c r="Q380" s="2"/>
      <c r="R380" s="75"/>
      <c r="S380" s="75"/>
    </row>
    <row r="381" spans="1:19" x14ac:dyDescent="0.2">
      <c r="A381" s="100"/>
      <c r="B381" s="99"/>
      <c r="C381" s="99"/>
      <c r="D381" s="118"/>
      <c r="E381" s="151"/>
      <c r="F381" s="151"/>
      <c r="G381" s="151"/>
      <c r="H381" s="151"/>
      <c r="I381" s="151"/>
      <c r="J381" s="151"/>
      <c r="K381" s="151"/>
      <c r="L381" s="151"/>
      <c r="M381" s="151"/>
      <c r="N381" s="151"/>
      <c r="O381" s="151"/>
      <c r="Q381" s="2"/>
      <c r="R381" s="75"/>
      <c r="S381" s="75"/>
    </row>
    <row r="382" spans="1:19" x14ac:dyDescent="0.2">
      <c r="A382" s="100"/>
      <c r="B382" s="99"/>
      <c r="C382" s="133"/>
      <c r="D382" s="118"/>
      <c r="E382" s="152"/>
      <c r="F382" s="152"/>
      <c r="G382" s="152"/>
      <c r="H382" s="152"/>
      <c r="I382" s="152"/>
      <c r="J382" s="152"/>
      <c r="K382" s="152"/>
      <c r="L382" s="152"/>
      <c r="M382" s="151"/>
      <c r="N382" s="151"/>
      <c r="O382" s="151"/>
      <c r="Q382" s="2"/>
      <c r="R382" s="75"/>
      <c r="S382" s="75"/>
    </row>
    <row r="383" spans="1:19" x14ac:dyDescent="0.2">
      <c r="A383" s="100"/>
      <c r="B383" s="99"/>
      <c r="C383" s="133"/>
      <c r="D383" s="118"/>
      <c r="E383" s="151"/>
      <c r="F383" s="151"/>
      <c r="G383" s="151"/>
      <c r="H383" s="151"/>
      <c r="I383" s="151"/>
      <c r="J383" s="151"/>
      <c r="K383" s="151"/>
      <c r="L383" s="151"/>
      <c r="M383" s="151"/>
      <c r="N383" s="151"/>
      <c r="O383" s="151"/>
      <c r="Q383" s="2"/>
      <c r="R383" s="75"/>
      <c r="S383" s="75"/>
    </row>
    <row r="384" spans="1:19" x14ac:dyDescent="0.2">
      <c r="A384" s="100"/>
      <c r="B384" s="99"/>
      <c r="C384" s="99"/>
      <c r="D384" s="118"/>
      <c r="E384" s="151"/>
      <c r="F384" s="151"/>
      <c r="G384" s="151"/>
      <c r="H384" s="151"/>
      <c r="I384" s="151"/>
      <c r="J384" s="151"/>
      <c r="K384" s="151"/>
      <c r="L384" s="151"/>
      <c r="M384" s="151"/>
      <c r="N384" s="151"/>
      <c r="O384" s="151"/>
      <c r="Q384" s="2"/>
      <c r="R384" s="75"/>
      <c r="S384" s="75"/>
    </row>
    <row r="385" spans="1:19" x14ac:dyDescent="0.2">
      <c r="A385" s="100"/>
      <c r="B385" s="99"/>
      <c r="C385" s="99"/>
      <c r="D385" s="118"/>
      <c r="E385" s="151"/>
      <c r="F385" s="151"/>
      <c r="G385" s="151"/>
      <c r="H385" s="151"/>
      <c r="I385" s="151"/>
      <c r="J385" s="151"/>
      <c r="K385" s="151"/>
      <c r="L385" s="151"/>
      <c r="M385" s="151"/>
      <c r="N385" s="151"/>
      <c r="O385" s="151"/>
      <c r="Q385" s="2"/>
      <c r="R385" s="75"/>
      <c r="S385" s="75"/>
    </row>
    <row r="386" spans="1:19" x14ac:dyDescent="0.2">
      <c r="A386" s="100"/>
      <c r="B386" s="99"/>
      <c r="C386" s="99"/>
      <c r="D386" s="118"/>
      <c r="E386" s="151"/>
      <c r="F386" s="151"/>
      <c r="G386" s="151"/>
      <c r="H386" s="151"/>
      <c r="I386" s="151"/>
      <c r="J386" s="151"/>
      <c r="K386" s="151"/>
      <c r="L386" s="151"/>
      <c r="M386" s="151"/>
      <c r="N386" s="151"/>
      <c r="O386" s="151"/>
      <c r="Q386" s="2"/>
      <c r="R386" s="75"/>
      <c r="S386" s="75"/>
    </row>
    <row r="387" spans="1:19" x14ac:dyDescent="0.2">
      <c r="A387" s="100"/>
      <c r="B387" s="99"/>
      <c r="C387" s="133"/>
      <c r="D387" s="118"/>
      <c r="E387" s="152"/>
      <c r="F387" s="152"/>
      <c r="G387" s="152"/>
      <c r="H387" s="152"/>
      <c r="I387" s="152"/>
      <c r="J387" s="152"/>
      <c r="K387" s="152"/>
      <c r="L387" s="152"/>
      <c r="M387" s="151"/>
      <c r="N387" s="151"/>
      <c r="O387" s="151"/>
      <c r="Q387" s="2"/>
      <c r="R387" s="75"/>
      <c r="S387" s="75"/>
    </row>
    <row r="388" spans="1:19" x14ac:dyDescent="0.2">
      <c r="A388" s="100"/>
      <c r="B388" s="99"/>
      <c r="C388" s="133"/>
      <c r="D388" s="118"/>
      <c r="E388" s="151"/>
      <c r="F388" s="151"/>
      <c r="G388" s="151"/>
      <c r="H388" s="151"/>
      <c r="I388" s="151"/>
      <c r="J388" s="151"/>
      <c r="K388" s="151"/>
      <c r="L388" s="151"/>
      <c r="M388" s="151"/>
      <c r="N388" s="151"/>
      <c r="O388" s="151"/>
      <c r="Q388" s="2"/>
      <c r="R388" s="75"/>
      <c r="S388" s="75"/>
    </row>
    <row r="389" spans="1:19" x14ac:dyDescent="0.2">
      <c r="A389" s="100"/>
      <c r="B389" s="99"/>
      <c r="C389" s="99"/>
      <c r="D389" s="118"/>
      <c r="E389" s="151"/>
      <c r="F389" s="151"/>
      <c r="G389" s="151"/>
      <c r="H389" s="151"/>
      <c r="I389" s="151"/>
      <c r="J389" s="151"/>
      <c r="K389" s="151"/>
      <c r="L389" s="151"/>
      <c r="M389" s="151"/>
      <c r="N389" s="151"/>
      <c r="O389" s="151"/>
      <c r="Q389" s="2"/>
      <c r="R389" s="75"/>
      <c r="S389" s="75"/>
    </row>
    <row r="390" spans="1:19" x14ac:dyDescent="0.2">
      <c r="A390" s="100"/>
      <c r="B390" s="99"/>
      <c r="C390" s="99"/>
      <c r="D390" s="118"/>
      <c r="E390" s="151"/>
      <c r="F390" s="151"/>
      <c r="G390" s="151"/>
      <c r="H390" s="151"/>
      <c r="I390" s="151"/>
      <c r="J390" s="151"/>
      <c r="K390" s="151"/>
      <c r="L390" s="151"/>
      <c r="M390" s="151"/>
      <c r="N390" s="151"/>
      <c r="O390" s="151"/>
      <c r="Q390" s="2"/>
      <c r="R390" s="75"/>
      <c r="S390" s="75"/>
    </row>
    <row r="391" spans="1:19" x14ac:dyDescent="0.2">
      <c r="A391" s="100"/>
      <c r="B391" s="99"/>
      <c r="C391" s="99"/>
      <c r="D391" s="118"/>
      <c r="E391" s="151"/>
      <c r="F391" s="151"/>
      <c r="G391" s="151"/>
      <c r="H391" s="151"/>
      <c r="I391" s="151"/>
      <c r="J391" s="151"/>
      <c r="K391" s="151"/>
      <c r="L391" s="151"/>
      <c r="M391" s="151"/>
      <c r="N391" s="151"/>
      <c r="O391" s="151"/>
      <c r="Q391" s="2"/>
      <c r="R391" s="75"/>
      <c r="S391" s="75"/>
    </row>
    <row r="392" spans="1:19" x14ac:dyDescent="0.2">
      <c r="A392" s="100"/>
      <c r="B392" s="99"/>
      <c r="C392" s="133"/>
      <c r="D392" s="118"/>
      <c r="E392" s="152"/>
      <c r="F392" s="152"/>
      <c r="G392" s="152"/>
      <c r="H392" s="152"/>
      <c r="I392" s="152"/>
      <c r="J392" s="152"/>
      <c r="K392" s="152"/>
      <c r="L392" s="152"/>
      <c r="M392" s="151"/>
      <c r="N392" s="151"/>
      <c r="O392" s="151"/>
      <c r="Q392" s="2"/>
      <c r="R392" s="75"/>
      <c r="S392" s="75"/>
    </row>
    <row r="393" spans="1:19" x14ac:dyDescent="0.2">
      <c r="A393" s="100"/>
      <c r="B393" s="99"/>
      <c r="C393" s="133"/>
      <c r="D393" s="118"/>
      <c r="E393" s="151"/>
      <c r="F393" s="151"/>
      <c r="G393" s="151"/>
      <c r="H393" s="151"/>
      <c r="I393" s="151"/>
      <c r="J393" s="151"/>
      <c r="K393" s="151"/>
      <c r="L393" s="151"/>
      <c r="M393" s="151"/>
      <c r="N393" s="151"/>
      <c r="O393" s="151"/>
      <c r="Q393" s="2"/>
      <c r="R393" s="75"/>
      <c r="S393" s="75"/>
    </row>
    <row r="394" spans="1:19" x14ac:dyDescent="0.2">
      <c r="A394" s="100"/>
      <c r="B394" s="99"/>
      <c r="C394" s="99"/>
      <c r="D394" s="118"/>
      <c r="E394" s="151"/>
      <c r="F394" s="151"/>
      <c r="G394" s="151"/>
      <c r="H394" s="151"/>
      <c r="I394" s="151"/>
      <c r="J394" s="151"/>
      <c r="K394" s="151"/>
      <c r="L394" s="151"/>
      <c r="M394" s="151"/>
      <c r="N394" s="151"/>
      <c r="O394" s="151"/>
      <c r="Q394" s="2"/>
      <c r="R394" s="75"/>
      <c r="S394" s="75"/>
    </row>
    <row r="395" spans="1:19" x14ac:dyDescent="0.2">
      <c r="A395" s="100"/>
      <c r="B395" s="99"/>
      <c r="C395" s="99"/>
      <c r="D395" s="118"/>
      <c r="E395" s="151"/>
      <c r="F395" s="151"/>
      <c r="G395" s="151"/>
      <c r="H395" s="151"/>
      <c r="I395" s="151"/>
      <c r="J395" s="151"/>
      <c r="K395" s="151"/>
      <c r="L395" s="151"/>
      <c r="M395" s="151"/>
      <c r="N395" s="151"/>
      <c r="O395" s="151"/>
      <c r="Q395" s="2"/>
      <c r="R395" s="75"/>
      <c r="S395" s="75"/>
    </row>
    <row r="396" spans="1:19" x14ac:dyDescent="0.2">
      <c r="A396" s="100"/>
      <c r="B396" s="99"/>
      <c r="C396" s="99"/>
      <c r="D396" s="118"/>
      <c r="E396" s="151"/>
      <c r="F396" s="151"/>
      <c r="G396" s="151"/>
      <c r="H396" s="151"/>
      <c r="I396" s="151"/>
      <c r="J396" s="151"/>
      <c r="K396" s="151"/>
      <c r="L396" s="151"/>
      <c r="M396" s="151"/>
      <c r="N396" s="151"/>
      <c r="O396" s="151"/>
      <c r="Q396" s="2"/>
      <c r="R396" s="75"/>
      <c r="S396" s="75"/>
    </row>
    <row r="397" spans="1:19" x14ac:dyDescent="0.2">
      <c r="A397" s="100"/>
      <c r="B397" s="99"/>
      <c r="C397" s="133"/>
      <c r="D397" s="118"/>
      <c r="E397" s="152"/>
      <c r="F397" s="152"/>
      <c r="G397" s="152"/>
      <c r="H397" s="152"/>
      <c r="I397" s="152"/>
      <c r="J397" s="152"/>
      <c r="K397" s="152"/>
      <c r="L397" s="152"/>
      <c r="M397" s="151"/>
      <c r="N397" s="151"/>
      <c r="O397" s="151"/>
      <c r="Q397" s="2"/>
      <c r="R397" s="75"/>
      <c r="S397" s="75"/>
    </row>
    <row r="398" spans="1:19" x14ac:dyDescent="0.2">
      <c r="A398" s="100"/>
      <c r="B398" s="99"/>
      <c r="C398" s="133"/>
      <c r="D398" s="118"/>
      <c r="E398" s="151"/>
      <c r="F398" s="151"/>
      <c r="G398" s="151"/>
      <c r="H398" s="151"/>
      <c r="I398" s="151"/>
      <c r="J398" s="151"/>
      <c r="K398" s="151"/>
      <c r="L398" s="151"/>
      <c r="M398" s="151"/>
      <c r="N398" s="151"/>
      <c r="O398" s="151"/>
      <c r="Q398" s="2"/>
      <c r="R398" s="75"/>
      <c r="S398" s="75"/>
    </row>
    <row r="399" spans="1:19" x14ac:dyDescent="0.2">
      <c r="A399" s="100"/>
      <c r="B399" s="99"/>
      <c r="C399" s="99"/>
      <c r="D399" s="118"/>
      <c r="E399" s="151"/>
      <c r="F399" s="151"/>
      <c r="G399" s="151"/>
      <c r="H399" s="151"/>
      <c r="I399" s="151"/>
      <c r="J399" s="151"/>
      <c r="K399" s="151"/>
      <c r="L399" s="151"/>
      <c r="M399" s="151"/>
      <c r="N399" s="151"/>
      <c r="O399" s="151"/>
      <c r="Q399" s="2"/>
      <c r="R399" s="75"/>
      <c r="S399" s="75"/>
    </row>
    <row r="400" spans="1:19" x14ac:dyDescent="0.2">
      <c r="A400" s="100"/>
      <c r="B400" s="99"/>
      <c r="C400" s="99"/>
      <c r="D400" s="118"/>
      <c r="E400" s="151"/>
      <c r="F400" s="151"/>
      <c r="G400" s="151"/>
      <c r="H400" s="151"/>
      <c r="I400" s="151"/>
      <c r="J400" s="151"/>
      <c r="K400" s="151"/>
      <c r="L400" s="151"/>
      <c r="M400" s="151"/>
      <c r="N400" s="151"/>
      <c r="O400" s="151"/>
      <c r="Q400" s="2"/>
      <c r="R400" s="75"/>
      <c r="S400" s="75"/>
    </row>
    <row r="401" spans="1:19" x14ac:dyDescent="0.2">
      <c r="A401" s="100"/>
      <c r="B401" s="99"/>
      <c r="C401" s="99"/>
      <c r="D401" s="118"/>
      <c r="E401" s="151"/>
      <c r="F401" s="151"/>
      <c r="G401" s="151"/>
      <c r="H401" s="151"/>
      <c r="I401" s="151"/>
      <c r="J401" s="151"/>
      <c r="K401" s="151"/>
      <c r="L401" s="151"/>
      <c r="M401" s="151"/>
      <c r="N401" s="151"/>
      <c r="O401" s="151"/>
      <c r="Q401" s="2"/>
      <c r="R401" s="75"/>
      <c r="S401" s="75"/>
    </row>
    <row r="402" spans="1:19" x14ac:dyDescent="0.2">
      <c r="A402" s="100"/>
      <c r="B402" s="99"/>
      <c r="C402" s="133"/>
      <c r="D402" s="118"/>
      <c r="E402" s="152"/>
      <c r="F402" s="152"/>
      <c r="G402" s="152"/>
      <c r="H402" s="152"/>
      <c r="I402" s="152"/>
      <c r="J402" s="152"/>
      <c r="K402" s="152"/>
      <c r="L402" s="152"/>
      <c r="M402" s="151"/>
      <c r="N402" s="151"/>
      <c r="O402" s="151"/>
      <c r="Q402" s="2"/>
      <c r="R402" s="75"/>
      <c r="S402" s="75"/>
    </row>
    <row r="403" spans="1:19" x14ac:dyDescent="0.2">
      <c r="A403" s="100"/>
      <c r="B403" s="99"/>
      <c r="C403" s="133"/>
      <c r="D403" s="118"/>
      <c r="E403" s="151"/>
      <c r="F403" s="151"/>
      <c r="G403" s="151"/>
      <c r="H403" s="151"/>
      <c r="I403" s="151"/>
      <c r="J403" s="151"/>
      <c r="K403" s="151"/>
      <c r="L403" s="151"/>
      <c r="M403" s="151"/>
      <c r="N403" s="151"/>
      <c r="O403" s="151"/>
      <c r="Q403" s="2"/>
      <c r="R403" s="75"/>
      <c r="S403" s="75"/>
    </row>
    <row r="404" spans="1:19" x14ac:dyDescent="0.2">
      <c r="A404" s="100"/>
      <c r="B404" s="99"/>
      <c r="C404" s="99"/>
      <c r="D404" s="118"/>
      <c r="E404" s="151"/>
      <c r="F404" s="151"/>
      <c r="G404" s="151"/>
      <c r="H404" s="151"/>
      <c r="I404" s="151"/>
      <c r="J404" s="151"/>
      <c r="K404" s="151"/>
      <c r="L404" s="151"/>
      <c r="M404" s="151"/>
      <c r="N404" s="151"/>
      <c r="O404" s="151"/>
      <c r="Q404" s="2"/>
      <c r="R404" s="75"/>
      <c r="S404" s="75"/>
    </row>
    <row r="405" spans="1:19" x14ac:dyDescent="0.2">
      <c r="A405" s="100"/>
      <c r="B405" s="99"/>
      <c r="C405" s="99"/>
      <c r="D405" s="118"/>
      <c r="E405" s="151"/>
      <c r="F405" s="151"/>
      <c r="G405" s="151"/>
      <c r="H405" s="151"/>
      <c r="I405" s="151"/>
      <c r="J405" s="151"/>
      <c r="K405" s="151"/>
      <c r="L405" s="151"/>
      <c r="M405" s="151"/>
      <c r="N405" s="151"/>
      <c r="O405" s="151"/>
      <c r="Q405" s="2"/>
      <c r="R405" s="75"/>
      <c r="S405" s="75"/>
    </row>
    <row r="406" spans="1:19" x14ac:dyDescent="0.2">
      <c r="A406" s="100"/>
      <c r="B406" s="99"/>
      <c r="C406" s="99"/>
      <c r="D406" s="118"/>
      <c r="E406" s="151"/>
      <c r="F406" s="151"/>
      <c r="G406" s="151"/>
      <c r="H406" s="151"/>
      <c r="I406" s="151"/>
      <c r="J406" s="151"/>
      <c r="K406" s="151"/>
      <c r="L406" s="151"/>
      <c r="M406" s="151"/>
      <c r="N406" s="151"/>
      <c r="O406" s="151"/>
      <c r="Q406" s="2"/>
      <c r="R406" s="75"/>
      <c r="S406" s="75"/>
    </row>
    <row r="407" spans="1:19" x14ac:dyDescent="0.2">
      <c r="A407" s="100"/>
      <c r="B407" s="99"/>
      <c r="C407" s="133"/>
      <c r="D407" s="118"/>
      <c r="E407" s="152"/>
      <c r="F407" s="152"/>
      <c r="G407" s="152"/>
      <c r="H407" s="152"/>
      <c r="I407" s="152"/>
      <c r="J407" s="152"/>
      <c r="K407" s="152"/>
      <c r="L407" s="152"/>
      <c r="M407" s="151"/>
      <c r="N407" s="151"/>
      <c r="O407" s="151"/>
      <c r="Q407" s="2"/>
      <c r="R407" s="75"/>
      <c r="S407" s="75"/>
    </row>
    <row r="408" spans="1:19" x14ac:dyDescent="0.2">
      <c r="A408" s="100"/>
      <c r="B408" s="99"/>
      <c r="C408" s="133"/>
      <c r="D408" s="118"/>
      <c r="E408" s="151"/>
      <c r="F408" s="151"/>
      <c r="G408" s="151"/>
      <c r="H408" s="151"/>
      <c r="I408" s="151"/>
      <c r="J408" s="151"/>
      <c r="K408" s="151"/>
      <c r="L408" s="151"/>
      <c r="M408" s="151"/>
      <c r="N408" s="151"/>
      <c r="O408" s="151"/>
      <c r="Q408" s="2"/>
      <c r="R408" s="75"/>
      <c r="S408" s="75"/>
    </row>
    <row r="409" spans="1:19" x14ac:dyDescent="0.2">
      <c r="A409" s="100"/>
      <c r="B409" s="99"/>
      <c r="C409" s="99"/>
      <c r="D409" s="118"/>
      <c r="E409" s="151"/>
      <c r="F409" s="151"/>
      <c r="G409" s="151"/>
      <c r="H409" s="151"/>
      <c r="I409" s="151"/>
      <c r="J409" s="151"/>
      <c r="K409" s="151"/>
      <c r="L409" s="151"/>
      <c r="M409" s="151"/>
      <c r="N409" s="151"/>
      <c r="O409" s="151"/>
      <c r="Q409" s="2"/>
      <c r="R409" s="75"/>
      <c r="S409" s="75"/>
    </row>
    <row r="410" spans="1:19" x14ac:dyDescent="0.2">
      <c r="A410" s="100"/>
      <c r="B410" s="99"/>
      <c r="C410" s="99"/>
      <c r="D410" s="118"/>
      <c r="E410" s="151"/>
      <c r="F410" s="151"/>
      <c r="G410" s="151"/>
      <c r="H410" s="151"/>
      <c r="I410" s="151"/>
      <c r="J410" s="151"/>
      <c r="K410" s="151"/>
      <c r="L410" s="151"/>
      <c r="M410" s="151"/>
      <c r="N410" s="151"/>
      <c r="O410" s="151"/>
      <c r="Q410" s="2"/>
      <c r="R410" s="75"/>
      <c r="S410" s="75"/>
    </row>
    <row r="411" spans="1:19" x14ac:dyDescent="0.2">
      <c r="A411" s="100"/>
      <c r="B411" s="99"/>
      <c r="C411" s="99"/>
      <c r="D411" s="118"/>
      <c r="E411" s="151"/>
      <c r="F411" s="151"/>
      <c r="G411" s="151"/>
      <c r="H411" s="151"/>
      <c r="I411" s="151"/>
      <c r="J411" s="151"/>
      <c r="K411" s="151"/>
      <c r="L411" s="151"/>
      <c r="M411" s="151"/>
      <c r="N411" s="151"/>
      <c r="O411" s="151"/>
      <c r="Q411" s="2"/>
      <c r="R411" s="75"/>
      <c r="S411" s="75"/>
    </row>
    <row r="412" spans="1:19" x14ac:dyDescent="0.2">
      <c r="A412" s="100"/>
      <c r="B412" s="99"/>
      <c r="C412" s="133"/>
      <c r="D412" s="118"/>
      <c r="E412" s="152"/>
      <c r="F412" s="152"/>
      <c r="G412" s="152"/>
      <c r="H412" s="152"/>
      <c r="I412" s="152"/>
      <c r="J412" s="152"/>
      <c r="K412" s="152"/>
      <c r="L412" s="152"/>
      <c r="M412" s="151"/>
      <c r="N412" s="151"/>
      <c r="O412" s="151"/>
      <c r="Q412" s="2"/>
      <c r="R412" s="75"/>
      <c r="S412" s="75"/>
    </row>
    <row r="413" spans="1:19" x14ac:dyDescent="0.2">
      <c r="A413" s="100"/>
      <c r="B413" s="99"/>
      <c r="C413" s="133"/>
      <c r="D413" s="118"/>
      <c r="E413" s="151"/>
      <c r="F413" s="151"/>
      <c r="G413" s="151"/>
      <c r="H413" s="151"/>
      <c r="I413" s="151"/>
      <c r="J413" s="151"/>
      <c r="K413" s="151"/>
      <c r="L413" s="151"/>
      <c r="M413" s="151"/>
      <c r="N413" s="151"/>
      <c r="O413" s="151"/>
      <c r="Q413" s="2"/>
      <c r="R413" s="75"/>
      <c r="S413" s="75"/>
    </row>
    <row r="414" spans="1:19" x14ac:dyDescent="0.2">
      <c r="A414" s="100"/>
      <c r="B414" s="99"/>
      <c r="C414" s="99"/>
      <c r="D414" s="118"/>
      <c r="E414" s="151"/>
      <c r="F414" s="151"/>
      <c r="G414" s="151"/>
      <c r="H414" s="151"/>
      <c r="I414" s="151"/>
      <c r="J414" s="151"/>
      <c r="K414" s="151"/>
      <c r="L414" s="151"/>
      <c r="M414" s="151"/>
      <c r="N414" s="151"/>
      <c r="O414" s="151"/>
      <c r="Q414" s="2"/>
      <c r="R414" s="75"/>
      <c r="S414" s="75"/>
    </row>
    <row r="415" spans="1:19" x14ac:dyDescent="0.2">
      <c r="A415" s="100"/>
      <c r="B415" s="99"/>
      <c r="C415" s="99"/>
      <c r="D415" s="118"/>
      <c r="E415" s="151"/>
      <c r="F415" s="151"/>
      <c r="G415" s="151"/>
      <c r="H415" s="151"/>
      <c r="I415" s="151"/>
      <c r="J415" s="151"/>
      <c r="K415" s="151"/>
      <c r="L415" s="151"/>
      <c r="M415" s="151"/>
      <c r="N415" s="151"/>
      <c r="O415" s="151"/>
      <c r="Q415" s="2"/>
      <c r="R415" s="75"/>
      <c r="S415" s="75"/>
    </row>
    <row r="416" spans="1:19" x14ac:dyDescent="0.2">
      <c r="A416" s="100"/>
      <c r="B416" s="99"/>
      <c r="C416" s="99"/>
      <c r="D416" s="118"/>
      <c r="E416" s="151"/>
      <c r="F416" s="151"/>
      <c r="G416" s="151"/>
      <c r="H416" s="151"/>
      <c r="I416" s="151"/>
      <c r="J416" s="151"/>
      <c r="K416" s="151"/>
      <c r="L416" s="151"/>
      <c r="M416" s="151"/>
      <c r="N416" s="151"/>
      <c r="O416" s="151"/>
      <c r="Q416" s="2"/>
      <c r="R416" s="75"/>
      <c r="S416" s="75"/>
    </row>
    <row r="417" spans="1:19" x14ac:dyDescent="0.2">
      <c r="A417" s="100"/>
      <c r="B417" s="99"/>
      <c r="C417" s="133"/>
      <c r="D417" s="118"/>
      <c r="E417" s="152"/>
      <c r="F417" s="152"/>
      <c r="G417" s="152"/>
      <c r="H417" s="152"/>
      <c r="I417" s="152"/>
      <c r="J417" s="152"/>
      <c r="K417" s="152"/>
      <c r="L417" s="152"/>
      <c r="M417" s="151"/>
      <c r="N417" s="151"/>
      <c r="O417" s="151"/>
      <c r="Q417" s="2"/>
      <c r="R417" s="75"/>
      <c r="S417" s="75"/>
    </row>
    <row r="418" spans="1:19" x14ac:dyDescent="0.2">
      <c r="A418" s="100"/>
      <c r="B418" s="99"/>
      <c r="C418" s="133"/>
      <c r="D418" s="118"/>
      <c r="E418" s="151"/>
      <c r="F418" s="151"/>
      <c r="G418" s="151"/>
      <c r="H418" s="151"/>
      <c r="I418" s="151"/>
      <c r="J418" s="151"/>
      <c r="K418" s="151"/>
      <c r="L418" s="151"/>
      <c r="M418" s="151"/>
      <c r="N418" s="151"/>
      <c r="O418" s="151"/>
      <c r="Q418" s="2"/>
      <c r="R418" s="75"/>
      <c r="S418" s="75"/>
    </row>
    <row r="419" spans="1:19" x14ac:dyDescent="0.2">
      <c r="A419" s="100"/>
      <c r="B419" s="99"/>
      <c r="C419" s="99"/>
      <c r="D419" s="118"/>
      <c r="E419" s="151"/>
      <c r="F419" s="151"/>
      <c r="G419" s="151"/>
      <c r="H419" s="151"/>
      <c r="I419" s="151"/>
      <c r="J419" s="151"/>
      <c r="K419" s="151"/>
      <c r="L419" s="151"/>
      <c r="M419" s="151"/>
      <c r="N419" s="151"/>
      <c r="O419" s="151"/>
      <c r="Q419" s="2"/>
      <c r="R419" s="75"/>
      <c r="S419" s="75"/>
    </row>
    <row r="420" spans="1:19" x14ac:dyDescent="0.2">
      <c r="A420" s="100"/>
      <c r="B420" s="99"/>
      <c r="C420" s="99"/>
      <c r="D420" s="118"/>
      <c r="E420" s="151"/>
      <c r="F420" s="151"/>
      <c r="G420" s="151"/>
      <c r="H420" s="151"/>
      <c r="I420" s="151"/>
      <c r="J420" s="151"/>
      <c r="K420" s="151"/>
      <c r="L420" s="151"/>
      <c r="M420" s="151"/>
      <c r="N420" s="151"/>
      <c r="O420" s="151"/>
      <c r="Q420" s="2"/>
      <c r="R420" s="75"/>
      <c r="S420" s="75"/>
    </row>
    <row r="421" spans="1:19" x14ac:dyDescent="0.2">
      <c r="A421" s="100"/>
      <c r="B421" s="99"/>
      <c r="C421" s="99"/>
      <c r="D421" s="118"/>
      <c r="E421" s="151"/>
      <c r="F421" s="151"/>
      <c r="G421" s="151"/>
      <c r="H421" s="151"/>
      <c r="I421" s="151"/>
      <c r="J421" s="151"/>
      <c r="K421" s="151"/>
      <c r="L421" s="151"/>
      <c r="M421" s="151"/>
      <c r="N421" s="151"/>
      <c r="O421" s="151"/>
      <c r="Q421" s="2"/>
      <c r="R421" s="75"/>
      <c r="S421" s="75"/>
    </row>
    <row r="422" spans="1:19" x14ac:dyDescent="0.2">
      <c r="A422" s="100"/>
      <c r="B422" s="99"/>
      <c r="C422" s="133"/>
      <c r="D422" s="118"/>
      <c r="E422" s="152"/>
      <c r="F422" s="152"/>
      <c r="G422" s="152"/>
      <c r="H422" s="152"/>
      <c r="I422" s="152"/>
      <c r="J422" s="152"/>
      <c r="K422" s="152"/>
      <c r="L422" s="152"/>
      <c r="M422" s="151"/>
      <c r="N422" s="151"/>
      <c r="O422" s="151"/>
      <c r="Q422" s="2"/>
      <c r="R422" s="75"/>
      <c r="S422" s="75"/>
    </row>
    <row r="423" spans="1:19" x14ac:dyDescent="0.2">
      <c r="A423" s="100"/>
      <c r="B423" s="99"/>
      <c r="C423" s="133"/>
      <c r="D423" s="118"/>
      <c r="E423" s="151"/>
      <c r="F423" s="151"/>
      <c r="G423" s="151"/>
      <c r="H423" s="151"/>
      <c r="I423" s="151"/>
      <c r="J423" s="151"/>
      <c r="K423" s="151"/>
      <c r="L423" s="151"/>
      <c r="M423" s="151"/>
      <c r="N423" s="151"/>
      <c r="O423" s="151"/>
      <c r="Q423" s="2"/>
      <c r="R423" s="75"/>
      <c r="S423" s="75"/>
    </row>
    <row r="424" spans="1:19" x14ac:dyDescent="0.2">
      <c r="A424" s="100"/>
      <c r="B424" s="99"/>
      <c r="C424" s="99"/>
      <c r="D424" s="118"/>
      <c r="E424" s="151"/>
      <c r="F424" s="151"/>
      <c r="G424" s="151"/>
      <c r="H424" s="151"/>
      <c r="I424" s="151"/>
      <c r="J424" s="151"/>
      <c r="K424" s="151"/>
      <c r="L424" s="151"/>
      <c r="M424" s="151"/>
      <c r="N424" s="151"/>
      <c r="O424" s="151"/>
      <c r="Q424" s="2"/>
      <c r="R424" s="75"/>
      <c r="S424" s="75"/>
    </row>
    <row r="425" spans="1:19" x14ac:dyDescent="0.2">
      <c r="A425" s="100"/>
      <c r="B425" s="99"/>
      <c r="C425" s="99"/>
      <c r="D425" s="118"/>
      <c r="E425" s="151"/>
      <c r="F425" s="151"/>
      <c r="G425" s="151"/>
      <c r="H425" s="151"/>
      <c r="I425" s="151"/>
      <c r="J425" s="151"/>
      <c r="K425" s="151"/>
      <c r="L425" s="151"/>
      <c r="M425" s="151"/>
      <c r="N425" s="151"/>
      <c r="O425" s="151"/>
      <c r="Q425" s="2"/>
      <c r="R425" s="75"/>
      <c r="S425" s="75"/>
    </row>
    <row r="426" spans="1:19" x14ac:dyDescent="0.2">
      <c r="A426" s="100"/>
      <c r="B426" s="99"/>
      <c r="C426" s="99"/>
      <c r="D426" s="118"/>
      <c r="E426" s="151"/>
      <c r="F426" s="151"/>
      <c r="G426" s="151"/>
      <c r="H426" s="151"/>
      <c r="I426" s="151"/>
      <c r="J426" s="151"/>
      <c r="K426" s="151"/>
      <c r="L426" s="151"/>
      <c r="M426" s="151"/>
      <c r="N426" s="151"/>
      <c r="O426" s="151"/>
      <c r="Q426" s="2"/>
      <c r="R426" s="75"/>
      <c r="S426" s="75"/>
    </row>
    <row r="427" spans="1:19" x14ac:dyDescent="0.2">
      <c r="A427" s="100"/>
      <c r="B427" s="99"/>
      <c r="C427" s="133"/>
      <c r="D427" s="118"/>
      <c r="E427" s="152"/>
      <c r="F427" s="152"/>
      <c r="G427" s="152"/>
      <c r="H427" s="152"/>
      <c r="I427" s="152"/>
      <c r="J427" s="152"/>
      <c r="K427" s="152"/>
      <c r="L427" s="152"/>
      <c r="M427" s="151"/>
      <c r="N427" s="151"/>
      <c r="O427" s="151"/>
      <c r="Q427" s="2"/>
      <c r="R427" s="75"/>
      <c r="S427" s="75"/>
    </row>
    <row r="428" spans="1:19" x14ac:dyDescent="0.2">
      <c r="A428" s="100"/>
      <c r="B428" s="99"/>
      <c r="C428" s="133"/>
      <c r="D428" s="118"/>
      <c r="E428" s="151"/>
      <c r="F428" s="151"/>
      <c r="G428" s="151"/>
      <c r="H428" s="151"/>
      <c r="I428" s="151"/>
      <c r="J428" s="151"/>
      <c r="K428" s="151"/>
      <c r="L428" s="151"/>
      <c r="M428" s="151"/>
      <c r="N428" s="151"/>
      <c r="O428" s="151"/>
      <c r="Q428" s="2"/>
      <c r="R428" s="75"/>
      <c r="S428" s="75"/>
    </row>
    <row r="429" spans="1:19" x14ac:dyDescent="0.2">
      <c r="A429" s="100"/>
      <c r="B429" s="99"/>
      <c r="C429" s="99"/>
      <c r="D429" s="118"/>
      <c r="E429" s="151"/>
      <c r="F429" s="151"/>
      <c r="G429" s="151"/>
      <c r="H429" s="151"/>
      <c r="I429" s="151"/>
      <c r="J429" s="151"/>
      <c r="K429" s="151"/>
      <c r="L429" s="151"/>
      <c r="M429" s="151"/>
      <c r="N429" s="151"/>
      <c r="O429" s="151"/>
      <c r="Q429" s="2"/>
      <c r="R429" s="75"/>
      <c r="S429" s="75"/>
    </row>
    <row r="430" spans="1:19" x14ac:dyDescent="0.2">
      <c r="A430" s="100"/>
      <c r="B430" s="99"/>
      <c r="C430" s="99"/>
      <c r="D430" s="121"/>
      <c r="E430" s="151"/>
      <c r="F430" s="151"/>
      <c r="G430" s="151"/>
      <c r="H430" s="151"/>
      <c r="I430" s="151"/>
      <c r="J430" s="151"/>
      <c r="K430" s="151"/>
      <c r="L430" s="151"/>
      <c r="M430" s="151"/>
      <c r="N430" s="151"/>
      <c r="O430" s="151"/>
      <c r="Q430" s="2"/>
      <c r="R430" s="75"/>
      <c r="S430" s="75"/>
    </row>
    <row r="431" spans="1:19" x14ac:dyDescent="0.2">
      <c r="A431" s="100"/>
      <c r="B431" s="99"/>
      <c r="C431" s="99"/>
      <c r="D431" s="118"/>
      <c r="E431" s="151"/>
      <c r="F431" s="151"/>
      <c r="G431" s="151"/>
      <c r="H431" s="151"/>
      <c r="I431" s="151"/>
      <c r="J431" s="151"/>
      <c r="K431" s="151"/>
      <c r="L431" s="151"/>
      <c r="M431" s="151"/>
      <c r="N431" s="151"/>
      <c r="O431" s="151"/>
      <c r="Q431" s="2"/>
      <c r="R431" s="75"/>
      <c r="S431" s="75"/>
    </row>
    <row r="432" spans="1:19" x14ac:dyDescent="0.2">
      <c r="A432" s="100"/>
      <c r="B432" s="99"/>
      <c r="C432" s="133"/>
      <c r="D432" s="118"/>
      <c r="E432" s="152"/>
      <c r="F432" s="152"/>
      <c r="G432" s="152"/>
      <c r="H432" s="152"/>
      <c r="I432" s="152"/>
      <c r="J432" s="152"/>
      <c r="K432" s="152"/>
      <c r="L432" s="152"/>
      <c r="M432" s="151"/>
      <c r="N432" s="151"/>
      <c r="O432" s="151"/>
      <c r="Q432" s="2"/>
      <c r="R432" s="75"/>
      <c r="S432" s="75"/>
    </row>
    <row r="433" spans="1:19" x14ac:dyDescent="0.2">
      <c r="A433" s="100"/>
      <c r="B433" s="99"/>
      <c r="C433" s="133"/>
      <c r="D433" s="118"/>
      <c r="E433" s="151"/>
      <c r="F433" s="151"/>
      <c r="G433" s="151"/>
      <c r="H433" s="151"/>
      <c r="I433" s="151"/>
      <c r="J433" s="151"/>
      <c r="K433" s="151"/>
      <c r="L433" s="151"/>
      <c r="M433" s="151"/>
      <c r="N433" s="151"/>
      <c r="O433" s="151"/>
      <c r="Q433" s="2"/>
      <c r="R433" s="75"/>
      <c r="S433" s="75"/>
    </row>
    <row r="434" spans="1:19" x14ac:dyDescent="0.2">
      <c r="A434" s="100"/>
      <c r="B434" s="99"/>
      <c r="C434" s="99"/>
      <c r="D434" s="118"/>
      <c r="E434" s="151"/>
      <c r="F434" s="151"/>
      <c r="G434" s="151"/>
      <c r="H434" s="151"/>
      <c r="I434" s="151"/>
      <c r="J434" s="151"/>
      <c r="K434" s="151"/>
      <c r="L434" s="151"/>
      <c r="M434" s="151"/>
      <c r="N434" s="151"/>
      <c r="O434" s="151"/>
      <c r="Q434" s="2"/>
      <c r="R434" s="75"/>
      <c r="S434" s="75"/>
    </row>
    <row r="435" spans="1:19" x14ac:dyDescent="0.2">
      <c r="A435" s="100"/>
      <c r="B435" s="99"/>
      <c r="C435" s="99"/>
      <c r="D435" s="118"/>
      <c r="E435" s="151"/>
      <c r="F435" s="151"/>
      <c r="G435" s="151"/>
      <c r="H435" s="151"/>
      <c r="I435" s="151"/>
      <c r="J435" s="151"/>
      <c r="K435" s="151"/>
      <c r="L435" s="151"/>
      <c r="M435" s="151"/>
      <c r="N435" s="151"/>
      <c r="O435" s="151"/>
      <c r="Q435" s="2"/>
      <c r="R435" s="75"/>
      <c r="S435" s="75"/>
    </row>
    <row r="436" spans="1:19" x14ac:dyDescent="0.2">
      <c r="A436" s="100"/>
      <c r="B436" s="99"/>
      <c r="C436" s="99"/>
      <c r="D436" s="118"/>
      <c r="E436" s="151"/>
      <c r="F436" s="151"/>
      <c r="G436" s="151"/>
      <c r="H436" s="151"/>
      <c r="I436" s="151"/>
      <c r="J436" s="151"/>
      <c r="K436" s="151"/>
      <c r="L436" s="151"/>
      <c r="M436" s="151"/>
      <c r="N436" s="151"/>
      <c r="O436" s="151"/>
      <c r="Q436" s="2"/>
      <c r="R436" s="75"/>
      <c r="S436" s="75"/>
    </row>
    <row r="437" spans="1:19" x14ac:dyDescent="0.2">
      <c r="A437" s="100"/>
      <c r="B437" s="99"/>
      <c r="C437" s="133"/>
      <c r="D437" s="118"/>
      <c r="E437" s="152"/>
      <c r="F437" s="152"/>
      <c r="G437" s="152"/>
      <c r="H437" s="152"/>
      <c r="I437" s="152"/>
      <c r="J437" s="152"/>
      <c r="K437" s="152"/>
      <c r="L437" s="152"/>
      <c r="M437" s="151"/>
      <c r="N437" s="151"/>
      <c r="O437" s="151"/>
      <c r="Q437" s="2"/>
      <c r="R437" s="75"/>
      <c r="S437" s="75"/>
    </row>
    <row r="438" spans="1:19" x14ac:dyDescent="0.2">
      <c r="A438" s="100"/>
      <c r="B438" s="99"/>
      <c r="C438" s="133"/>
      <c r="D438" s="118"/>
      <c r="E438" s="151"/>
      <c r="F438" s="151"/>
      <c r="G438" s="151"/>
      <c r="H438" s="151"/>
      <c r="I438" s="151"/>
      <c r="J438" s="151"/>
      <c r="K438" s="151"/>
      <c r="L438" s="151"/>
      <c r="M438" s="151"/>
      <c r="N438" s="151"/>
      <c r="O438" s="151"/>
      <c r="Q438" s="2"/>
      <c r="R438" s="75"/>
      <c r="S438" s="75"/>
    </row>
    <row r="439" spans="1:19" x14ac:dyDescent="0.2">
      <c r="A439" s="100"/>
      <c r="B439" s="99"/>
      <c r="C439" s="99"/>
      <c r="D439" s="118"/>
      <c r="E439" s="151"/>
      <c r="F439" s="151"/>
      <c r="G439" s="151"/>
      <c r="H439" s="151"/>
      <c r="I439" s="151"/>
      <c r="J439" s="151"/>
      <c r="K439" s="151"/>
      <c r="L439" s="151"/>
      <c r="M439" s="151"/>
      <c r="N439" s="151"/>
      <c r="O439" s="151"/>
      <c r="Q439" s="2"/>
      <c r="R439" s="75"/>
      <c r="S439" s="75"/>
    </row>
    <row r="440" spans="1:19" x14ac:dyDescent="0.2">
      <c r="A440" s="100"/>
      <c r="B440" s="99"/>
      <c r="C440" s="99"/>
      <c r="D440" s="118"/>
      <c r="E440" s="151"/>
      <c r="F440" s="151"/>
      <c r="G440" s="151"/>
      <c r="H440" s="151"/>
      <c r="I440" s="151"/>
      <c r="J440" s="151"/>
      <c r="K440" s="151"/>
      <c r="L440" s="151"/>
      <c r="M440" s="151"/>
      <c r="N440" s="151"/>
      <c r="O440" s="151"/>
      <c r="Q440" s="2"/>
      <c r="R440" s="75"/>
      <c r="S440" s="75"/>
    </row>
    <row r="441" spans="1:19" x14ac:dyDescent="0.2">
      <c r="A441" s="100"/>
      <c r="B441" s="99"/>
      <c r="C441" s="99"/>
      <c r="D441" s="118"/>
      <c r="E441" s="151"/>
      <c r="F441" s="151"/>
      <c r="G441" s="151"/>
      <c r="H441" s="151"/>
      <c r="I441" s="151"/>
      <c r="J441" s="151"/>
      <c r="K441" s="151"/>
      <c r="L441" s="151"/>
      <c r="M441" s="151"/>
      <c r="N441" s="151"/>
      <c r="O441" s="151"/>
      <c r="Q441" s="2"/>
      <c r="R441" s="75"/>
      <c r="S441" s="75"/>
    </row>
    <row r="442" spans="1:19" x14ac:dyDescent="0.2">
      <c r="A442" s="100"/>
      <c r="B442" s="99"/>
      <c r="C442" s="133"/>
      <c r="E442" s="152"/>
      <c r="F442" s="152"/>
      <c r="G442" s="152"/>
      <c r="H442" s="152"/>
      <c r="I442" s="152"/>
      <c r="J442" s="152"/>
      <c r="K442" s="152"/>
      <c r="L442" s="152"/>
      <c r="M442" s="151"/>
      <c r="N442" s="151"/>
      <c r="O442" s="151"/>
      <c r="Q442" s="2"/>
      <c r="R442" s="75"/>
      <c r="S442" s="75"/>
    </row>
    <row r="443" spans="1:19" x14ac:dyDescent="0.2">
      <c r="A443" s="100"/>
      <c r="B443" s="99"/>
      <c r="C443" s="133"/>
      <c r="D443" s="118"/>
      <c r="E443" s="151"/>
      <c r="F443" s="151"/>
      <c r="G443" s="151"/>
      <c r="H443" s="151"/>
      <c r="I443" s="151"/>
      <c r="J443" s="151"/>
      <c r="K443" s="151"/>
      <c r="L443" s="151"/>
      <c r="M443" s="151"/>
      <c r="N443" s="151"/>
      <c r="O443" s="151"/>
      <c r="Q443" s="2"/>
      <c r="R443" s="75"/>
      <c r="S443" s="75"/>
    </row>
    <row r="444" spans="1:19" x14ac:dyDescent="0.2">
      <c r="A444" s="100"/>
      <c r="B444" s="99"/>
      <c r="C444" s="99"/>
      <c r="D444" s="118"/>
      <c r="E444" s="151"/>
      <c r="F444" s="151"/>
      <c r="G444" s="151"/>
      <c r="H444" s="151"/>
      <c r="I444" s="151"/>
      <c r="J444" s="151"/>
      <c r="K444" s="151"/>
      <c r="L444" s="151"/>
      <c r="M444" s="151"/>
      <c r="N444" s="151"/>
      <c r="O444" s="151"/>
      <c r="Q444" s="2"/>
      <c r="R444" s="75"/>
      <c r="S444" s="75"/>
    </row>
    <row r="445" spans="1:19" x14ac:dyDescent="0.2">
      <c r="A445" s="100"/>
      <c r="B445" s="99"/>
      <c r="C445" s="99"/>
      <c r="D445" s="118"/>
      <c r="E445" s="151"/>
      <c r="F445" s="151"/>
      <c r="G445" s="151"/>
      <c r="H445" s="151"/>
      <c r="I445" s="151"/>
      <c r="J445" s="151"/>
      <c r="K445" s="151"/>
      <c r="L445" s="151"/>
      <c r="M445" s="151"/>
      <c r="N445" s="151"/>
      <c r="O445" s="151"/>
      <c r="Q445" s="2"/>
      <c r="R445" s="75"/>
      <c r="S445" s="75"/>
    </row>
    <row r="446" spans="1:19" x14ac:dyDescent="0.2">
      <c r="A446" s="100"/>
      <c r="B446" s="99"/>
      <c r="C446" s="99"/>
      <c r="D446" s="118"/>
      <c r="E446" s="151"/>
      <c r="F446" s="151"/>
      <c r="G446" s="151"/>
      <c r="H446" s="151"/>
      <c r="I446" s="151"/>
      <c r="J446" s="151"/>
      <c r="K446" s="151"/>
      <c r="L446" s="151"/>
      <c r="M446" s="151"/>
      <c r="N446" s="151"/>
      <c r="O446" s="151"/>
      <c r="Q446" s="2"/>
      <c r="R446" s="75"/>
      <c r="S446" s="75"/>
    </row>
    <row r="447" spans="1:19" x14ac:dyDescent="0.2">
      <c r="A447" s="100"/>
      <c r="B447" s="99"/>
      <c r="C447" s="133"/>
      <c r="D447" s="118"/>
      <c r="E447" s="152"/>
      <c r="F447" s="152"/>
      <c r="G447" s="152"/>
      <c r="H447" s="152"/>
      <c r="I447" s="152"/>
      <c r="J447" s="152"/>
      <c r="K447" s="152"/>
      <c r="L447" s="152"/>
      <c r="M447" s="151"/>
      <c r="N447" s="151"/>
      <c r="O447" s="151"/>
      <c r="Q447" s="2"/>
      <c r="R447" s="75"/>
      <c r="S447" s="75"/>
    </row>
    <row r="448" spans="1:19" x14ac:dyDescent="0.2">
      <c r="A448" s="100"/>
      <c r="B448" s="99"/>
      <c r="C448" s="133"/>
      <c r="D448" s="118"/>
      <c r="E448" s="151"/>
      <c r="F448" s="151"/>
      <c r="G448" s="151"/>
      <c r="H448" s="151"/>
      <c r="I448" s="151"/>
      <c r="J448" s="151"/>
      <c r="K448" s="151"/>
      <c r="L448" s="151"/>
      <c r="M448" s="151"/>
      <c r="N448" s="151"/>
      <c r="O448" s="151"/>
      <c r="Q448" s="2"/>
      <c r="R448" s="75"/>
      <c r="S448" s="75"/>
    </row>
    <row r="449" spans="1:19" x14ac:dyDescent="0.2">
      <c r="A449" s="100"/>
      <c r="B449" s="99"/>
      <c r="C449" s="99"/>
      <c r="D449" s="118"/>
      <c r="E449" s="151"/>
      <c r="F449" s="151"/>
      <c r="G449" s="151"/>
      <c r="H449" s="151"/>
      <c r="I449" s="151"/>
      <c r="J449" s="151"/>
      <c r="K449" s="151"/>
      <c r="L449" s="151"/>
      <c r="M449" s="151"/>
      <c r="N449" s="151"/>
      <c r="O449" s="151"/>
      <c r="Q449" s="2"/>
      <c r="R449" s="75"/>
      <c r="S449" s="75"/>
    </row>
    <row r="450" spans="1:19" x14ac:dyDescent="0.2">
      <c r="A450" s="100"/>
      <c r="B450" s="99"/>
      <c r="C450" s="99"/>
      <c r="D450" s="118"/>
      <c r="E450" s="151"/>
      <c r="F450" s="151"/>
      <c r="G450" s="151"/>
      <c r="H450" s="151"/>
      <c r="I450" s="151"/>
      <c r="J450" s="151"/>
      <c r="K450" s="151"/>
      <c r="L450" s="151"/>
      <c r="M450" s="151"/>
      <c r="N450" s="151"/>
      <c r="O450" s="151"/>
      <c r="Q450" s="2"/>
      <c r="R450" s="75"/>
      <c r="S450" s="75"/>
    </row>
    <row r="451" spans="1:19" x14ac:dyDescent="0.2">
      <c r="A451" s="100"/>
      <c r="B451" s="99"/>
      <c r="C451" s="99"/>
      <c r="D451" s="118"/>
      <c r="E451" s="151"/>
      <c r="F451" s="151"/>
      <c r="G451" s="151"/>
      <c r="H451" s="151"/>
      <c r="I451" s="151"/>
      <c r="J451" s="151"/>
      <c r="K451" s="151"/>
      <c r="L451" s="151"/>
      <c r="M451" s="151"/>
      <c r="N451" s="151"/>
      <c r="O451" s="151"/>
      <c r="Q451" s="2"/>
      <c r="R451" s="75"/>
      <c r="S451" s="75"/>
    </row>
    <row r="452" spans="1:19" x14ac:dyDescent="0.2">
      <c r="A452" s="100"/>
      <c r="B452" s="99"/>
      <c r="C452" s="133"/>
      <c r="D452" s="118"/>
      <c r="E452" s="152"/>
      <c r="F452" s="152"/>
      <c r="G452" s="152"/>
      <c r="H452" s="152"/>
      <c r="I452" s="152"/>
      <c r="J452" s="152"/>
      <c r="K452" s="152"/>
      <c r="L452" s="152"/>
      <c r="M452" s="151"/>
      <c r="N452" s="151"/>
      <c r="O452" s="151"/>
      <c r="Q452" s="2"/>
      <c r="R452" s="75"/>
      <c r="S452" s="75"/>
    </row>
    <row r="453" spans="1:19" x14ac:dyDescent="0.2">
      <c r="A453" s="100"/>
      <c r="B453" s="99"/>
      <c r="C453" s="133"/>
      <c r="D453" s="118"/>
      <c r="E453" s="151"/>
      <c r="F453" s="151"/>
      <c r="G453" s="151"/>
      <c r="H453" s="151"/>
      <c r="I453" s="151"/>
      <c r="J453" s="151"/>
      <c r="K453" s="151"/>
      <c r="L453" s="151"/>
      <c r="M453" s="151"/>
      <c r="N453" s="151"/>
      <c r="O453" s="151"/>
      <c r="Q453" s="2"/>
      <c r="R453" s="75"/>
      <c r="S453" s="75"/>
    </row>
    <row r="454" spans="1:19" x14ac:dyDescent="0.2">
      <c r="A454" s="100"/>
      <c r="B454" s="99"/>
      <c r="C454" s="99"/>
      <c r="D454" s="121"/>
      <c r="E454" s="151"/>
      <c r="F454" s="151"/>
      <c r="G454" s="151"/>
      <c r="H454" s="151"/>
      <c r="I454" s="151"/>
      <c r="J454" s="151"/>
      <c r="K454" s="151"/>
      <c r="L454" s="151"/>
      <c r="M454" s="151"/>
      <c r="N454" s="151"/>
      <c r="O454" s="151"/>
      <c r="Q454" s="2"/>
      <c r="R454" s="75"/>
      <c r="S454" s="75"/>
    </row>
    <row r="455" spans="1:19" x14ac:dyDescent="0.2">
      <c r="A455" s="100"/>
      <c r="B455" s="99"/>
      <c r="C455" s="99"/>
      <c r="D455" s="118"/>
      <c r="E455" s="151"/>
      <c r="F455" s="151"/>
      <c r="G455" s="151"/>
      <c r="H455" s="151"/>
      <c r="I455" s="151"/>
      <c r="J455" s="151"/>
      <c r="K455" s="151"/>
      <c r="L455" s="151"/>
      <c r="M455" s="151"/>
      <c r="N455" s="151"/>
      <c r="O455" s="151"/>
      <c r="Q455" s="2"/>
      <c r="R455" s="75"/>
      <c r="S455" s="75"/>
    </row>
    <row r="456" spans="1:19" x14ac:dyDescent="0.2">
      <c r="A456" s="100"/>
      <c r="B456" s="99"/>
      <c r="C456" s="99"/>
      <c r="D456" s="118"/>
      <c r="E456" s="151"/>
      <c r="F456" s="151"/>
      <c r="G456" s="151"/>
      <c r="H456" s="151"/>
      <c r="I456" s="151"/>
      <c r="J456" s="151"/>
      <c r="K456" s="151"/>
      <c r="L456" s="151"/>
      <c r="M456" s="151"/>
      <c r="N456" s="151"/>
      <c r="O456" s="151"/>
      <c r="Q456" s="2"/>
      <c r="R456" s="75"/>
      <c r="S456" s="75"/>
    </row>
    <row r="457" spans="1:19" x14ac:dyDescent="0.2">
      <c r="A457" s="100"/>
      <c r="B457" s="99"/>
      <c r="C457" s="133"/>
      <c r="D457" s="118"/>
      <c r="E457" s="152"/>
      <c r="F457" s="152"/>
      <c r="G457" s="152"/>
      <c r="H457" s="152"/>
      <c r="I457" s="152"/>
      <c r="J457" s="152"/>
      <c r="K457" s="152"/>
      <c r="L457" s="152"/>
      <c r="M457" s="151"/>
      <c r="N457" s="151"/>
      <c r="O457" s="151"/>
      <c r="Q457" s="2"/>
      <c r="R457" s="75"/>
      <c r="S457" s="75"/>
    </row>
    <row r="458" spans="1:19" x14ac:dyDescent="0.2">
      <c r="A458" s="100"/>
      <c r="B458" s="99"/>
      <c r="C458" s="133"/>
      <c r="D458" s="118"/>
      <c r="E458" s="151"/>
      <c r="F458" s="151"/>
      <c r="G458" s="151"/>
      <c r="H458" s="151"/>
      <c r="I458" s="151"/>
      <c r="J458" s="151"/>
      <c r="K458" s="151"/>
      <c r="L458" s="151"/>
      <c r="M458" s="151"/>
      <c r="N458" s="151"/>
      <c r="O458" s="151"/>
      <c r="Q458" s="2"/>
      <c r="R458" s="75"/>
      <c r="S458" s="75"/>
    </row>
    <row r="459" spans="1:19" x14ac:dyDescent="0.2">
      <c r="A459" s="100"/>
      <c r="B459" s="99"/>
      <c r="C459" s="99"/>
      <c r="D459" s="118"/>
      <c r="E459" s="151"/>
      <c r="F459" s="151"/>
      <c r="G459" s="151"/>
      <c r="H459" s="151"/>
      <c r="I459" s="151"/>
      <c r="J459" s="151"/>
      <c r="K459" s="151"/>
      <c r="L459" s="151"/>
      <c r="M459" s="151"/>
      <c r="N459" s="151"/>
      <c r="O459" s="151"/>
      <c r="Q459" s="2"/>
      <c r="R459" s="75"/>
      <c r="S459" s="75"/>
    </row>
    <row r="460" spans="1:19" x14ac:dyDescent="0.2">
      <c r="A460" s="100"/>
      <c r="B460" s="99"/>
      <c r="C460" s="99"/>
      <c r="D460" s="118"/>
      <c r="E460" s="151"/>
      <c r="F460" s="151"/>
      <c r="G460" s="151"/>
      <c r="H460" s="151"/>
      <c r="I460" s="151"/>
      <c r="J460" s="151"/>
      <c r="K460" s="151"/>
      <c r="L460" s="151"/>
      <c r="M460" s="151"/>
      <c r="N460" s="151"/>
      <c r="O460" s="151"/>
      <c r="Q460" s="2"/>
      <c r="R460" s="75"/>
      <c r="S460" s="75"/>
    </row>
    <row r="461" spans="1:19" x14ac:dyDescent="0.2">
      <c r="A461" s="100"/>
      <c r="B461" s="99"/>
      <c r="C461" s="99"/>
      <c r="D461" s="118"/>
      <c r="E461" s="151"/>
      <c r="F461" s="151"/>
      <c r="G461" s="151"/>
      <c r="H461" s="151"/>
      <c r="I461" s="151"/>
      <c r="J461" s="151"/>
      <c r="K461" s="151"/>
      <c r="L461" s="151"/>
      <c r="M461" s="151"/>
      <c r="N461" s="151"/>
      <c r="O461" s="151"/>
      <c r="Q461" s="2"/>
      <c r="R461" s="75"/>
      <c r="S461" s="75"/>
    </row>
    <row r="462" spans="1:19" x14ac:dyDescent="0.2">
      <c r="A462" s="100"/>
      <c r="B462" s="99"/>
      <c r="C462" s="133"/>
      <c r="D462" s="118"/>
      <c r="E462" s="152"/>
      <c r="F462" s="152"/>
      <c r="G462" s="152"/>
      <c r="H462" s="152"/>
      <c r="I462" s="152"/>
      <c r="J462" s="152"/>
      <c r="K462" s="152"/>
      <c r="L462" s="152"/>
      <c r="M462" s="151"/>
      <c r="N462" s="151"/>
      <c r="O462" s="151"/>
      <c r="Q462" s="2"/>
      <c r="R462" s="75"/>
      <c r="S462" s="75"/>
    </row>
    <row r="463" spans="1:19" x14ac:dyDescent="0.2">
      <c r="A463" s="100"/>
      <c r="B463" s="99"/>
      <c r="C463" s="133"/>
      <c r="D463" s="118"/>
      <c r="E463" s="151"/>
      <c r="F463" s="151"/>
      <c r="G463" s="151"/>
      <c r="H463" s="151"/>
      <c r="I463" s="151"/>
      <c r="J463" s="151"/>
      <c r="K463" s="151"/>
      <c r="L463" s="151"/>
      <c r="M463" s="151"/>
      <c r="N463" s="151"/>
      <c r="O463" s="151"/>
      <c r="Q463" s="2"/>
      <c r="R463" s="75"/>
      <c r="S463" s="75"/>
    </row>
    <row r="464" spans="1:19" x14ac:dyDescent="0.2">
      <c r="A464" s="100"/>
      <c r="B464" s="99"/>
      <c r="C464" s="99"/>
      <c r="D464" s="118"/>
      <c r="E464" s="151"/>
      <c r="F464" s="151"/>
      <c r="G464" s="151"/>
      <c r="H464" s="151"/>
      <c r="I464" s="151"/>
      <c r="J464" s="151"/>
      <c r="K464" s="151"/>
      <c r="L464" s="151"/>
      <c r="M464" s="151"/>
      <c r="N464" s="151"/>
      <c r="O464" s="151"/>
      <c r="Q464" s="2"/>
      <c r="R464" s="75"/>
      <c r="S464" s="75"/>
    </row>
    <row r="465" spans="1:19" x14ac:dyDescent="0.2">
      <c r="A465" s="100"/>
      <c r="B465" s="99"/>
      <c r="C465" s="99"/>
      <c r="D465" s="118"/>
      <c r="E465" s="151"/>
      <c r="F465" s="151"/>
      <c r="G465" s="151"/>
      <c r="H465" s="151"/>
      <c r="I465" s="151"/>
      <c r="J465" s="151"/>
      <c r="K465" s="151"/>
      <c r="L465" s="151"/>
      <c r="M465" s="151"/>
      <c r="N465" s="151"/>
      <c r="O465" s="151"/>
      <c r="Q465" s="2"/>
      <c r="R465" s="75"/>
      <c r="S465" s="75"/>
    </row>
    <row r="466" spans="1:19" x14ac:dyDescent="0.2">
      <c r="A466" s="100"/>
      <c r="B466" s="99"/>
      <c r="C466" s="99"/>
      <c r="D466" s="118"/>
      <c r="E466" s="151"/>
      <c r="F466" s="151"/>
      <c r="G466" s="151"/>
      <c r="H466" s="151"/>
      <c r="I466" s="151"/>
      <c r="J466" s="151"/>
      <c r="K466" s="151"/>
      <c r="L466" s="151"/>
      <c r="M466" s="151"/>
      <c r="N466" s="151"/>
      <c r="O466" s="151"/>
      <c r="Q466" s="2"/>
      <c r="R466" s="75"/>
      <c r="S466" s="75"/>
    </row>
    <row r="467" spans="1:19" x14ac:dyDescent="0.2">
      <c r="A467" s="100"/>
      <c r="B467" s="99"/>
      <c r="C467" s="133"/>
      <c r="D467" s="118"/>
      <c r="E467" s="152"/>
      <c r="F467" s="152"/>
      <c r="G467" s="152"/>
      <c r="H467" s="152"/>
      <c r="I467" s="152"/>
      <c r="J467" s="152"/>
      <c r="K467" s="152"/>
      <c r="L467" s="152"/>
      <c r="M467" s="151"/>
      <c r="N467" s="151"/>
      <c r="O467" s="151"/>
      <c r="Q467" s="2"/>
      <c r="R467" s="75"/>
      <c r="S467" s="75"/>
    </row>
    <row r="468" spans="1:19" x14ac:dyDescent="0.2">
      <c r="A468" s="100"/>
      <c r="B468" s="99"/>
      <c r="C468" s="133"/>
      <c r="D468" s="118"/>
      <c r="E468" s="151"/>
      <c r="F468" s="151"/>
      <c r="G468" s="151"/>
      <c r="H468" s="151"/>
      <c r="I468" s="151"/>
      <c r="J468" s="151"/>
      <c r="K468" s="151"/>
      <c r="L468" s="151"/>
      <c r="M468" s="151"/>
      <c r="N468" s="151"/>
      <c r="O468" s="151"/>
      <c r="Q468" s="2"/>
      <c r="R468" s="75"/>
      <c r="S468" s="75"/>
    </row>
    <row r="469" spans="1:19" x14ac:dyDescent="0.2">
      <c r="A469" s="100"/>
      <c r="B469" s="99"/>
      <c r="C469" s="99"/>
      <c r="D469" s="118"/>
      <c r="E469" s="151"/>
      <c r="F469" s="151"/>
      <c r="G469" s="151"/>
      <c r="H469" s="151"/>
      <c r="I469" s="151"/>
      <c r="J469" s="151"/>
      <c r="K469" s="151"/>
      <c r="L469" s="151"/>
      <c r="M469" s="151"/>
      <c r="N469" s="151"/>
      <c r="O469" s="151"/>
      <c r="Q469" s="2"/>
      <c r="R469" s="75"/>
      <c r="S469" s="75"/>
    </row>
    <row r="470" spans="1:19" x14ac:dyDescent="0.2">
      <c r="A470" s="100"/>
      <c r="B470" s="99"/>
      <c r="C470" s="99"/>
      <c r="D470" s="118"/>
      <c r="E470" s="151"/>
      <c r="F470" s="151"/>
      <c r="G470" s="151"/>
      <c r="H470" s="151"/>
      <c r="I470" s="151"/>
      <c r="J470" s="151"/>
      <c r="K470" s="151"/>
      <c r="L470" s="151"/>
      <c r="M470" s="151"/>
      <c r="N470" s="151"/>
      <c r="O470" s="151"/>
      <c r="Q470" s="2"/>
      <c r="R470" s="75"/>
      <c r="S470" s="75"/>
    </row>
    <row r="471" spans="1:19" x14ac:dyDescent="0.2">
      <c r="A471" s="100"/>
      <c r="B471" s="99"/>
      <c r="C471" s="99"/>
      <c r="D471" s="118"/>
      <c r="E471" s="151"/>
      <c r="F471" s="151"/>
      <c r="G471" s="151"/>
      <c r="H471" s="151"/>
      <c r="I471" s="151"/>
      <c r="J471" s="151"/>
      <c r="K471" s="151"/>
      <c r="L471" s="151"/>
      <c r="M471" s="151"/>
      <c r="N471" s="151"/>
      <c r="O471" s="151"/>
      <c r="Q471" s="2"/>
      <c r="R471" s="75"/>
      <c r="S471" s="75"/>
    </row>
    <row r="472" spans="1:19" x14ac:dyDescent="0.2">
      <c r="A472" s="100"/>
      <c r="B472" s="99"/>
      <c r="C472" s="133"/>
      <c r="D472" s="118"/>
      <c r="E472" s="152"/>
      <c r="F472" s="152"/>
      <c r="G472" s="152"/>
      <c r="H472" s="152"/>
      <c r="I472" s="152"/>
      <c r="J472" s="152"/>
      <c r="K472" s="152"/>
      <c r="L472" s="152"/>
      <c r="M472" s="151"/>
      <c r="N472" s="151"/>
      <c r="O472" s="151"/>
      <c r="Q472" s="2"/>
      <c r="R472" s="75"/>
      <c r="S472" s="75"/>
    </row>
    <row r="473" spans="1:19" x14ac:dyDescent="0.2">
      <c r="A473" s="100"/>
      <c r="B473" s="99"/>
      <c r="C473" s="133"/>
      <c r="D473" s="118"/>
      <c r="E473" s="151"/>
      <c r="F473" s="151"/>
      <c r="G473" s="151"/>
      <c r="H473" s="151"/>
      <c r="I473" s="151"/>
      <c r="J473" s="151"/>
      <c r="K473" s="151"/>
      <c r="L473" s="151"/>
      <c r="M473" s="151"/>
      <c r="N473" s="151"/>
      <c r="O473" s="151"/>
      <c r="Q473" s="2"/>
      <c r="R473" s="75"/>
      <c r="S473" s="75"/>
    </row>
    <row r="474" spans="1:19" x14ac:dyDescent="0.2">
      <c r="A474" s="100"/>
      <c r="B474" s="99"/>
      <c r="C474" s="99"/>
      <c r="D474" s="118"/>
      <c r="E474" s="151"/>
      <c r="F474" s="151"/>
      <c r="G474" s="151"/>
      <c r="H474" s="151"/>
      <c r="I474" s="151"/>
      <c r="J474" s="151"/>
      <c r="K474" s="151"/>
      <c r="L474" s="151"/>
      <c r="M474" s="151"/>
      <c r="N474" s="151"/>
      <c r="O474" s="151"/>
      <c r="Q474" s="2"/>
      <c r="R474" s="75"/>
      <c r="S474" s="75"/>
    </row>
    <row r="475" spans="1:19" x14ac:dyDescent="0.2">
      <c r="A475" s="100"/>
      <c r="B475" s="99"/>
      <c r="C475" s="99"/>
      <c r="D475" s="118"/>
      <c r="E475" s="151"/>
      <c r="F475" s="151"/>
      <c r="G475" s="151"/>
      <c r="H475" s="151"/>
      <c r="I475" s="151"/>
      <c r="J475" s="151"/>
      <c r="K475" s="151"/>
      <c r="L475" s="151"/>
      <c r="M475" s="151"/>
      <c r="N475" s="151"/>
      <c r="O475" s="151"/>
      <c r="Q475" s="2"/>
      <c r="R475" s="75"/>
      <c r="S475" s="75"/>
    </row>
    <row r="476" spans="1:19" x14ac:dyDescent="0.2">
      <c r="A476" s="100"/>
      <c r="B476" s="99"/>
      <c r="C476" s="99"/>
      <c r="D476" s="118"/>
      <c r="E476" s="151"/>
      <c r="F476" s="151"/>
      <c r="G476" s="151"/>
      <c r="H476" s="151"/>
      <c r="I476" s="151"/>
      <c r="J476" s="151"/>
      <c r="K476" s="151"/>
      <c r="L476" s="151"/>
      <c r="M476" s="151"/>
      <c r="N476" s="151"/>
      <c r="O476" s="151"/>
      <c r="Q476" s="2"/>
      <c r="R476" s="75"/>
      <c r="S476" s="75"/>
    </row>
    <row r="477" spans="1:19" x14ac:dyDescent="0.2">
      <c r="A477" s="100"/>
      <c r="B477" s="99"/>
      <c r="C477" s="133"/>
      <c r="D477" s="118"/>
      <c r="E477" s="152"/>
      <c r="F477" s="152"/>
      <c r="G477" s="152"/>
      <c r="H477" s="152"/>
      <c r="I477" s="152"/>
      <c r="J477" s="152"/>
      <c r="K477" s="152"/>
      <c r="L477" s="152"/>
      <c r="M477" s="151"/>
      <c r="N477" s="151"/>
      <c r="O477" s="151"/>
      <c r="Q477" s="2"/>
      <c r="R477" s="75"/>
      <c r="S477" s="75"/>
    </row>
    <row r="478" spans="1:19" x14ac:dyDescent="0.2">
      <c r="A478" s="100"/>
      <c r="B478" s="99"/>
      <c r="C478" s="133"/>
      <c r="D478" s="118"/>
      <c r="E478" s="151"/>
      <c r="F478" s="151"/>
      <c r="G478" s="151"/>
      <c r="H478" s="151"/>
      <c r="I478" s="151"/>
      <c r="J478" s="151"/>
      <c r="K478" s="151"/>
      <c r="L478" s="151"/>
      <c r="M478" s="151"/>
      <c r="N478" s="151"/>
      <c r="O478" s="151"/>
      <c r="Q478" s="2"/>
      <c r="R478" s="75"/>
      <c r="S478" s="75"/>
    </row>
    <row r="479" spans="1:19" x14ac:dyDescent="0.2">
      <c r="A479" s="100"/>
      <c r="B479" s="99"/>
      <c r="C479" s="99"/>
      <c r="D479" s="118"/>
      <c r="E479" s="151"/>
      <c r="F479" s="151"/>
      <c r="G479" s="151"/>
      <c r="H479" s="151"/>
      <c r="I479" s="151"/>
      <c r="J479" s="151"/>
      <c r="K479" s="151"/>
      <c r="L479" s="151"/>
      <c r="M479" s="151"/>
      <c r="N479" s="151"/>
      <c r="O479" s="151"/>
      <c r="Q479" s="2"/>
      <c r="R479" s="75"/>
      <c r="S479" s="75"/>
    </row>
    <row r="480" spans="1:19" x14ac:dyDescent="0.2">
      <c r="A480" s="100"/>
      <c r="B480" s="99"/>
      <c r="C480" s="99"/>
      <c r="D480" s="118"/>
      <c r="E480" s="151"/>
      <c r="F480" s="151"/>
      <c r="G480" s="151"/>
      <c r="H480" s="151"/>
      <c r="I480" s="151"/>
      <c r="J480" s="151"/>
      <c r="K480" s="151"/>
      <c r="L480" s="151"/>
      <c r="M480" s="151"/>
      <c r="N480" s="151"/>
      <c r="O480" s="151"/>
      <c r="Q480" s="2"/>
      <c r="R480" s="75"/>
      <c r="S480" s="75"/>
    </row>
    <row r="481" spans="1:19" x14ac:dyDescent="0.2">
      <c r="A481" s="100"/>
      <c r="B481" s="99"/>
      <c r="C481" s="99"/>
      <c r="D481" s="118"/>
      <c r="E481" s="151"/>
      <c r="F481" s="151"/>
      <c r="G481" s="151"/>
      <c r="H481" s="151"/>
      <c r="I481" s="151"/>
      <c r="J481" s="151"/>
      <c r="K481" s="151"/>
      <c r="L481" s="151"/>
      <c r="M481" s="151"/>
      <c r="N481" s="151"/>
      <c r="O481" s="151"/>
      <c r="Q481" s="2"/>
      <c r="R481" s="75"/>
      <c r="S481" s="75"/>
    </row>
    <row r="482" spans="1:19" x14ac:dyDescent="0.2">
      <c r="A482" s="100"/>
      <c r="B482" s="99"/>
      <c r="C482" s="133"/>
      <c r="D482" s="118"/>
      <c r="E482" s="152"/>
      <c r="F482" s="152"/>
      <c r="G482" s="152"/>
      <c r="H482" s="152"/>
      <c r="I482" s="152"/>
      <c r="J482" s="152"/>
      <c r="K482" s="152"/>
      <c r="L482" s="152"/>
      <c r="M482" s="151"/>
      <c r="N482" s="151"/>
      <c r="O482" s="151"/>
      <c r="Q482" s="2"/>
      <c r="R482" s="75"/>
      <c r="S482" s="75"/>
    </row>
    <row r="483" spans="1:19" x14ac:dyDescent="0.2">
      <c r="A483" s="100"/>
      <c r="B483" s="99"/>
      <c r="C483" s="133"/>
      <c r="D483" s="118"/>
      <c r="E483" s="151"/>
      <c r="F483" s="151"/>
      <c r="G483" s="151"/>
      <c r="H483" s="151"/>
      <c r="I483" s="151"/>
      <c r="J483" s="151"/>
      <c r="K483" s="151"/>
      <c r="L483" s="151"/>
      <c r="M483" s="151"/>
      <c r="N483" s="151"/>
      <c r="O483" s="151"/>
      <c r="Q483" s="2"/>
      <c r="R483" s="75"/>
      <c r="S483" s="75"/>
    </row>
    <row r="484" spans="1:19" x14ac:dyDescent="0.2">
      <c r="A484" s="100"/>
      <c r="B484" s="99"/>
      <c r="C484" s="99"/>
      <c r="D484" s="118"/>
      <c r="E484" s="151"/>
      <c r="F484" s="151"/>
      <c r="G484" s="151"/>
      <c r="H484" s="151"/>
      <c r="I484" s="151"/>
      <c r="J484" s="151"/>
      <c r="K484" s="151"/>
      <c r="L484" s="151"/>
      <c r="M484" s="151"/>
      <c r="N484" s="151"/>
      <c r="O484" s="151"/>
      <c r="Q484" s="2"/>
      <c r="R484" s="75"/>
      <c r="S484" s="75"/>
    </row>
    <row r="485" spans="1:19" x14ac:dyDescent="0.2">
      <c r="A485" s="100"/>
      <c r="B485" s="99"/>
      <c r="C485" s="99"/>
      <c r="D485" s="118"/>
      <c r="E485" s="151"/>
      <c r="F485" s="151"/>
      <c r="G485" s="151"/>
      <c r="H485" s="151"/>
      <c r="I485" s="151"/>
      <c r="J485" s="151"/>
      <c r="K485" s="151"/>
      <c r="L485" s="151"/>
      <c r="M485" s="151"/>
      <c r="N485" s="151"/>
      <c r="O485" s="151"/>
      <c r="Q485" s="2"/>
      <c r="R485" s="75"/>
      <c r="S485" s="75"/>
    </row>
    <row r="486" spans="1:19" x14ac:dyDescent="0.2">
      <c r="A486" s="100"/>
      <c r="B486" s="99"/>
      <c r="C486" s="99"/>
      <c r="D486" s="118"/>
      <c r="E486" s="151"/>
      <c r="F486" s="151"/>
      <c r="G486" s="151"/>
      <c r="H486" s="151"/>
      <c r="I486" s="151"/>
      <c r="J486" s="151"/>
      <c r="K486" s="151"/>
      <c r="L486" s="151"/>
      <c r="M486" s="151"/>
      <c r="N486" s="151"/>
      <c r="O486" s="151"/>
      <c r="Q486" s="2"/>
      <c r="R486" s="75"/>
      <c r="S486" s="75"/>
    </row>
    <row r="487" spans="1:19" x14ac:dyDescent="0.2">
      <c r="A487" s="100"/>
      <c r="B487" s="99"/>
      <c r="C487" s="133"/>
      <c r="D487" s="118"/>
      <c r="E487" s="152"/>
      <c r="F487" s="152"/>
      <c r="G487" s="152"/>
      <c r="H487" s="152"/>
      <c r="I487" s="152"/>
      <c r="J487" s="152"/>
      <c r="K487" s="152"/>
      <c r="L487" s="152"/>
      <c r="M487" s="151"/>
      <c r="N487" s="151"/>
      <c r="O487" s="151"/>
      <c r="Q487" s="2"/>
      <c r="R487" s="75"/>
      <c r="S487" s="75"/>
    </row>
    <row r="488" spans="1:19" x14ac:dyDescent="0.2">
      <c r="A488" s="100"/>
      <c r="B488" s="99"/>
      <c r="C488" s="133"/>
      <c r="D488" s="118"/>
      <c r="E488" s="151"/>
      <c r="F488" s="151"/>
      <c r="G488" s="151"/>
      <c r="H488" s="151"/>
      <c r="I488" s="151"/>
      <c r="J488" s="151"/>
      <c r="K488" s="151"/>
      <c r="L488" s="151"/>
      <c r="M488" s="151"/>
      <c r="N488" s="151"/>
      <c r="O488" s="151"/>
      <c r="Q488" s="2"/>
      <c r="R488" s="75"/>
      <c r="S488" s="75"/>
    </row>
    <row r="489" spans="1:19" x14ac:dyDescent="0.2">
      <c r="A489" s="100"/>
      <c r="B489" s="99"/>
      <c r="C489" s="99"/>
      <c r="D489" s="118"/>
      <c r="E489" s="151"/>
      <c r="F489" s="151"/>
      <c r="G489" s="151"/>
      <c r="H489" s="151"/>
      <c r="I489" s="151"/>
      <c r="J489" s="151"/>
      <c r="K489" s="151"/>
      <c r="L489" s="151"/>
      <c r="M489" s="151"/>
      <c r="N489" s="151"/>
      <c r="O489" s="151"/>
      <c r="Q489" s="2"/>
      <c r="R489" s="75"/>
      <c r="S489" s="75"/>
    </row>
    <row r="490" spans="1:19" x14ac:dyDescent="0.2">
      <c r="A490" s="100"/>
      <c r="B490" s="99"/>
      <c r="C490" s="99"/>
      <c r="D490" s="118"/>
      <c r="E490" s="151"/>
      <c r="F490" s="151"/>
      <c r="G490" s="151"/>
      <c r="H490" s="151"/>
      <c r="I490" s="151"/>
      <c r="J490" s="151"/>
      <c r="K490" s="151"/>
      <c r="L490" s="151"/>
      <c r="M490" s="151"/>
      <c r="N490" s="151"/>
      <c r="O490" s="151"/>
      <c r="Q490" s="2"/>
      <c r="R490" s="75"/>
      <c r="S490" s="75"/>
    </row>
    <row r="491" spans="1:19" x14ac:dyDescent="0.2">
      <c r="A491" s="100"/>
      <c r="B491" s="99"/>
      <c r="C491" s="99"/>
      <c r="D491" s="118"/>
      <c r="E491" s="151"/>
      <c r="F491" s="151"/>
      <c r="G491" s="151"/>
      <c r="H491" s="151"/>
      <c r="I491" s="151"/>
      <c r="J491" s="151"/>
      <c r="K491" s="151"/>
      <c r="L491" s="151"/>
      <c r="M491" s="151"/>
      <c r="N491" s="151"/>
      <c r="O491" s="151"/>
      <c r="Q491" s="2"/>
      <c r="R491" s="75"/>
      <c r="S491" s="75"/>
    </row>
    <row r="492" spans="1:19" x14ac:dyDescent="0.2">
      <c r="A492" s="100"/>
      <c r="B492" s="99"/>
      <c r="C492" s="133"/>
      <c r="D492" s="118"/>
      <c r="E492" s="152"/>
      <c r="F492" s="152"/>
      <c r="G492" s="152"/>
      <c r="H492" s="152"/>
      <c r="I492" s="152"/>
      <c r="J492" s="152"/>
      <c r="K492" s="152"/>
      <c r="L492" s="152"/>
      <c r="M492" s="151"/>
      <c r="N492" s="151"/>
      <c r="O492" s="151"/>
      <c r="Q492" s="2"/>
      <c r="R492" s="75"/>
      <c r="S492" s="75"/>
    </row>
    <row r="493" spans="1:19" x14ac:dyDescent="0.2">
      <c r="A493" s="100"/>
      <c r="B493" s="99"/>
      <c r="C493" s="133"/>
      <c r="D493" s="118"/>
      <c r="E493" s="151"/>
      <c r="F493" s="151"/>
      <c r="G493" s="151"/>
      <c r="H493" s="151"/>
      <c r="I493" s="151"/>
      <c r="J493" s="151"/>
      <c r="K493" s="151"/>
      <c r="L493" s="151"/>
      <c r="M493" s="151"/>
      <c r="N493" s="151"/>
      <c r="O493" s="151"/>
      <c r="Q493" s="2"/>
      <c r="R493" s="75"/>
      <c r="S493" s="75"/>
    </row>
    <row r="494" spans="1:19" x14ac:dyDescent="0.2">
      <c r="A494" s="100"/>
      <c r="B494" s="99"/>
      <c r="C494" s="99"/>
      <c r="D494" s="118"/>
      <c r="E494" s="151"/>
      <c r="F494" s="151"/>
      <c r="G494" s="151"/>
      <c r="H494" s="151"/>
      <c r="I494" s="151"/>
      <c r="J494" s="151"/>
      <c r="K494" s="151"/>
      <c r="L494" s="151"/>
      <c r="M494" s="151"/>
      <c r="N494" s="151"/>
      <c r="O494" s="151"/>
      <c r="Q494" s="2"/>
      <c r="R494" s="75"/>
      <c r="S494" s="75"/>
    </row>
    <row r="495" spans="1:19" x14ac:dyDescent="0.2">
      <c r="A495" s="100"/>
      <c r="B495" s="99"/>
      <c r="C495" s="99"/>
      <c r="D495" s="118"/>
      <c r="E495" s="151"/>
      <c r="F495" s="151"/>
      <c r="G495" s="151"/>
      <c r="H495" s="151"/>
      <c r="I495" s="151"/>
      <c r="J495" s="151"/>
      <c r="K495" s="151"/>
      <c r="L495" s="151"/>
      <c r="M495" s="151"/>
      <c r="N495" s="151"/>
      <c r="O495" s="151"/>
      <c r="Q495" s="2"/>
      <c r="R495" s="75"/>
      <c r="S495" s="75"/>
    </row>
    <row r="496" spans="1:19" x14ac:dyDescent="0.2">
      <c r="A496" s="100"/>
      <c r="B496" s="99"/>
      <c r="C496" s="99"/>
      <c r="D496" s="118"/>
      <c r="E496" s="151"/>
      <c r="F496" s="151"/>
      <c r="G496" s="151"/>
      <c r="H496" s="151"/>
      <c r="I496" s="151"/>
      <c r="J496" s="151"/>
      <c r="K496" s="151"/>
      <c r="L496" s="151"/>
      <c r="M496" s="151"/>
      <c r="N496" s="151"/>
      <c r="O496" s="151"/>
      <c r="Q496" s="2"/>
      <c r="R496" s="75"/>
      <c r="S496" s="75"/>
    </row>
    <row r="497" spans="1:19" x14ac:dyDescent="0.2">
      <c r="A497" s="100"/>
      <c r="B497" s="99"/>
      <c r="C497" s="133"/>
      <c r="D497" s="118"/>
      <c r="E497" s="152"/>
      <c r="F497" s="152"/>
      <c r="G497" s="152"/>
      <c r="H497" s="152"/>
      <c r="I497" s="152"/>
      <c r="J497" s="152"/>
      <c r="K497" s="152"/>
      <c r="L497" s="152"/>
      <c r="M497" s="151"/>
      <c r="N497" s="151"/>
      <c r="O497" s="151"/>
      <c r="Q497" s="2"/>
      <c r="R497" s="75"/>
      <c r="S497" s="75"/>
    </row>
    <row r="498" spans="1:19" x14ac:dyDescent="0.2">
      <c r="A498" s="100"/>
      <c r="B498" s="99"/>
      <c r="C498" s="133"/>
      <c r="D498" s="118"/>
      <c r="E498" s="151"/>
      <c r="F498" s="151"/>
      <c r="G498" s="151"/>
      <c r="H498" s="151"/>
      <c r="I498" s="151"/>
      <c r="J498" s="151"/>
      <c r="K498" s="151"/>
      <c r="L498" s="151"/>
      <c r="M498" s="151"/>
      <c r="N498" s="151"/>
      <c r="O498" s="151"/>
      <c r="Q498" s="2"/>
      <c r="R498" s="75"/>
      <c r="S498" s="75"/>
    </row>
    <row r="499" spans="1:19" x14ac:dyDescent="0.2">
      <c r="A499" s="100"/>
      <c r="B499" s="99"/>
      <c r="C499" s="99"/>
      <c r="D499" s="118"/>
      <c r="E499" s="151"/>
      <c r="F499" s="151"/>
      <c r="G499" s="151"/>
      <c r="H499" s="151"/>
      <c r="I499" s="151"/>
      <c r="J499" s="151"/>
      <c r="K499" s="151"/>
      <c r="L499" s="151"/>
      <c r="M499" s="151"/>
      <c r="N499" s="151"/>
      <c r="O499" s="151"/>
      <c r="Q499" s="2"/>
      <c r="R499" s="75"/>
      <c r="S499" s="75"/>
    </row>
    <row r="500" spans="1:19" x14ac:dyDescent="0.2">
      <c r="A500" s="100"/>
      <c r="B500" s="99"/>
      <c r="C500" s="99"/>
      <c r="D500" s="118"/>
      <c r="E500" s="151"/>
      <c r="F500" s="151"/>
      <c r="G500" s="151"/>
      <c r="H500" s="151"/>
      <c r="I500" s="151"/>
      <c r="J500" s="151"/>
      <c r="K500" s="151"/>
      <c r="L500" s="151"/>
      <c r="M500" s="151"/>
      <c r="N500" s="151"/>
      <c r="O500" s="151"/>
      <c r="Q500" s="2"/>
      <c r="R500" s="75"/>
      <c r="S500" s="75"/>
    </row>
    <row r="501" spans="1:19" x14ac:dyDescent="0.2">
      <c r="A501" s="100"/>
      <c r="B501" s="99"/>
      <c r="C501" s="99"/>
      <c r="D501" s="118"/>
      <c r="E501" s="151"/>
      <c r="F501" s="151"/>
      <c r="G501" s="151"/>
      <c r="H501" s="151"/>
      <c r="I501" s="151"/>
      <c r="J501" s="151"/>
      <c r="K501" s="151"/>
      <c r="L501" s="151"/>
      <c r="M501" s="151"/>
      <c r="N501" s="151"/>
      <c r="O501" s="151"/>
      <c r="Q501" s="2"/>
      <c r="R501" s="75"/>
      <c r="S501" s="75"/>
    </row>
    <row r="502" spans="1:19" x14ac:dyDescent="0.2">
      <c r="A502" s="100"/>
      <c r="B502" s="99"/>
      <c r="C502" s="133"/>
      <c r="D502" s="118"/>
      <c r="E502" s="152"/>
      <c r="F502" s="152"/>
      <c r="G502" s="152"/>
      <c r="H502" s="152"/>
      <c r="I502" s="152"/>
      <c r="J502" s="152"/>
      <c r="K502" s="152"/>
      <c r="L502" s="152"/>
      <c r="M502" s="151"/>
      <c r="N502" s="151"/>
      <c r="O502" s="151"/>
      <c r="Q502" s="2"/>
      <c r="R502" s="75"/>
      <c r="S502" s="75"/>
    </row>
    <row r="503" spans="1:19" x14ac:dyDescent="0.2">
      <c r="A503" s="100"/>
      <c r="B503" s="99"/>
      <c r="C503" s="133"/>
      <c r="D503" s="118"/>
      <c r="E503" s="151"/>
      <c r="F503" s="151"/>
      <c r="G503" s="151"/>
      <c r="H503" s="151"/>
      <c r="I503" s="151"/>
      <c r="J503" s="151"/>
      <c r="K503" s="151"/>
      <c r="L503" s="151"/>
      <c r="M503" s="151"/>
      <c r="N503" s="151"/>
      <c r="O503" s="151"/>
      <c r="Q503" s="2"/>
      <c r="R503" s="75"/>
      <c r="S503" s="75"/>
    </row>
    <row r="504" spans="1:19" x14ac:dyDescent="0.2">
      <c r="A504" s="100"/>
      <c r="B504" s="99"/>
      <c r="C504" s="99"/>
      <c r="D504" s="118"/>
      <c r="E504" s="151"/>
      <c r="F504" s="151"/>
      <c r="G504" s="151"/>
      <c r="H504" s="151"/>
      <c r="I504" s="151"/>
      <c r="J504" s="151"/>
      <c r="K504" s="151"/>
      <c r="L504" s="151"/>
      <c r="M504" s="151"/>
      <c r="N504" s="151"/>
      <c r="O504" s="151"/>
      <c r="Q504" s="2"/>
      <c r="R504" s="75"/>
      <c r="S504" s="75"/>
    </row>
    <row r="505" spans="1:19" x14ac:dyDescent="0.2">
      <c r="A505" s="100"/>
      <c r="B505" s="99"/>
      <c r="C505" s="99"/>
      <c r="D505" s="118"/>
      <c r="E505" s="151"/>
      <c r="F505" s="151"/>
      <c r="G505" s="151"/>
      <c r="H505" s="151"/>
      <c r="I505" s="151"/>
      <c r="J505" s="151"/>
      <c r="K505" s="151"/>
      <c r="L505" s="151"/>
      <c r="M505" s="151"/>
      <c r="N505" s="151"/>
      <c r="O505" s="151"/>
      <c r="Q505" s="2"/>
      <c r="R505" s="75"/>
      <c r="S505" s="75"/>
    </row>
    <row r="506" spans="1:19" x14ac:dyDescent="0.2">
      <c r="A506" s="100"/>
      <c r="B506" s="99"/>
      <c r="C506" s="99"/>
      <c r="D506" s="121"/>
      <c r="E506" s="151"/>
      <c r="F506" s="151"/>
      <c r="G506" s="151"/>
      <c r="H506" s="151"/>
      <c r="I506" s="151"/>
      <c r="J506" s="151"/>
      <c r="K506" s="151"/>
      <c r="L506" s="151"/>
      <c r="M506" s="151"/>
      <c r="N506" s="151"/>
      <c r="O506" s="151"/>
      <c r="Q506" s="2"/>
      <c r="R506" s="75"/>
      <c r="S506" s="75"/>
    </row>
    <row r="507" spans="1:19" x14ac:dyDescent="0.2">
      <c r="A507" s="100"/>
      <c r="B507" s="99"/>
      <c r="C507" s="133"/>
      <c r="D507" s="118"/>
      <c r="E507" s="152"/>
      <c r="F507" s="152"/>
      <c r="G507" s="152"/>
      <c r="H507" s="152"/>
      <c r="I507" s="152"/>
      <c r="J507" s="152"/>
      <c r="K507" s="152"/>
      <c r="L507" s="152"/>
      <c r="M507" s="151"/>
      <c r="N507" s="151"/>
      <c r="O507" s="151"/>
      <c r="Q507" s="2"/>
      <c r="R507" s="75"/>
      <c r="S507" s="75"/>
    </row>
    <row r="508" spans="1:19" x14ac:dyDescent="0.2">
      <c r="A508" s="100"/>
      <c r="B508" s="99"/>
      <c r="C508" s="133"/>
      <c r="D508" s="118"/>
      <c r="E508" s="151"/>
      <c r="F508" s="151"/>
      <c r="G508" s="151"/>
      <c r="H508" s="151"/>
      <c r="I508" s="151"/>
      <c r="J508" s="151"/>
      <c r="K508" s="151"/>
      <c r="L508" s="151"/>
      <c r="M508" s="151"/>
      <c r="N508" s="151"/>
      <c r="O508" s="151"/>
      <c r="Q508" s="2"/>
      <c r="R508" s="75"/>
      <c r="S508" s="75"/>
    </row>
    <row r="509" spans="1:19" x14ac:dyDescent="0.2">
      <c r="A509" s="100"/>
      <c r="B509" s="99"/>
      <c r="C509" s="99"/>
      <c r="D509" s="118"/>
      <c r="E509" s="151"/>
      <c r="F509" s="151"/>
      <c r="G509" s="151"/>
      <c r="H509" s="151"/>
      <c r="I509" s="151"/>
      <c r="J509" s="151"/>
      <c r="K509" s="151"/>
      <c r="L509" s="151"/>
      <c r="M509" s="151"/>
      <c r="N509" s="151"/>
      <c r="O509" s="151"/>
      <c r="Q509" s="2"/>
      <c r="R509" s="75"/>
      <c r="S509" s="75"/>
    </row>
    <row r="510" spans="1:19" x14ac:dyDescent="0.2">
      <c r="A510" s="100"/>
      <c r="B510" s="99"/>
      <c r="C510" s="99"/>
      <c r="D510" s="118"/>
      <c r="E510" s="151"/>
      <c r="F510" s="151"/>
      <c r="G510" s="151"/>
      <c r="H510" s="151"/>
      <c r="I510" s="151"/>
      <c r="J510" s="151"/>
      <c r="K510" s="151"/>
      <c r="L510" s="151"/>
      <c r="M510" s="151"/>
      <c r="N510" s="151"/>
      <c r="O510" s="151"/>
      <c r="Q510" s="2"/>
      <c r="R510" s="75"/>
      <c r="S510" s="75"/>
    </row>
    <row r="511" spans="1:19" x14ac:dyDescent="0.2">
      <c r="A511" s="100"/>
      <c r="B511" s="99"/>
      <c r="C511" s="99"/>
      <c r="D511" s="118"/>
      <c r="E511" s="151"/>
      <c r="F511" s="151"/>
      <c r="G511" s="151"/>
      <c r="H511" s="151"/>
      <c r="I511" s="151"/>
      <c r="J511" s="151"/>
      <c r="K511" s="151"/>
      <c r="L511" s="151"/>
      <c r="M511" s="151"/>
      <c r="N511" s="151"/>
      <c r="O511" s="151"/>
      <c r="Q511" s="2"/>
      <c r="R511" s="75"/>
      <c r="S511" s="75"/>
    </row>
    <row r="512" spans="1:19" x14ac:dyDescent="0.2">
      <c r="A512" s="100"/>
      <c r="B512" s="99"/>
      <c r="C512" s="133"/>
      <c r="D512" s="118"/>
      <c r="E512" s="152"/>
      <c r="F512" s="152"/>
      <c r="G512" s="152"/>
      <c r="H512" s="152"/>
      <c r="I512" s="152"/>
      <c r="J512" s="152"/>
      <c r="K512" s="152"/>
      <c r="L512" s="152"/>
      <c r="M512" s="151"/>
      <c r="N512" s="151"/>
      <c r="O512" s="151"/>
      <c r="Q512" s="2"/>
      <c r="R512" s="75"/>
      <c r="S512" s="75"/>
    </row>
    <row r="513" spans="1:19" x14ac:dyDescent="0.2">
      <c r="A513" s="100"/>
      <c r="B513" s="99"/>
      <c r="C513" s="133"/>
      <c r="D513" s="118"/>
      <c r="E513" s="151"/>
      <c r="F513" s="151"/>
      <c r="G513" s="151"/>
      <c r="H513" s="151"/>
      <c r="I513" s="151"/>
      <c r="J513" s="151"/>
      <c r="K513" s="151"/>
      <c r="L513" s="151"/>
      <c r="M513" s="151"/>
      <c r="N513" s="151"/>
      <c r="O513" s="151"/>
      <c r="Q513" s="2"/>
      <c r="R513" s="75"/>
      <c r="S513" s="75"/>
    </row>
    <row r="514" spans="1:19" x14ac:dyDescent="0.2">
      <c r="A514" s="100"/>
      <c r="B514" s="99"/>
      <c r="C514" s="99"/>
      <c r="D514" s="121"/>
      <c r="E514" s="151"/>
      <c r="F514" s="151"/>
      <c r="G514" s="151"/>
      <c r="H514" s="151"/>
      <c r="I514" s="151"/>
      <c r="J514" s="151"/>
      <c r="K514" s="151"/>
      <c r="L514" s="151"/>
      <c r="M514" s="151"/>
      <c r="N514" s="151"/>
      <c r="O514" s="151"/>
      <c r="Q514" s="2"/>
      <c r="R514" s="75"/>
      <c r="S514" s="75"/>
    </row>
    <row r="515" spans="1:19" x14ac:dyDescent="0.2">
      <c r="A515" s="100"/>
      <c r="B515" s="99"/>
      <c r="C515" s="99"/>
      <c r="D515" s="118"/>
      <c r="E515" s="151"/>
      <c r="F515" s="151"/>
      <c r="G515" s="151"/>
      <c r="H515" s="151"/>
      <c r="I515" s="151"/>
      <c r="J515" s="151"/>
      <c r="K515" s="151"/>
      <c r="L515" s="151"/>
      <c r="M515" s="151"/>
      <c r="N515" s="151"/>
      <c r="O515" s="151"/>
      <c r="Q515" s="2"/>
      <c r="R515" s="75"/>
      <c r="S515" s="75"/>
    </row>
    <row r="516" spans="1:19" x14ac:dyDescent="0.2">
      <c r="A516" s="100"/>
      <c r="B516" s="99"/>
      <c r="C516" s="99"/>
      <c r="D516" s="118"/>
      <c r="E516" s="151"/>
      <c r="F516" s="151"/>
      <c r="G516" s="151"/>
      <c r="H516" s="151"/>
      <c r="I516" s="151"/>
      <c r="J516" s="151"/>
      <c r="K516" s="151"/>
      <c r="L516" s="151"/>
      <c r="M516" s="151"/>
      <c r="N516" s="151"/>
      <c r="O516" s="151"/>
      <c r="Q516" s="2"/>
      <c r="R516" s="75"/>
      <c r="S516" s="75"/>
    </row>
    <row r="517" spans="1:19" x14ac:dyDescent="0.2">
      <c r="A517" s="100"/>
      <c r="B517" s="99"/>
      <c r="C517" s="133"/>
      <c r="E517" s="152"/>
      <c r="F517" s="152"/>
      <c r="G517" s="152"/>
      <c r="H517" s="152"/>
      <c r="I517" s="152"/>
      <c r="J517" s="152"/>
      <c r="K517" s="152"/>
      <c r="L517" s="152"/>
      <c r="M517" s="151"/>
      <c r="N517" s="151"/>
      <c r="O517" s="151"/>
      <c r="Q517" s="2"/>
      <c r="R517" s="75"/>
      <c r="S517" s="75"/>
    </row>
    <row r="518" spans="1:19" x14ac:dyDescent="0.2">
      <c r="A518" s="100"/>
      <c r="B518" s="99"/>
      <c r="C518" s="133"/>
      <c r="D518" s="118"/>
      <c r="E518" s="151"/>
      <c r="F518" s="151"/>
      <c r="G518" s="151"/>
      <c r="H518" s="151"/>
      <c r="I518" s="151"/>
      <c r="J518" s="151"/>
      <c r="K518" s="151"/>
      <c r="L518" s="151"/>
      <c r="M518" s="151"/>
      <c r="N518" s="151"/>
      <c r="O518" s="151"/>
      <c r="Q518" s="2"/>
      <c r="R518" s="75"/>
      <c r="S518" s="75"/>
    </row>
    <row r="519" spans="1:19" x14ac:dyDescent="0.2">
      <c r="A519" s="100"/>
      <c r="B519" s="99"/>
      <c r="C519" s="99"/>
      <c r="D519" s="118"/>
      <c r="E519" s="151"/>
      <c r="F519" s="151"/>
      <c r="G519" s="151"/>
      <c r="H519" s="151"/>
      <c r="I519" s="151"/>
      <c r="J519" s="151"/>
      <c r="K519" s="151"/>
      <c r="L519" s="151"/>
      <c r="M519" s="151"/>
      <c r="N519" s="151"/>
      <c r="O519" s="151"/>
      <c r="Q519" s="2"/>
      <c r="R519" s="75"/>
      <c r="S519" s="75"/>
    </row>
    <row r="520" spans="1:19" x14ac:dyDescent="0.2">
      <c r="A520" s="100"/>
      <c r="B520" s="99"/>
      <c r="C520" s="99"/>
      <c r="D520" s="118"/>
      <c r="E520" s="151"/>
      <c r="F520" s="151"/>
      <c r="G520" s="151"/>
      <c r="H520" s="151"/>
      <c r="I520" s="151"/>
      <c r="J520" s="151"/>
      <c r="K520" s="151"/>
      <c r="L520" s="151"/>
      <c r="M520" s="151"/>
      <c r="N520" s="151"/>
      <c r="O520" s="151"/>
      <c r="Q520" s="2"/>
      <c r="R520" s="75"/>
      <c r="S520" s="75"/>
    </row>
    <row r="521" spans="1:19" x14ac:dyDescent="0.2">
      <c r="A521" s="100"/>
      <c r="B521" s="99"/>
      <c r="C521" s="99"/>
      <c r="D521" s="118"/>
      <c r="E521" s="151"/>
      <c r="F521" s="151"/>
      <c r="G521" s="151"/>
      <c r="H521" s="151"/>
      <c r="I521" s="151"/>
      <c r="J521" s="151"/>
      <c r="K521" s="151"/>
      <c r="L521" s="151"/>
      <c r="M521" s="151"/>
      <c r="N521" s="151"/>
      <c r="O521" s="151"/>
      <c r="Q521" s="2"/>
      <c r="R521" s="75"/>
      <c r="S521" s="75"/>
    </row>
    <row r="522" spans="1:19" x14ac:dyDescent="0.2">
      <c r="A522" s="100"/>
      <c r="B522" s="99"/>
      <c r="C522" s="133"/>
      <c r="D522" s="118"/>
      <c r="E522" s="152"/>
      <c r="F522" s="152"/>
      <c r="G522" s="152"/>
      <c r="H522" s="152"/>
      <c r="I522" s="152"/>
      <c r="J522" s="152"/>
      <c r="K522" s="152"/>
      <c r="L522" s="152"/>
      <c r="M522" s="151"/>
      <c r="N522" s="151"/>
      <c r="O522" s="151"/>
      <c r="Q522" s="2"/>
      <c r="R522" s="75"/>
      <c r="S522" s="75"/>
    </row>
    <row r="523" spans="1:19" x14ac:dyDescent="0.2">
      <c r="A523" s="100"/>
      <c r="B523" s="99"/>
      <c r="C523" s="133"/>
      <c r="D523" s="118"/>
      <c r="E523" s="151"/>
      <c r="F523" s="151"/>
      <c r="G523" s="151"/>
      <c r="H523" s="151"/>
      <c r="I523" s="151"/>
      <c r="J523" s="151"/>
      <c r="K523" s="151"/>
      <c r="L523" s="151"/>
      <c r="M523" s="151"/>
      <c r="N523" s="151"/>
      <c r="O523" s="151"/>
      <c r="Q523" s="2"/>
      <c r="R523" s="75"/>
      <c r="S523" s="75"/>
    </row>
    <row r="524" spans="1:19" x14ac:dyDescent="0.2">
      <c r="A524" s="100"/>
      <c r="B524" s="99"/>
      <c r="C524" s="99"/>
      <c r="D524" s="118"/>
      <c r="E524" s="151"/>
      <c r="F524" s="151"/>
      <c r="G524" s="151"/>
      <c r="H524" s="151"/>
      <c r="I524" s="151"/>
      <c r="J524" s="151"/>
      <c r="K524" s="151"/>
      <c r="L524" s="151"/>
      <c r="M524" s="151"/>
      <c r="N524" s="151"/>
      <c r="O524" s="151"/>
      <c r="Q524" s="2"/>
      <c r="R524" s="75"/>
      <c r="S524" s="75"/>
    </row>
    <row r="525" spans="1:19" x14ac:dyDescent="0.2">
      <c r="A525" s="100"/>
      <c r="B525" s="99"/>
      <c r="C525" s="99"/>
      <c r="D525" s="118"/>
      <c r="E525" s="151"/>
      <c r="F525" s="151"/>
      <c r="G525" s="151"/>
      <c r="H525" s="151"/>
      <c r="I525" s="151"/>
      <c r="J525" s="151"/>
      <c r="K525" s="151"/>
      <c r="L525" s="151"/>
      <c r="M525" s="151"/>
      <c r="N525" s="151"/>
      <c r="O525" s="151"/>
      <c r="Q525" s="2"/>
      <c r="R525" s="75"/>
      <c r="S525" s="75"/>
    </row>
    <row r="526" spans="1:19" x14ac:dyDescent="0.2">
      <c r="A526" s="100"/>
      <c r="B526" s="99"/>
      <c r="C526" s="99"/>
      <c r="D526" s="118"/>
      <c r="E526" s="151"/>
      <c r="F526" s="151"/>
      <c r="G526" s="151"/>
      <c r="H526" s="151"/>
      <c r="I526" s="151"/>
      <c r="J526" s="151"/>
      <c r="K526" s="151"/>
      <c r="L526" s="151"/>
      <c r="M526" s="151"/>
      <c r="N526" s="151"/>
      <c r="O526" s="151"/>
      <c r="Q526" s="2"/>
      <c r="R526" s="75"/>
      <c r="S526" s="75"/>
    </row>
    <row r="527" spans="1:19" x14ac:dyDescent="0.2">
      <c r="A527" s="100"/>
      <c r="B527" s="99"/>
      <c r="C527" s="133"/>
      <c r="E527" s="152"/>
      <c r="F527" s="152"/>
      <c r="G527" s="152"/>
      <c r="H527" s="152"/>
      <c r="I527" s="152"/>
      <c r="J527" s="152"/>
      <c r="K527" s="152"/>
      <c r="L527" s="152"/>
      <c r="M527" s="151"/>
      <c r="N527" s="151"/>
      <c r="O527" s="151"/>
      <c r="Q527" s="2"/>
      <c r="R527" s="75"/>
      <c r="S527" s="75"/>
    </row>
    <row r="528" spans="1:19" x14ac:dyDescent="0.2">
      <c r="A528" s="100"/>
      <c r="B528" s="99"/>
      <c r="C528" s="133"/>
      <c r="D528" s="118"/>
      <c r="E528" s="151"/>
      <c r="F528" s="151"/>
      <c r="G528" s="151"/>
      <c r="H528" s="151"/>
      <c r="I528" s="151"/>
      <c r="J528" s="151"/>
      <c r="K528" s="151"/>
      <c r="L528" s="151"/>
      <c r="M528" s="151"/>
      <c r="N528" s="151"/>
      <c r="O528" s="151"/>
      <c r="Q528" s="2"/>
      <c r="R528" s="75"/>
      <c r="S528" s="75"/>
    </row>
    <row r="529" spans="1:19" x14ac:dyDescent="0.2">
      <c r="A529" s="100"/>
      <c r="B529" s="99"/>
      <c r="C529" s="99"/>
      <c r="D529" s="118"/>
      <c r="E529" s="151"/>
      <c r="F529" s="151"/>
      <c r="G529" s="151"/>
      <c r="H529" s="151"/>
      <c r="I529" s="151"/>
      <c r="J529" s="151"/>
      <c r="K529" s="151"/>
      <c r="L529" s="151"/>
      <c r="M529" s="151"/>
      <c r="N529" s="151"/>
      <c r="O529" s="151"/>
      <c r="Q529" s="2"/>
      <c r="R529" s="75"/>
      <c r="S529" s="75"/>
    </row>
    <row r="530" spans="1:19" x14ac:dyDescent="0.2">
      <c r="A530" s="100"/>
      <c r="B530" s="99"/>
      <c r="C530" s="99"/>
      <c r="D530" s="118"/>
      <c r="E530" s="151"/>
      <c r="F530" s="151"/>
      <c r="G530" s="151"/>
      <c r="H530" s="151"/>
      <c r="I530" s="151"/>
      <c r="J530" s="151"/>
      <c r="K530" s="151"/>
      <c r="L530" s="151"/>
      <c r="M530" s="151"/>
      <c r="N530" s="151"/>
      <c r="O530" s="151"/>
      <c r="Q530" s="2"/>
      <c r="R530" s="75"/>
      <c r="S530" s="75"/>
    </row>
    <row r="531" spans="1:19" x14ac:dyDescent="0.2">
      <c r="A531" s="100"/>
      <c r="B531" s="99"/>
      <c r="C531" s="99"/>
      <c r="D531" s="118"/>
      <c r="E531" s="151"/>
      <c r="F531" s="151"/>
      <c r="G531" s="151"/>
      <c r="H531" s="151"/>
      <c r="I531" s="151"/>
      <c r="J531" s="151"/>
      <c r="K531" s="151"/>
      <c r="L531" s="151"/>
      <c r="M531" s="151"/>
      <c r="N531" s="151"/>
      <c r="O531" s="151"/>
      <c r="Q531" s="2"/>
      <c r="R531" s="75"/>
      <c r="S531" s="75"/>
    </row>
    <row r="532" spans="1:19" x14ac:dyDescent="0.2">
      <c r="A532" s="100"/>
      <c r="B532" s="99"/>
      <c r="C532" s="133"/>
      <c r="D532" s="118"/>
      <c r="E532" s="152"/>
      <c r="F532" s="152"/>
      <c r="G532" s="152"/>
      <c r="H532" s="152"/>
      <c r="I532" s="152"/>
      <c r="J532" s="152"/>
      <c r="K532" s="152"/>
      <c r="L532" s="152"/>
      <c r="M532" s="151"/>
      <c r="N532" s="151"/>
      <c r="O532" s="151"/>
      <c r="Q532" s="2"/>
      <c r="R532" s="75"/>
      <c r="S532" s="75"/>
    </row>
    <row r="533" spans="1:19" x14ac:dyDescent="0.2">
      <c r="A533" s="100"/>
      <c r="B533" s="99"/>
      <c r="C533" s="133"/>
      <c r="D533" s="118"/>
      <c r="E533" s="151"/>
      <c r="F533" s="151"/>
      <c r="G533" s="151"/>
      <c r="H533" s="151"/>
      <c r="I533" s="151"/>
      <c r="J533" s="151"/>
      <c r="K533" s="151"/>
      <c r="L533" s="151"/>
      <c r="M533" s="151"/>
      <c r="N533" s="151"/>
      <c r="O533" s="151"/>
      <c r="Q533" s="2"/>
      <c r="R533" s="75"/>
      <c r="S533" s="75"/>
    </row>
    <row r="534" spans="1:19" x14ac:dyDescent="0.2">
      <c r="A534" s="100"/>
      <c r="B534" s="99"/>
      <c r="C534" s="99"/>
      <c r="D534" s="118"/>
      <c r="E534" s="151"/>
      <c r="F534" s="151"/>
      <c r="G534" s="151"/>
      <c r="H534" s="151"/>
      <c r="I534" s="151"/>
      <c r="J534" s="151"/>
      <c r="K534" s="151"/>
      <c r="L534" s="151"/>
      <c r="M534" s="151"/>
      <c r="N534" s="151"/>
      <c r="O534" s="151"/>
      <c r="Q534" s="2"/>
      <c r="R534" s="75"/>
      <c r="S534" s="75"/>
    </row>
    <row r="535" spans="1:19" x14ac:dyDescent="0.2">
      <c r="A535" s="100"/>
      <c r="B535" s="99"/>
      <c r="C535" s="99"/>
      <c r="D535" s="118"/>
      <c r="E535" s="151"/>
      <c r="F535" s="151"/>
      <c r="G535" s="151"/>
      <c r="H535" s="151"/>
      <c r="I535" s="151"/>
      <c r="J535" s="151"/>
      <c r="K535" s="151"/>
      <c r="L535" s="151"/>
      <c r="M535" s="151"/>
      <c r="N535" s="151"/>
      <c r="O535" s="151"/>
      <c r="Q535" s="2"/>
      <c r="R535" s="75"/>
      <c r="S535" s="75"/>
    </row>
    <row r="536" spans="1:19" x14ac:dyDescent="0.2">
      <c r="A536" s="100"/>
      <c r="B536" s="99"/>
      <c r="C536" s="99"/>
      <c r="D536" s="118"/>
      <c r="E536" s="151"/>
      <c r="F536" s="151"/>
      <c r="G536" s="151"/>
      <c r="H536" s="151"/>
      <c r="I536" s="151"/>
      <c r="J536" s="151"/>
      <c r="K536" s="151"/>
      <c r="L536" s="151"/>
      <c r="M536" s="151"/>
      <c r="N536" s="151"/>
      <c r="O536" s="151"/>
      <c r="Q536" s="2"/>
      <c r="R536" s="75"/>
      <c r="S536" s="75"/>
    </row>
    <row r="537" spans="1:19" x14ac:dyDescent="0.2">
      <c r="A537" s="100"/>
      <c r="B537" s="99"/>
      <c r="C537" s="133"/>
      <c r="D537" s="118"/>
      <c r="E537" s="152"/>
      <c r="F537" s="152"/>
      <c r="G537" s="152"/>
      <c r="H537" s="152"/>
      <c r="I537" s="152"/>
      <c r="J537" s="152"/>
      <c r="K537" s="152"/>
      <c r="L537" s="152"/>
      <c r="M537" s="151"/>
      <c r="N537" s="151"/>
      <c r="O537" s="151"/>
      <c r="Q537" s="2"/>
      <c r="R537" s="75"/>
      <c r="S537" s="75"/>
    </row>
    <row r="538" spans="1:19" x14ac:dyDescent="0.2">
      <c r="A538" s="100"/>
      <c r="B538" s="99"/>
      <c r="C538" s="133"/>
      <c r="D538" s="118"/>
      <c r="E538" s="151"/>
      <c r="F538" s="151"/>
      <c r="G538" s="151"/>
      <c r="H538" s="151"/>
      <c r="I538" s="151"/>
      <c r="J538" s="151"/>
      <c r="K538" s="151"/>
      <c r="L538" s="151"/>
      <c r="M538" s="151"/>
      <c r="N538" s="151"/>
      <c r="O538" s="151"/>
      <c r="Q538" s="2"/>
      <c r="R538" s="75"/>
      <c r="S538" s="75"/>
    </row>
    <row r="539" spans="1:19" x14ac:dyDescent="0.2">
      <c r="A539" s="100"/>
      <c r="B539" s="99"/>
      <c r="C539" s="99"/>
      <c r="D539" s="118"/>
      <c r="E539" s="151"/>
      <c r="F539" s="151"/>
      <c r="G539" s="151"/>
      <c r="H539" s="151"/>
      <c r="I539" s="151"/>
      <c r="J539" s="151"/>
      <c r="K539" s="151"/>
      <c r="L539" s="151"/>
      <c r="M539" s="151"/>
      <c r="N539" s="151"/>
      <c r="O539" s="151"/>
      <c r="Q539" s="2"/>
      <c r="R539" s="75"/>
      <c r="S539" s="75"/>
    </row>
    <row r="540" spans="1:19" x14ac:dyDescent="0.2">
      <c r="A540" s="100"/>
      <c r="B540" s="99"/>
      <c r="C540" s="99"/>
      <c r="D540" s="118"/>
      <c r="E540" s="151"/>
      <c r="F540" s="151"/>
      <c r="G540" s="151"/>
      <c r="H540" s="151"/>
      <c r="I540" s="151"/>
      <c r="J540" s="151"/>
      <c r="K540" s="151"/>
      <c r="L540" s="151"/>
      <c r="M540" s="151"/>
      <c r="N540" s="151"/>
      <c r="O540" s="151"/>
      <c r="Q540" s="2"/>
      <c r="R540" s="75"/>
      <c r="S540" s="75"/>
    </row>
    <row r="541" spans="1:19" x14ac:dyDescent="0.2">
      <c r="A541" s="100"/>
      <c r="B541" s="99"/>
      <c r="C541" s="99"/>
      <c r="D541" s="118"/>
      <c r="E541" s="151"/>
      <c r="F541" s="151"/>
      <c r="G541" s="151"/>
      <c r="H541" s="151"/>
      <c r="I541" s="151"/>
      <c r="J541" s="151"/>
      <c r="K541" s="151"/>
      <c r="L541" s="151"/>
      <c r="M541" s="151"/>
      <c r="N541" s="151"/>
      <c r="O541" s="151"/>
      <c r="Q541" s="2"/>
      <c r="R541" s="75"/>
      <c r="S541" s="75"/>
    </row>
    <row r="542" spans="1:19" x14ac:dyDescent="0.2">
      <c r="A542" s="100"/>
      <c r="B542" s="99"/>
      <c r="C542" s="133"/>
      <c r="D542" s="118"/>
      <c r="E542" s="152"/>
      <c r="F542" s="152"/>
      <c r="G542" s="152"/>
      <c r="H542" s="152"/>
      <c r="I542" s="152"/>
      <c r="J542" s="152"/>
      <c r="K542" s="152"/>
      <c r="L542" s="152"/>
      <c r="M542" s="151"/>
      <c r="N542" s="151"/>
      <c r="O542" s="151"/>
      <c r="Q542" s="2"/>
      <c r="R542" s="75"/>
      <c r="S542" s="75"/>
    </row>
    <row r="543" spans="1:19" x14ac:dyDescent="0.2">
      <c r="A543" s="100"/>
      <c r="B543" s="99"/>
      <c r="C543" s="133"/>
      <c r="D543" s="118"/>
      <c r="E543" s="151"/>
      <c r="F543" s="151"/>
      <c r="G543" s="151"/>
      <c r="H543" s="151"/>
      <c r="I543" s="151"/>
      <c r="J543" s="151"/>
      <c r="K543" s="151"/>
      <c r="L543" s="151"/>
      <c r="M543" s="151"/>
      <c r="N543" s="151"/>
      <c r="O543" s="151"/>
      <c r="Q543" s="2"/>
      <c r="R543" s="75"/>
      <c r="S543" s="75"/>
    </row>
    <row r="544" spans="1:19" x14ac:dyDescent="0.2">
      <c r="A544" s="100"/>
      <c r="B544" s="99"/>
      <c r="C544" s="99"/>
      <c r="D544" s="118"/>
      <c r="E544" s="151"/>
      <c r="F544" s="151"/>
      <c r="G544" s="151"/>
      <c r="H544" s="151"/>
      <c r="I544" s="151"/>
      <c r="J544" s="151"/>
      <c r="K544" s="151"/>
      <c r="L544" s="151"/>
      <c r="M544" s="151"/>
      <c r="N544" s="151"/>
      <c r="O544" s="151"/>
      <c r="Q544" s="2"/>
      <c r="R544" s="75"/>
      <c r="S544" s="75"/>
    </row>
    <row r="545" spans="1:19" x14ac:dyDescent="0.2">
      <c r="A545" s="100"/>
      <c r="B545" s="99"/>
      <c r="C545" s="99"/>
      <c r="D545" s="118"/>
      <c r="E545" s="151"/>
      <c r="F545" s="151"/>
      <c r="G545" s="151"/>
      <c r="H545" s="151"/>
      <c r="I545" s="151"/>
      <c r="J545" s="151"/>
      <c r="K545" s="151"/>
      <c r="L545" s="151"/>
      <c r="M545" s="151"/>
      <c r="N545" s="151"/>
      <c r="O545" s="151"/>
      <c r="Q545" s="2"/>
      <c r="R545" s="75"/>
      <c r="S545" s="75"/>
    </row>
    <row r="546" spans="1:19" x14ac:dyDescent="0.2">
      <c r="A546" s="100"/>
      <c r="B546" s="99"/>
      <c r="C546" s="99"/>
      <c r="D546" s="118"/>
      <c r="E546" s="151"/>
      <c r="F546" s="151"/>
      <c r="G546" s="151"/>
      <c r="H546" s="151"/>
      <c r="I546" s="151"/>
      <c r="J546" s="151"/>
      <c r="K546" s="151"/>
      <c r="L546" s="151"/>
      <c r="M546" s="151"/>
      <c r="N546" s="151"/>
      <c r="O546" s="151"/>
      <c r="Q546" s="2"/>
      <c r="R546" s="75"/>
      <c r="S546" s="75"/>
    </row>
    <row r="547" spans="1:19" x14ac:dyDescent="0.2">
      <c r="A547" s="100"/>
      <c r="B547" s="99"/>
      <c r="C547" s="133"/>
      <c r="D547" s="118"/>
      <c r="E547" s="152"/>
      <c r="F547" s="152"/>
      <c r="G547" s="152"/>
      <c r="H547" s="152"/>
      <c r="I547" s="152"/>
      <c r="J547" s="152"/>
      <c r="K547" s="152"/>
      <c r="L547" s="152"/>
      <c r="M547" s="151"/>
      <c r="N547" s="151"/>
      <c r="O547" s="151"/>
      <c r="Q547" s="2"/>
      <c r="R547" s="75"/>
      <c r="S547" s="75"/>
    </row>
    <row r="548" spans="1:19" x14ac:dyDescent="0.2">
      <c r="A548" s="100"/>
      <c r="B548" s="99"/>
      <c r="C548" s="133"/>
      <c r="D548" s="118"/>
      <c r="E548" s="151"/>
      <c r="F548" s="151"/>
      <c r="G548" s="151"/>
      <c r="H548" s="151"/>
      <c r="I548" s="151"/>
      <c r="J548" s="151"/>
      <c r="K548" s="151"/>
      <c r="L548" s="151"/>
      <c r="M548" s="151"/>
      <c r="N548" s="151"/>
      <c r="O548" s="151"/>
      <c r="Q548" s="2"/>
      <c r="R548" s="75"/>
      <c r="S548" s="75"/>
    </row>
    <row r="549" spans="1:19" x14ac:dyDescent="0.2">
      <c r="A549" s="13"/>
      <c r="B549" s="99"/>
      <c r="C549" s="99"/>
      <c r="M549" s="151"/>
      <c r="N549" s="151"/>
      <c r="O549" s="151"/>
      <c r="R549" s="75"/>
      <c r="S549" s="75"/>
    </row>
    <row r="550" spans="1:19" x14ac:dyDescent="0.2">
      <c r="A550" s="100"/>
      <c r="B550" s="99"/>
      <c r="C550" s="99"/>
      <c r="D550" s="118"/>
      <c r="E550" s="152"/>
      <c r="F550" s="151"/>
      <c r="G550" s="151"/>
      <c r="H550" s="151"/>
      <c r="I550" s="151"/>
      <c r="J550" s="151"/>
      <c r="K550" s="151"/>
      <c r="L550" s="151"/>
      <c r="M550" s="151"/>
      <c r="N550" s="151"/>
      <c r="O550" s="151"/>
      <c r="Q550" s="2"/>
      <c r="R550" s="75"/>
      <c r="S550" s="75"/>
    </row>
    <row r="551" spans="1:19" x14ac:dyDescent="0.2">
      <c r="A551" s="100"/>
      <c r="B551" s="99"/>
      <c r="C551" s="99"/>
      <c r="D551" s="118"/>
      <c r="E551" s="152"/>
      <c r="F551" s="151"/>
      <c r="G551" s="151"/>
      <c r="H551" s="151"/>
      <c r="I551" s="151"/>
      <c r="J551" s="151"/>
      <c r="K551" s="151"/>
      <c r="L551" s="151"/>
      <c r="M551" s="151"/>
      <c r="N551" s="151"/>
      <c r="O551" s="151"/>
      <c r="Q551" s="2"/>
      <c r="R551" s="75"/>
      <c r="S551" s="75"/>
    </row>
    <row r="552" spans="1:19" x14ac:dyDescent="0.2">
      <c r="A552" s="100"/>
      <c r="B552" s="99"/>
      <c r="C552" s="133"/>
      <c r="D552" s="118"/>
      <c r="E552" s="152"/>
      <c r="F552" s="151"/>
      <c r="G552" s="151"/>
      <c r="H552" s="151"/>
      <c r="I552" s="151"/>
      <c r="J552" s="151"/>
      <c r="K552" s="151"/>
      <c r="L552" s="151"/>
      <c r="M552" s="151"/>
      <c r="N552" s="151"/>
      <c r="O552" s="151"/>
      <c r="Q552" s="2"/>
      <c r="R552" s="75"/>
      <c r="S552" s="75"/>
    </row>
    <row r="553" spans="1:19" x14ac:dyDescent="0.2">
      <c r="A553" s="100"/>
      <c r="B553" s="99"/>
      <c r="C553" s="133"/>
      <c r="D553" s="118"/>
      <c r="E553" s="151"/>
      <c r="F553" s="151"/>
      <c r="G553" s="151"/>
      <c r="H553" s="151"/>
      <c r="I553" s="151"/>
      <c r="J553" s="151"/>
      <c r="K553" s="151"/>
      <c r="L553" s="151"/>
      <c r="M553" s="151"/>
      <c r="N553" s="151"/>
      <c r="O553" s="151"/>
      <c r="Q553" s="2"/>
      <c r="R553" s="75"/>
      <c r="S553" s="75"/>
    </row>
    <row r="554" spans="1:19" x14ac:dyDescent="0.2">
      <c r="A554" s="100"/>
      <c r="B554" s="99"/>
      <c r="C554" s="99"/>
      <c r="D554" s="118"/>
      <c r="E554" s="151"/>
      <c r="F554" s="151"/>
      <c r="G554" s="151"/>
      <c r="H554" s="151"/>
      <c r="I554" s="151"/>
      <c r="J554" s="151"/>
      <c r="K554" s="151"/>
      <c r="L554" s="151"/>
      <c r="M554" s="151"/>
      <c r="N554" s="151"/>
      <c r="O554" s="151"/>
      <c r="Q554" s="2"/>
      <c r="R554" s="75"/>
      <c r="S554" s="75"/>
    </row>
    <row r="555" spans="1:19" x14ac:dyDescent="0.2">
      <c r="A555" s="100"/>
      <c r="B555" s="99"/>
      <c r="C555" s="99"/>
      <c r="D555" s="118"/>
      <c r="E555" s="151"/>
      <c r="F555" s="151"/>
      <c r="G555" s="151"/>
      <c r="H555" s="151"/>
      <c r="I555" s="151"/>
      <c r="J555" s="151"/>
      <c r="K555" s="151"/>
      <c r="L555" s="151"/>
      <c r="M555" s="151"/>
      <c r="N555" s="151"/>
      <c r="O555" s="151"/>
      <c r="Q555" s="2"/>
      <c r="R555" s="75"/>
      <c r="S555" s="75"/>
    </row>
    <row r="556" spans="1:19" x14ac:dyDescent="0.2">
      <c r="A556" s="100"/>
      <c r="B556" s="99"/>
      <c r="C556" s="99"/>
      <c r="D556" s="118"/>
      <c r="E556" s="151"/>
      <c r="F556" s="151"/>
      <c r="G556" s="151"/>
      <c r="H556" s="151"/>
      <c r="I556" s="151"/>
      <c r="J556" s="151"/>
      <c r="K556" s="151"/>
      <c r="L556" s="151"/>
      <c r="M556" s="151"/>
      <c r="N556" s="151"/>
      <c r="O556" s="151"/>
      <c r="Q556" s="2"/>
      <c r="R556" s="75"/>
      <c r="S556" s="75"/>
    </row>
    <row r="557" spans="1:19" s="182" customFormat="1" x14ac:dyDescent="0.2">
      <c r="A557" s="100"/>
      <c r="B557" s="99"/>
      <c r="C557" s="180"/>
      <c r="D557" s="181"/>
      <c r="E557" s="152"/>
      <c r="F557" s="152"/>
      <c r="G557" s="152"/>
      <c r="H557" s="152"/>
      <c r="I557" s="152"/>
      <c r="J557" s="152"/>
      <c r="K557" s="152"/>
      <c r="L557" s="152"/>
      <c r="M557" s="151"/>
      <c r="N557" s="151"/>
      <c r="O557" s="151"/>
      <c r="Q557" s="2"/>
      <c r="R557" s="75"/>
      <c r="S557" s="75"/>
    </row>
    <row r="558" spans="1:19" s="182" customFormat="1" x14ac:dyDescent="0.2">
      <c r="A558" s="178"/>
      <c r="B558" s="179"/>
      <c r="C558" s="180"/>
      <c r="D558" s="181"/>
      <c r="E558" s="151"/>
      <c r="F558" s="151"/>
      <c r="G558" s="151"/>
      <c r="H558" s="151"/>
      <c r="I558" s="151"/>
      <c r="J558" s="151"/>
      <c r="K558" s="151"/>
      <c r="L558" s="151"/>
      <c r="M558" s="151"/>
      <c r="N558" s="151"/>
      <c r="O558" s="151"/>
      <c r="P558" s="74"/>
      <c r="Q558" s="2"/>
      <c r="R558" s="75"/>
      <c r="S558" s="75"/>
    </row>
    <row r="559" spans="1:19" x14ac:dyDescent="0.2">
      <c r="A559" s="100"/>
      <c r="B559" s="99"/>
      <c r="C559" s="99"/>
      <c r="D559" s="118"/>
      <c r="E559" s="151"/>
      <c r="F559" s="151"/>
      <c r="G559" s="151"/>
      <c r="H559" s="151"/>
      <c r="I559" s="151"/>
      <c r="J559" s="151"/>
      <c r="K559" s="151"/>
      <c r="L559" s="151"/>
      <c r="M559" s="151"/>
      <c r="N559" s="151"/>
      <c r="O559" s="151"/>
      <c r="Q559" s="2"/>
      <c r="R559" s="75"/>
      <c r="S559" s="75"/>
    </row>
    <row r="560" spans="1:19" x14ac:dyDescent="0.2">
      <c r="A560" s="100"/>
      <c r="B560" s="99"/>
      <c r="C560" s="99"/>
      <c r="D560" s="118"/>
      <c r="E560" s="151"/>
      <c r="F560" s="151"/>
      <c r="G560" s="151"/>
      <c r="H560" s="151"/>
      <c r="I560" s="151"/>
      <c r="J560" s="151"/>
      <c r="K560" s="151"/>
      <c r="L560" s="151"/>
      <c r="M560" s="151"/>
      <c r="N560" s="151"/>
      <c r="O560" s="151"/>
      <c r="Q560" s="2"/>
      <c r="R560" s="75"/>
      <c r="S560" s="75"/>
    </row>
    <row r="561" spans="1:19" x14ac:dyDescent="0.2">
      <c r="A561" s="100"/>
      <c r="B561" s="99"/>
      <c r="C561" s="99"/>
      <c r="D561" s="118"/>
      <c r="E561" s="151"/>
      <c r="F561" s="151"/>
      <c r="G561" s="151"/>
      <c r="H561" s="151"/>
      <c r="I561" s="151"/>
      <c r="J561" s="151"/>
      <c r="K561" s="151"/>
      <c r="L561" s="151"/>
      <c r="M561" s="151"/>
      <c r="N561" s="151"/>
      <c r="O561" s="151"/>
      <c r="Q561" s="2"/>
      <c r="R561" s="75"/>
      <c r="S561" s="75"/>
    </row>
    <row r="562" spans="1:19" x14ac:dyDescent="0.2">
      <c r="A562" s="100"/>
      <c r="B562" s="99"/>
      <c r="C562" s="133"/>
      <c r="E562" s="152"/>
      <c r="F562" s="152"/>
      <c r="G562" s="152"/>
      <c r="H562" s="152"/>
      <c r="I562" s="152"/>
      <c r="J562" s="152"/>
      <c r="K562" s="152"/>
      <c r="L562" s="152"/>
      <c r="M562" s="151"/>
      <c r="N562" s="151"/>
      <c r="O562" s="151"/>
      <c r="Q562" s="2"/>
      <c r="R562" s="75"/>
      <c r="S562" s="75"/>
    </row>
    <row r="563" spans="1:19" x14ac:dyDescent="0.2">
      <c r="A563" s="100"/>
      <c r="B563" s="99"/>
      <c r="C563" s="133"/>
      <c r="D563" s="118"/>
      <c r="E563" s="151"/>
      <c r="F563" s="151"/>
      <c r="G563" s="151"/>
      <c r="H563" s="151"/>
      <c r="I563" s="151"/>
      <c r="J563" s="151"/>
      <c r="K563" s="151"/>
      <c r="L563" s="151"/>
      <c r="M563" s="151"/>
      <c r="N563" s="151"/>
      <c r="O563" s="151"/>
      <c r="Q563" s="2"/>
      <c r="R563" s="75"/>
      <c r="S563" s="75"/>
    </row>
    <row r="564" spans="1:19" x14ac:dyDescent="0.2">
      <c r="A564" s="100"/>
      <c r="B564" s="99"/>
      <c r="C564" s="99"/>
      <c r="D564" s="118"/>
      <c r="E564" s="151"/>
      <c r="F564" s="151"/>
      <c r="G564" s="151"/>
      <c r="H564" s="151"/>
      <c r="I564" s="151"/>
      <c r="J564" s="151"/>
      <c r="K564" s="151"/>
      <c r="L564" s="151"/>
      <c r="M564" s="151"/>
      <c r="N564" s="151"/>
      <c r="O564" s="151"/>
      <c r="Q564" s="2"/>
      <c r="R564" s="75"/>
      <c r="S564" s="75"/>
    </row>
    <row r="565" spans="1:19" x14ac:dyDescent="0.2">
      <c r="A565" s="100"/>
      <c r="B565" s="99"/>
      <c r="C565" s="99"/>
      <c r="D565" s="118"/>
      <c r="E565" s="151"/>
      <c r="F565" s="151"/>
      <c r="G565" s="151"/>
      <c r="H565" s="151"/>
      <c r="I565" s="151"/>
      <c r="J565" s="151"/>
      <c r="K565" s="151"/>
      <c r="L565" s="151"/>
      <c r="M565" s="151"/>
      <c r="N565" s="151"/>
      <c r="O565" s="151"/>
      <c r="Q565" s="2"/>
      <c r="R565" s="75"/>
      <c r="S565" s="75"/>
    </row>
    <row r="566" spans="1:19" x14ac:dyDescent="0.2">
      <c r="A566" s="100"/>
      <c r="B566" s="99"/>
      <c r="C566" s="99"/>
      <c r="D566" s="118"/>
      <c r="E566" s="151"/>
      <c r="F566" s="151"/>
      <c r="G566" s="151"/>
      <c r="H566" s="151"/>
      <c r="I566" s="151"/>
      <c r="J566" s="151"/>
      <c r="K566" s="151"/>
      <c r="L566" s="151"/>
      <c r="M566" s="151"/>
      <c r="N566" s="151"/>
      <c r="O566" s="151"/>
      <c r="Q566" s="2"/>
      <c r="R566" s="75"/>
      <c r="S566" s="75"/>
    </row>
    <row r="567" spans="1:19" x14ac:dyDescent="0.2">
      <c r="A567" s="100"/>
      <c r="B567" s="99"/>
      <c r="C567" s="133"/>
      <c r="D567" s="118"/>
      <c r="E567" s="152"/>
      <c r="F567" s="152"/>
      <c r="G567" s="152"/>
      <c r="H567" s="152"/>
      <c r="I567" s="152"/>
      <c r="J567" s="152"/>
      <c r="K567" s="152"/>
      <c r="L567" s="152"/>
      <c r="M567" s="151"/>
      <c r="N567" s="151"/>
      <c r="O567" s="151"/>
      <c r="Q567" s="2"/>
      <c r="R567" s="75"/>
      <c r="S567" s="75"/>
    </row>
    <row r="568" spans="1:19" x14ac:dyDescent="0.2">
      <c r="A568" s="100"/>
      <c r="B568" s="99"/>
      <c r="C568" s="133"/>
      <c r="D568" s="118"/>
      <c r="E568" s="151"/>
      <c r="F568" s="151"/>
      <c r="G568" s="151"/>
      <c r="H568" s="151"/>
      <c r="I568" s="151"/>
      <c r="J568" s="151"/>
      <c r="K568" s="151"/>
      <c r="L568" s="151"/>
      <c r="M568" s="151"/>
      <c r="N568" s="151"/>
      <c r="O568" s="151"/>
      <c r="Q568" s="2"/>
      <c r="R568" s="75"/>
      <c r="S568" s="75"/>
    </row>
    <row r="569" spans="1:19" x14ac:dyDescent="0.2">
      <c r="A569" s="100"/>
      <c r="B569" s="99"/>
      <c r="C569" s="99"/>
      <c r="D569" s="118"/>
      <c r="E569" s="151"/>
      <c r="F569" s="151"/>
      <c r="G569" s="151"/>
      <c r="H569" s="151"/>
      <c r="I569" s="151"/>
      <c r="J569" s="151"/>
      <c r="K569" s="151"/>
      <c r="L569" s="151"/>
      <c r="M569" s="151"/>
      <c r="N569" s="151"/>
      <c r="O569" s="151"/>
      <c r="Q569" s="2"/>
      <c r="R569" s="75"/>
      <c r="S569" s="75"/>
    </row>
    <row r="570" spans="1:19" x14ac:dyDescent="0.2">
      <c r="A570" s="100"/>
      <c r="B570" s="99"/>
      <c r="C570" s="99"/>
      <c r="D570" s="118"/>
      <c r="E570" s="151"/>
      <c r="F570" s="151"/>
      <c r="G570" s="151"/>
      <c r="H570" s="151"/>
      <c r="I570" s="151"/>
      <c r="J570" s="151"/>
      <c r="K570" s="151"/>
      <c r="L570" s="151"/>
      <c r="M570" s="151"/>
      <c r="N570" s="151"/>
      <c r="O570" s="151"/>
      <c r="Q570" s="2"/>
      <c r="R570" s="75"/>
      <c r="S570" s="75"/>
    </row>
    <row r="571" spans="1:19" x14ac:dyDescent="0.2">
      <c r="A571" s="100"/>
      <c r="B571" s="99"/>
      <c r="C571" s="99"/>
      <c r="D571" s="118"/>
      <c r="E571" s="151"/>
      <c r="F571" s="151"/>
      <c r="G571" s="151"/>
      <c r="H571" s="151"/>
      <c r="I571" s="151"/>
      <c r="J571" s="151"/>
      <c r="K571" s="151"/>
      <c r="L571" s="151"/>
      <c r="M571" s="151"/>
      <c r="N571" s="151"/>
      <c r="O571" s="151"/>
      <c r="Q571" s="2"/>
      <c r="R571" s="75"/>
      <c r="S571" s="75"/>
    </row>
    <row r="572" spans="1:19" x14ac:dyDescent="0.2">
      <c r="A572" s="100"/>
      <c r="B572" s="99"/>
      <c r="C572" s="133"/>
      <c r="D572" s="118"/>
      <c r="E572" s="152"/>
      <c r="F572" s="152"/>
      <c r="G572" s="152"/>
      <c r="H572" s="152"/>
      <c r="I572" s="152"/>
      <c r="J572" s="152"/>
      <c r="K572" s="152"/>
      <c r="L572" s="152"/>
      <c r="M572" s="151"/>
      <c r="N572" s="151"/>
      <c r="O572" s="151"/>
      <c r="Q572" s="2"/>
      <c r="R572" s="75"/>
      <c r="S572" s="75"/>
    </row>
    <row r="573" spans="1:19" x14ac:dyDescent="0.2">
      <c r="A573" s="100"/>
      <c r="B573" s="99"/>
      <c r="C573" s="133"/>
      <c r="D573" s="118"/>
      <c r="E573" s="151"/>
      <c r="F573" s="151"/>
      <c r="G573" s="151"/>
      <c r="H573" s="151"/>
      <c r="I573" s="151"/>
      <c r="J573" s="151"/>
      <c r="K573" s="151"/>
      <c r="L573" s="151"/>
      <c r="M573" s="151"/>
      <c r="N573" s="151"/>
      <c r="O573" s="151"/>
      <c r="Q573" s="2"/>
      <c r="R573" s="75"/>
      <c r="S573" s="75"/>
    </row>
    <row r="574" spans="1:19" x14ac:dyDescent="0.2">
      <c r="A574" s="100"/>
      <c r="B574" s="99"/>
      <c r="C574" s="99"/>
      <c r="D574" s="118"/>
      <c r="E574" s="151"/>
      <c r="F574" s="151"/>
      <c r="G574" s="151"/>
      <c r="H574" s="151"/>
      <c r="I574" s="151"/>
      <c r="J574" s="151"/>
      <c r="K574" s="151"/>
      <c r="L574" s="151"/>
      <c r="M574" s="151"/>
      <c r="N574" s="151"/>
      <c r="O574" s="151"/>
      <c r="Q574" s="2"/>
      <c r="R574" s="75"/>
      <c r="S574" s="75"/>
    </row>
    <row r="575" spans="1:19" x14ac:dyDescent="0.2">
      <c r="A575" s="100"/>
      <c r="B575" s="99"/>
      <c r="C575" s="99"/>
      <c r="D575" s="118"/>
      <c r="E575" s="151"/>
      <c r="F575" s="151"/>
      <c r="G575" s="151"/>
      <c r="H575" s="151"/>
      <c r="I575" s="151"/>
      <c r="J575" s="151"/>
      <c r="K575" s="151"/>
      <c r="L575" s="151"/>
      <c r="M575" s="151"/>
      <c r="N575" s="151"/>
      <c r="O575" s="151"/>
      <c r="Q575" s="2"/>
      <c r="R575" s="75"/>
      <c r="S575" s="75"/>
    </row>
    <row r="576" spans="1:19" x14ac:dyDescent="0.2">
      <c r="A576" s="100"/>
      <c r="B576" s="99"/>
      <c r="C576" s="99"/>
      <c r="D576" s="118"/>
      <c r="E576" s="151"/>
      <c r="F576" s="151"/>
      <c r="G576" s="151"/>
      <c r="H576" s="151"/>
      <c r="I576" s="151"/>
      <c r="J576" s="151"/>
      <c r="K576" s="151"/>
      <c r="L576" s="151"/>
      <c r="M576" s="151"/>
      <c r="N576" s="151"/>
      <c r="O576" s="151"/>
      <c r="Q576" s="2"/>
      <c r="R576" s="75"/>
      <c r="S576" s="75"/>
    </row>
    <row r="577" spans="1:19" x14ac:dyDescent="0.2">
      <c r="A577" s="100"/>
      <c r="B577" s="99"/>
      <c r="C577" s="133"/>
      <c r="D577" s="118"/>
      <c r="E577" s="152"/>
      <c r="F577" s="152"/>
      <c r="G577" s="152"/>
      <c r="H577" s="152"/>
      <c r="I577" s="152"/>
      <c r="J577" s="152"/>
      <c r="K577" s="152"/>
      <c r="L577" s="152"/>
      <c r="M577" s="151"/>
      <c r="N577" s="151"/>
      <c r="O577" s="151"/>
      <c r="Q577" s="2"/>
      <c r="R577" s="75"/>
      <c r="S577" s="75"/>
    </row>
    <row r="578" spans="1:19" x14ac:dyDescent="0.2">
      <c r="A578" s="100"/>
      <c r="B578" s="99"/>
      <c r="C578" s="133"/>
      <c r="D578" s="118"/>
      <c r="E578" s="151"/>
      <c r="F578" s="151"/>
      <c r="G578" s="151"/>
      <c r="H578" s="151"/>
      <c r="I578" s="151"/>
      <c r="J578" s="151"/>
      <c r="K578" s="151"/>
      <c r="L578" s="151"/>
      <c r="M578" s="151"/>
      <c r="N578" s="151"/>
      <c r="O578" s="151"/>
      <c r="Q578" s="2"/>
      <c r="R578" s="75"/>
      <c r="S578" s="75"/>
    </row>
    <row r="579" spans="1:19" x14ac:dyDescent="0.2">
      <c r="A579" s="100"/>
      <c r="B579" s="99"/>
      <c r="C579" s="99"/>
      <c r="D579" s="118"/>
      <c r="E579" s="151"/>
      <c r="F579" s="151"/>
      <c r="G579" s="151"/>
      <c r="H579" s="151"/>
      <c r="I579" s="151"/>
      <c r="J579" s="151"/>
      <c r="K579" s="151"/>
      <c r="L579" s="151"/>
      <c r="M579" s="151"/>
      <c r="N579" s="151"/>
      <c r="O579" s="151"/>
      <c r="Q579" s="2"/>
      <c r="R579" s="75"/>
      <c r="S579" s="75"/>
    </row>
    <row r="580" spans="1:19" x14ac:dyDescent="0.2">
      <c r="A580" s="100"/>
      <c r="B580" s="99"/>
      <c r="C580" s="99"/>
      <c r="D580" s="118"/>
      <c r="E580" s="151"/>
      <c r="F580" s="151"/>
      <c r="G580" s="151"/>
      <c r="H580" s="151"/>
      <c r="I580" s="151"/>
      <c r="J580" s="151"/>
      <c r="K580" s="151"/>
      <c r="L580" s="151"/>
      <c r="M580" s="151"/>
      <c r="N580" s="151"/>
      <c r="O580" s="151"/>
      <c r="Q580" s="2"/>
      <c r="R580" s="75"/>
      <c r="S580" s="75"/>
    </row>
    <row r="581" spans="1:19" x14ac:dyDescent="0.2">
      <c r="A581" s="100"/>
      <c r="B581" s="99"/>
      <c r="C581" s="99"/>
      <c r="D581" s="118"/>
      <c r="E581" s="151"/>
      <c r="F581" s="151"/>
      <c r="G581" s="151"/>
      <c r="H581" s="151"/>
      <c r="I581" s="151"/>
      <c r="J581" s="151"/>
      <c r="K581" s="151"/>
      <c r="L581" s="151"/>
      <c r="M581" s="151"/>
      <c r="N581" s="151"/>
      <c r="O581" s="151"/>
      <c r="Q581" s="2"/>
      <c r="R581" s="75"/>
      <c r="S581" s="75"/>
    </row>
    <row r="582" spans="1:19" x14ac:dyDescent="0.2">
      <c r="A582" s="100"/>
      <c r="B582" s="99"/>
      <c r="C582" s="133"/>
      <c r="D582" s="118"/>
      <c r="E582" s="152"/>
      <c r="F582" s="152"/>
      <c r="G582" s="152"/>
      <c r="H582" s="152"/>
      <c r="I582" s="152"/>
      <c r="J582" s="152"/>
      <c r="K582" s="152"/>
      <c r="L582" s="152"/>
      <c r="M582" s="151"/>
      <c r="N582" s="151"/>
      <c r="O582" s="151"/>
      <c r="Q582" s="2"/>
      <c r="R582" s="75"/>
      <c r="S582" s="75"/>
    </row>
    <row r="583" spans="1:19" x14ac:dyDescent="0.2">
      <c r="A583" s="100"/>
      <c r="B583" s="99"/>
      <c r="C583" s="133"/>
      <c r="D583" s="118"/>
      <c r="E583" s="151"/>
      <c r="F583" s="151"/>
      <c r="G583" s="151"/>
      <c r="H583" s="151"/>
      <c r="I583" s="151"/>
      <c r="J583" s="151"/>
      <c r="K583" s="151"/>
      <c r="L583" s="151"/>
      <c r="M583" s="151"/>
      <c r="N583" s="151"/>
      <c r="O583" s="151"/>
      <c r="Q583" s="2"/>
      <c r="R583" s="75"/>
      <c r="S583" s="75"/>
    </row>
    <row r="584" spans="1:19" x14ac:dyDescent="0.2">
      <c r="A584" s="100"/>
      <c r="B584" s="99"/>
      <c r="C584" s="99"/>
      <c r="D584" s="118"/>
      <c r="E584" s="151"/>
      <c r="F584" s="151"/>
      <c r="G584" s="151"/>
      <c r="H584" s="151"/>
      <c r="I584" s="151"/>
      <c r="J584" s="151"/>
      <c r="K584" s="151"/>
      <c r="L584" s="151"/>
      <c r="M584" s="151"/>
      <c r="N584" s="151"/>
      <c r="O584" s="151"/>
      <c r="Q584" s="2"/>
      <c r="R584" s="75"/>
      <c r="S584" s="75"/>
    </row>
    <row r="585" spans="1:19" x14ac:dyDescent="0.2">
      <c r="A585" s="100"/>
      <c r="B585" s="99"/>
      <c r="C585" s="99"/>
      <c r="D585" s="118"/>
      <c r="E585" s="151"/>
      <c r="F585" s="151"/>
      <c r="G585" s="151"/>
      <c r="H585" s="151"/>
      <c r="I585" s="151"/>
      <c r="J585" s="151"/>
      <c r="K585" s="151"/>
      <c r="L585" s="151"/>
      <c r="M585" s="151"/>
      <c r="N585" s="151"/>
      <c r="O585" s="151"/>
      <c r="Q585" s="2"/>
      <c r="R585" s="75"/>
      <c r="S585" s="75"/>
    </row>
    <row r="586" spans="1:19" x14ac:dyDescent="0.2">
      <c r="A586" s="100"/>
      <c r="B586" s="99"/>
      <c r="C586" s="99"/>
      <c r="D586" s="118"/>
      <c r="E586" s="151"/>
      <c r="F586" s="151"/>
      <c r="G586" s="151"/>
      <c r="H586" s="151"/>
      <c r="I586" s="151"/>
      <c r="J586" s="151"/>
      <c r="K586" s="151"/>
      <c r="L586" s="151"/>
      <c r="M586" s="151"/>
      <c r="N586" s="151"/>
      <c r="O586" s="151"/>
      <c r="Q586" s="2"/>
      <c r="R586" s="75"/>
      <c r="S586" s="75"/>
    </row>
    <row r="587" spans="1:19" x14ac:dyDescent="0.2">
      <c r="A587" s="100"/>
      <c r="B587" s="99"/>
      <c r="C587" s="133"/>
      <c r="D587" s="118"/>
      <c r="E587" s="152"/>
      <c r="F587" s="152"/>
      <c r="G587" s="152"/>
      <c r="H587" s="152"/>
      <c r="I587" s="152"/>
      <c r="J587" s="152"/>
      <c r="K587" s="152"/>
      <c r="L587" s="152"/>
      <c r="M587" s="151"/>
      <c r="N587" s="151"/>
      <c r="O587" s="151"/>
      <c r="Q587" s="2"/>
      <c r="R587" s="75"/>
      <c r="S587" s="75"/>
    </row>
    <row r="588" spans="1:19" x14ac:dyDescent="0.2">
      <c r="A588" s="100"/>
      <c r="B588" s="99"/>
      <c r="C588" s="133"/>
      <c r="D588" s="118"/>
      <c r="E588" s="151"/>
      <c r="F588" s="151"/>
      <c r="G588" s="151"/>
      <c r="H588" s="151"/>
      <c r="I588" s="151"/>
      <c r="J588" s="151"/>
      <c r="K588" s="151"/>
      <c r="L588" s="151"/>
      <c r="M588" s="151"/>
      <c r="N588" s="151"/>
      <c r="O588" s="151"/>
      <c r="Q588" s="2"/>
      <c r="R588" s="75"/>
      <c r="S588" s="75"/>
    </row>
    <row r="589" spans="1:19" x14ac:dyDescent="0.2">
      <c r="A589" s="100"/>
      <c r="B589" s="99"/>
      <c r="C589" s="99"/>
      <c r="D589" s="118"/>
      <c r="E589" s="151"/>
      <c r="F589" s="151"/>
      <c r="G589" s="151"/>
      <c r="H589" s="151"/>
      <c r="I589" s="151"/>
      <c r="J589" s="151"/>
      <c r="K589" s="151"/>
      <c r="L589" s="151"/>
      <c r="M589" s="151"/>
      <c r="N589" s="151"/>
      <c r="O589" s="151"/>
      <c r="Q589" s="2"/>
      <c r="R589" s="75"/>
      <c r="S589" s="75"/>
    </row>
    <row r="590" spans="1:19" x14ac:dyDescent="0.2">
      <c r="A590" s="100"/>
      <c r="B590" s="99"/>
      <c r="C590" s="99"/>
      <c r="D590" s="118"/>
      <c r="E590" s="151"/>
      <c r="F590" s="151"/>
      <c r="G590" s="151"/>
      <c r="H590" s="151"/>
      <c r="I590" s="151"/>
      <c r="J590" s="151"/>
      <c r="K590" s="151"/>
      <c r="L590" s="151"/>
      <c r="M590" s="151"/>
      <c r="N590" s="151"/>
      <c r="O590" s="151"/>
      <c r="Q590" s="2"/>
      <c r="R590" s="75"/>
      <c r="S590" s="75"/>
    </row>
    <row r="591" spans="1:19" x14ac:dyDescent="0.2">
      <c r="A591" s="100"/>
      <c r="B591" s="99"/>
      <c r="C591" s="99"/>
      <c r="D591" s="118"/>
      <c r="E591" s="151"/>
      <c r="F591" s="151"/>
      <c r="G591" s="151"/>
      <c r="H591" s="151"/>
      <c r="I591" s="151"/>
      <c r="J591" s="151"/>
      <c r="K591" s="151"/>
      <c r="L591" s="151"/>
      <c r="M591" s="151"/>
      <c r="N591" s="151"/>
      <c r="O591" s="151"/>
      <c r="Q591" s="2"/>
      <c r="R591" s="75"/>
      <c r="S591" s="75"/>
    </row>
    <row r="592" spans="1:19" x14ac:dyDescent="0.2">
      <c r="A592" s="100"/>
      <c r="B592" s="99"/>
      <c r="C592" s="133"/>
      <c r="D592" s="118"/>
      <c r="E592" s="152"/>
      <c r="F592" s="152"/>
      <c r="G592" s="152"/>
      <c r="H592" s="152"/>
      <c r="I592" s="152"/>
      <c r="J592" s="152"/>
      <c r="K592" s="152"/>
      <c r="L592" s="152"/>
      <c r="M592" s="151"/>
      <c r="N592" s="151"/>
      <c r="O592" s="151"/>
      <c r="Q592" s="2"/>
      <c r="R592" s="75"/>
      <c r="S592" s="75"/>
    </row>
    <row r="593" spans="1:19" x14ac:dyDescent="0.2">
      <c r="A593" s="100"/>
      <c r="B593" s="99"/>
      <c r="C593" s="133"/>
      <c r="D593" s="118"/>
      <c r="E593" s="151"/>
      <c r="F593" s="151"/>
      <c r="G593" s="151"/>
      <c r="H593" s="151"/>
      <c r="I593" s="151"/>
      <c r="J593" s="151"/>
      <c r="K593" s="151"/>
      <c r="L593" s="151"/>
      <c r="M593" s="151"/>
      <c r="N593" s="151"/>
      <c r="O593" s="151"/>
      <c r="Q593" s="2"/>
      <c r="R593" s="75"/>
      <c r="S593" s="75"/>
    </row>
    <row r="594" spans="1:19" x14ac:dyDescent="0.2">
      <c r="A594" s="100"/>
      <c r="B594" s="99"/>
      <c r="C594" s="99"/>
      <c r="D594" s="118"/>
      <c r="E594" s="151"/>
      <c r="F594" s="151"/>
      <c r="G594" s="151"/>
      <c r="H594" s="151"/>
      <c r="I594" s="151"/>
      <c r="J594" s="151"/>
      <c r="K594" s="151"/>
      <c r="L594" s="151"/>
      <c r="M594" s="151"/>
      <c r="N594" s="151"/>
      <c r="O594" s="151"/>
      <c r="Q594" s="2"/>
      <c r="R594" s="75"/>
      <c r="S594" s="75"/>
    </row>
    <row r="595" spans="1:19" x14ac:dyDescent="0.2">
      <c r="A595" s="100"/>
      <c r="B595" s="99"/>
      <c r="C595" s="99"/>
      <c r="D595" s="118"/>
      <c r="E595" s="151"/>
      <c r="F595" s="151"/>
      <c r="G595" s="151"/>
      <c r="H595" s="151"/>
      <c r="I595" s="151"/>
      <c r="J595" s="151"/>
      <c r="K595" s="151"/>
      <c r="L595" s="151"/>
      <c r="M595" s="151"/>
      <c r="N595" s="151"/>
      <c r="O595" s="151"/>
      <c r="Q595" s="2"/>
      <c r="R595" s="75"/>
      <c r="S595" s="75"/>
    </row>
    <row r="596" spans="1:19" x14ac:dyDescent="0.2">
      <c r="A596" s="100"/>
      <c r="B596" s="99"/>
      <c r="C596" s="99"/>
      <c r="D596" s="118"/>
      <c r="E596" s="151"/>
      <c r="F596" s="151"/>
      <c r="G596" s="151"/>
      <c r="H596" s="151"/>
      <c r="I596" s="151"/>
      <c r="J596" s="151"/>
      <c r="K596" s="151"/>
      <c r="L596" s="151"/>
      <c r="M596" s="151"/>
      <c r="N596" s="151"/>
      <c r="O596" s="151"/>
      <c r="Q596" s="2"/>
      <c r="R596" s="75"/>
      <c r="S596" s="75"/>
    </row>
    <row r="597" spans="1:19" x14ac:dyDescent="0.2">
      <c r="A597" s="100"/>
      <c r="B597" s="99"/>
      <c r="C597" s="133"/>
      <c r="D597" s="118"/>
      <c r="E597" s="152"/>
      <c r="F597" s="152"/>
      <c r="G597" s="152"/>
      <c r="H597" s="152"/>
      <c r="I597" s="152"/>
      <c r="J597" s="152"/>
      <c r="K597" s="152"/>
      <c r="L597" s="152"/>
      <c r="M597" s="151"/>
      <c r="N597" s="151"/>
      <c r="O597" s="151"/>
      <c r="Q597" s="2"/>
      <c r="R597" s="75"/>
      <c r="S597" s="75"/>
    </row>
    <row r="598" spans="1:19" x14ac:dyDescent="0.2">
      <c r="A598" s="100"/>
      <c r="B598" s="99"/>
      <c r="C598" s="133"/>
      <c r="D598" s="118"/>
      <c r="E598" s="151"/>
      <c r="F598" s="151"/>
      <c r="G598" s="151"/>
      <c r="H598" s="151"/>
      <c r="I598" s="151"/>
      <c r="J598" s="151"/>
      <c r="K598" s="151"/>
      <c r="L598" s="151"/>
      <c r="M598" s="151"/>
      <c r="N598" s="151"/>
      <c r="O598" s="151"/>
      <c r="Q598" s="2"/>
      <c r="R598" s="75"/>
      <c r="S598" s="75"/>
    </row>
    <row r="599" spans="1:19" x14ac:dyDescent="0.2">
      <c r="A599" s="100"/>
      <c r="B599" s="99"/>
      <c r="C599" s="99"/>
      <c r="D599" s="118"/>
      <c r="E599" s="151"/>
      <c r="F599" s="151"/>
      <c r="G599" s="151"/>
      <c r="H599" s="151"/>
      <c r="I599" s="151"/>
      <c r="J599" s="151"/>
      <c r="K599" s="151"/>
      <c r="L599" s="151"/>
      <c r="M599" s="151"/>
      <c r="N599" s="151"/>
      <c r="O599" s="151"/>
      <c r="Q599" s="2"/>
      <c r="R599" s="75"/>
      <c r="S599" s="75"/>
    </row>
    <row r="600" spans="1:19" x14ac:dyDescent="0.2">
      <c r="A600" s="100"/>
      <c r="B600" s="99"/>
      <c r="C600" s="99"/>
      <c r="D600" s="118"/>
      <c r="E600" s="151"/>
      <c r="F600" s="151"/>
      <c r="G600" s="151"/>
      <c r="H600" s="151"/>
      <c r="I600" s="151"/>
      <c r="J600" s="151"/>
      <c r="K600" s="151"/>
      <c r="L600" s="151"/>
      <c r="M600" s="151"/>
      <c r="N600" s="151"/>
      <c r="O600" s="151"/>
      <c r="Q600" s="2"/>
      <c r="R600" s="75"/>
      <c r="S600" s="75"/>
    </row>
    <row r="601" spans="1:19" x14ac:dyDescent="0.2">
      <c r="A601" s="100"/>
      <c r="B601" s="99"/>
      <c r="C601" s="99"/>
      <c r="D601" s="118"/>
      <c r="E601" s="151"/>
      <c r="F601" s="151"/>
      <c r="G601" s="151"/>
      <c r="H601" s="151"/>
      <c r="I601" s="151"/>
      <c r="J601" s="151"/>
      <c r="K601" s="151"/>
      <c r="L601" s="151"/>
      <c r="M601" s="151"/>
      <c r="N601" s="151"/>
      <c r="O601" s="151"/>
      <c r="Q601" s="2"/>
      <c r="R601" s="75"/>
      <c r="S601" s="75"/>
    </row>
    <row r="602" spans="1:19" x14ac:dyDescent="0.2">
      <c r="A602" s="100"/>
      <c r="B602" s="99"/>
      <c r="C602" s="133"/>
      <c r="D602" s="118"/>
      <c r="E602" s="152"/>
      <c r="F602" s="152"/>
      <c r="G602" s="152"/>
      <c r="H602" s="152"/>
      <c r="I602" s="152"/>
      <c r="J602" s="152"/>
      <c r="K602" s="152"/>
      <c r="L602" s="152"/>
      <c r="M602" s="151"/>
      <c r="N602" s="151"/>
      <c r="O602" s="151"/>
      <c r="Q602" s="2"/>
      <c r="R602" s="75"/>
      <c r="S602" s="75"/>
    </row>
    <row r="603" spans="1:19" x14ac:dyDescent="0.2">
      <c r="A603" s="100"/>
      <c r="B603" s="99"/>
      <c r="C603" s="133"/>
      <c r="D603" s="118"/>
      <c r="E603" s="151"/>
      <c r="F603" s="151"/>
      <c r="G603" s="151"/>
      <c r="H603" s="151"/>
      <c r="I603" s="151"/>
      <c r="J603" s="151"/>
      <c r="K603" s="151"/>
      <c r="L603" s="151"/>
      <c r="M603" s="151"/>
      <c r="N603" s="151"/>
      <c r="O603" s="151"/>
      <c r="Q603" s="2"/>
      <c r="R603" s="75"/>
      <c r="S603" s="75"/>
    </row>
    <row r="604" spans="1:19" x14ac:dyDescent="0.2">
      <c r="A604" s="100"/>
      <c r="B604" s="99"/>
      <c r="C604" s="99"/>
      <c r="D604" s="118"/>
      <c r="E604" s="151"/>
      <c r="F604" s="151"/>
      <c r="G604" s="151"/>
      <c r="H604" s="151"/>
      <c r="I604" s="151"/>
      <c r="J604" s="151"/>
      <c r="K604" s="151"/>
      <c r="L604" s="151"/>
      <c r="M604" s="151"/>
      <c r="N604" s="151"/>
      <c r="O604" s="151"/>
      <c r="Q604" s="2"/>
      <c r="R604" s="75"/>
      <c r="S604" s="75"/>
    </row>
    <row r="605" spans="1:19" x14ac:dyDescent="0.2">
      <c r="A605" s="100"/>
      <c r="B605" s="99"/>
      <c r="C605" s="99"/>
      <c r="D605" s="118"/>
      <c r="E605" s="151"/>
      <c r="F605" s="151"/>
      <c r="G605" s="151"/>
      <c r="H605" s="151"/>
      <c r="I605" s="151"/>
      <c r="J605" s="151"/>
      <c r="K605" s="151"/>
      <c r="L605" s="151"/>
      <c r="M605" s="151"/>
      <c r="N605" s="151"/>
      <c r="O605" s="151"/>
      <c r="Q605" s="2"/>
      <c r="R605" s="75"/>
      <c r="S605" s="75"/>
    </row>
    <row r="606" spans="1:19" x14ac:dyDescent="0.2">
      <c r="A606" s="100"/>
      <c r="B606" s="99"/>
      <c r="C606" s="99"/>
      <c r="D606" s="118"/>
      <c r="E606" s="151"/>
      <c r="F606" s="151"/>
      <c r="G606" s="151"/>
      <c r="H606" s="151"/>
      <c r="I606" s="151"/>
      <c r="J606" s="151"/>
      <c r="K606" s="151"/>
      <c r="L606" s="151"/>
      <c r="M606" s="151"/>
      <c r="N606" s="151"/>
      <c r="O606" s="151"/>
      <c r="Q606" s="2"/>
      <c r="R606" s="75"/>
      <c r="S606" s="75"/>
    </row>
    <row r="607" spans="1:19" x14ac:dyDescent="0.2">
      <c r="A607" s="100"/>
      <c r="B607" s="99"/>
      <c r="C607" s="133"/>
      <c r="D607" s="118"/>
      <c r="E607" s="152"/>
      <c r="F607" s="152"/>
      <c r="G607" s="152"/>
      <c r="H607" s="152"/>
      <c r="I607" s="152"/>
      <c r="J607" s="152"/>
      <c r="K607" s="152"/>
      <c r="L607" s="152"/>
      <c r="M607" s="151"/>
      <c r="N607" s="151"/>
      <c r="O607" s="151"/>
      <c r="Q607" s="2"/>
      <c r="R607" s="75"/>
      <c r="S607" s="75"/>
    </row>
    <row r="608" spans="1:19" x14ac:dyDescent="0.2">
      <c r="A608" s="100"/>
      <c r="B608" s="99"/>
      <c r="C608" s="133"/>
      <c r="D608" s="118"/>
      <c r="E608" s="151"/>
      <c r="F608" s="151"/>
      <c r="G608" s="151"/>
      <c r="H608" s="151"/>
      <c r="I608" s="151"/>
      <c r="J608" s="151"/>
      <c r="K608" s="151"/>
      <c r="L608" s="151"/>
      <c r="M608" s="151"/>
      <c r="N608" s="151"/>
      <c r="O608" s="151"/>
      <c r="Q608" s="2"/>
      <c r="R608" s="75"/>
      <c r="S608" s="75"/>
    </row>
    <row r="609" spans="1:19" x14ac:dyDescent="0.2">
      <c r="A609" s="100"/>
      <c r="B609" s="99"/>
      <c r="C609" s="99"/>
      <c r="D609" s="118"/>
      <c r="E609" s="151"/>
      <c r="F609" s="151"/>
      <c r="G609" s="151"/>
      <c r="H609" s="151"/>
      <c r="I609" s="151"/>
      <c r="J609" s="151"/>
      <c r="K609" s="151"/>
      <c r="L609" s="151"/>
      <c r="M609" s="151"/>
      <c r="N609" s="151"/>
      <c r="O609" s="151"/>
      <c r="Q609" s="2"/>
      <c r="R609" s="75"/>
      <c r="S609" s="75"/>
    </row>
    <row r="610" spans="1:19" x14ac:dyDescent="0.2">
      <c r="A610" s="100"/>
      <c r="B610" s="99"/>
      <c r="C610" s="99"/>
      <c r="D610" s="118"/>
      <c r="E610" s="151"/>
      <c r="F610" s="151"/>
      <c r="G610" s="151"/>
      <c r="H610" s="151"/>
      <c r="I610" s="151"/>
      <c r="J610" s="151"/>
      <c r="K610" s="151"/>
      <c r="L610" s="151"/>
      <c r="M610" s="151"/>
      <c r="N610" s="151"/>
      <c r="O610" s="151"/>
      <c r="Q610" s="2"/>
      <c r="R610" s="75"/>
      <c r="S610" s="75"/>
    </row>
    <row r="611" spans="1:19" x14ac:dyDescent="0.2">
      <c r="A611" s="100"/>
      <c r="B611" s="99"/>
      <c r="C611" s="99"/>
      <c r="D611" s="118"/>
      <c r="E611" s="151"/>
      <c r="F611" s="151"/>
      <c r="G611" s="151"/>
      <c r="H611" s="151"/>
      <c r="I611" s="151"/>
      <c r="J611" s="151"/>
      <c r="K611" s="151"/>
      <c r="L611" s="151"/>
      <c r="M611" s="151"/>
      <c r="N611" s="151"/>
      <c r="O611" s="151"/>
      <c r="Q611" s="2"/>
      <c r="R611" s="75"/>
      <c r="S611" s="75"/>
    </row>
    <row r="612" spans="1:19" x14ac:dyDescent="0.2">
      <c r="A612" s="100"/>
      <c r="B612" s="99"/>
      <c r="C612" s="133"/>
      <c r="D612" s="118"/>
      <c r="E612" s="152"/>
      <c r="F612" s="152"/>
      <c r="G612" s="152"/>
      <c r="H612" s="152"/>
      <c r="I612" s="152"/>
      <c r="J612" s="152"/>
      <c r="K612" s="152"/>
      <c r="L612" s="152"/>
      <c r="M612" s="151"/>
      <c r="N612" s="151"/>
      <c r="O612" s="151"/>
      <c r="Q612" s="2"/>
      <c r="R612" s="75"/>
      <c r="S612" s="75"/>
    </row>
    <row r="613" spans="1:19" x14ac:dyDescent="0.2">
      <c r="A613" s="100"/>
      <c r="B613" s="99"/>
      <c r="C613" s="133"/>
      <c r="D613" s="118"/>
      <c r="E613" s="151"/>
      <c r="F613" s="151"/>
      <c r="G613" s="151"/>
      <c r="H613" s="151"/>
      <c r="I613" s="151"/>
      <c r="J613" s="151"/>
      <c r="K613" s="151"/>
      <c r="L613" s="151"/>
      <c r="M613" s="151"/>
      <c r="N613" s="151"/>
      <c r="O613" s="151"/>
      <c r="Q613" s="2"/>
      <c r="R613" s="75"/>
      <c r="S613" s="75"/>
    </row>
    <row r="614" spans="1:19" x14ac:dyDescent="0.2">
      <c r="A614" s="100"/>
      <c r="B614" s="99"/>
      <c r="C614" s="99"/>
      <c r="D614" s="118"/>
      <c r="E614" s="151"/>
      <c r="F614" s="151"/>
      <c r="G614" s="151"/>
      <c r="H614" s="151"/>
      <c r="I614" s="151"/>
      <c r="J614" s="151"/>
      <c r="K614" s="151"/>
      <c r="L614" s="151"/>
      <c r="M614" s="151"/>
      <c r="N614" s="151"/>
      <c r="O614" s="151"/>
      <c r="Q614" s="2"/>
      <c r="R614" s="75"/>
      <c r="S614" s="75"/>
    </row>
    <row r="615" spans="1:19" x14ac:dyDescent="0.2">
      <c r="A615" s="100"/>
      <c r="B615" s="99"/>
      <c r="C615" s="99"/>
      <c r="D615" s="118"/>
      <c r="E615" s="151"/>
      <c r="F615" s="151"/>
      <c r="G615" s="151"/>
      <c r="H615" s="151"/>
      <c r="I615" s="151"/>
      <c r="J615" s="151"/>
      <c r="K615" s="151"/>
      <c r="L615" s="151"/>
      <c r="M615" s="151"/>
      <c r="N615" s="151"/>
      <c r="O615" s="151"/>
      <c r="Q615" s="2"/>
      <c r="R615" s="75"/>
      <c r="S615" s="75"/>
    </row>
    <row r="616" spans="1:19" x14ac:dyDescent="0.2">
      <c r="A616" s="100"/>
      <c r="B616" s="99"/>
      <c r="C616" s="99"/>
      <c r="D616" s="118"/>
      <c r="E616" s="151"/>
      <c r="F616" s="151"/>
      <c r="G616" s="151"/>
      <c r="H616" s="151"/>
      <c r="I616" s="151"/>
      <c r="J616" s="151"/>
      <c r="K616" s="151"/>
      <c r="L616" s="151"/>
      <c r="M616" s="151"/>
      <c r="N616" s="151"/>
      <c r="O616" s="151"/>
      <c r="Q616" s="2"/>
      <c r="R616" s="75"/>
      <c r="S616" s="75"/>
    </row>
    <row r="617" spans="1:19" x14ac:dyDescent="0.2">
      <c r="A617" s="100"/>
      <c r="B617" s="99"/>
      <c r="C617" s="133"/>
      <c r="D617" s="118"/>
      <c r="E617" s="152"/>
      <c r="F617" s="152"/>
      <c r="G617" s="152"/>
      <c r="H617" s="152"/>
      <c r="I617" s="152"/>
      <c r="J617" s="152"/>
      <c r="K617" s="152"/>
      <c r="L617" s="152"/>
      <c r="M617" s="151"/>
      <c r="N617" s="151"/>
      <c r="O617" s="151"/>
      <c r="Q617" s="2"/>
      <c r="R617" s="75"/>
      <c r="S617" s="75"/>
    </row>
    <row r="618" spans="1:19" x14ac:dyDescent="0.2">
      <c r="A618" s="100"/>
      <c r="B618" s="99"/>
      <c r="C618" s="133"/>
      <c r="D618" s="118"/>
      <c r="E618" s="151"/>
      <c r="F618" s="151"/>
      <c r="G618" s="151"/>
      <c r="H618" s="151"/>
      <c r="I618" s="151"/>
      <c r="J618" s="151"/>
      <c r="K618" s="151"/>
      <c r="L618" s="151"/>
      <c r="M618" s="151"/>
      <c r="N618" s="151"/>
      <c r="O618" s="151"/>
      <c r="Q618" s="2"/>
      <c r="R618" s="75"/>
      <c r="S618" s="75"/>
    </row>
    <row r="619" spans="1:19" x14ac:dyDescent="0.2">
      <c r="A619" s="100"/>
      <c r="B619" s="99"/>
      <c r="C619" s="99"/>
      <c r="D619" s="118"/>
      <c r="E619" s="151"/>
      <c r="F619" s="151"/>
      <c r="G619" s="151"/>
      <c r="H619" s="151"/>
      <c r="I619" s="151"/>
      <c r="J619" s="151"/>
      <c r="K619" s="151"/>
      <c r="L619" s="151"/>
      <c r="M619" s="151"/>
      <c r="N619" s="151"/>
      <c r="O619" s="151"/>
      <c r="Q619" s="2"/>
      <c r="R619" s="75"/>
      <c r="S619" s="75"/>
    </row>
    <row r="620" spans="1:19" x14ac:dyDescent="0.2">
      <c r="A620" s="100"/>
      <c r="B620" s="99"/>
      <c r="C620" s="99"/>
      <c r="D620" s="118"/>
      <c r="E620" s="151"/>
      <c r="F620" s="151"/>
      <c r="G620" s="151"/>
      <c r="H620" s="151"/>
      <c r="I620" s="151"/>
      <c r="J620" s="151"/>
      <c r="K620" s="151"/>
      <c r="L620" s="151"/>
      <c r="M620" s="151"/>
      <c r="N620" s="151"/>
      <c r="O620" s="151"/>
      <c r="Q620" s="2"/>
      <c r="R620" s="75"/>
      <c r="S620" s="75"/>
    </row>
    <row r="621" spans="1:19" x14ac:dyDescent="0.2">
      <c r="A621" s="100"/>
      <c r="B621" s="99"/>
      <c r="C621" s="99"/>
      <c r="D621" s="118"/>
      <c r="E621" s="151"/>
      <c r="F621" s="151"/>
      <c r="G621" s="151"/>
      <c r="H621" s="151"/>
      <c r="I621" s="151"/>
      <c r="J621" s="151"/>
      <c r="K621" s="151"/>
      <c r="L621" s="151"/>
      <c r="M621" s="151"/>
      <c r="N621" s="151"/>
      <c r="O621" s="151"/>
      <c r="Q621" s="2"/>
      <c r="R621" s="75"/>
      <c r="S621" s="75"/>
    </row>
    <row r="622" spans="1:19" x14ac:dyDescent="0.2">
      <c r="A622" s="100"/>
      <c r="B622" s="99"/>
      <c r="C622" s="133"/>
      <c r="D622" s="118"/>
      <c r="E622" s="152"/>
      <c r="F622" s="152"/>
      <c r="G622" s="152"/>
      <c r="H622" s="152"/>
      <c r="I622" s="152"/>
      <c r="J622" s="152"/>
      <c r="K622" s="152"/>
      <c r="L622" s="152"/>
      <c r="M622" s="151"/>
      <c r="N622" s="151"/>
      <c r="O622" s="151"/>
      <c r="Q622" s="2"/>
      <c r="R622" s="75"/>
      <c r="S622" s="75"/>
    </row>
    <row r="623" spans="1:19" x14ac:dyDescent="0.2">
      <c r="A623" s="100"/>
      <c r="B623" s="99"/>
      <c r="C623" s="133"/>
      <c r="D623" s="118"/>
      <c r="E623" s="151"/>
      <c r="F623" s="151"/>
      <c r="G623" s="151"/>
      <c r="H623" s="151"/>
      <c r="I623" s="151"/>
      <c r="J623" s="151"/>
      <c r="K623" s="151"/>
      <c r="L623" s="151"/>
      <c r="M623" s="151"/>
      <c r="N623" s="151"/>
      <c r="O623" s="151"/>
      <c r="Q623" s="2"/>
      <c r="R623" s="75"/>
      <c r="S623" s="75"/>
    </row>
    <row r="624" spans="1:19" x14ac:dyDescent="0.2">
      <c r="A624" s="100"/>
      <c r="B624" s="99"/>
      <c r="C624" s="99"/>
      <c r="D624" s="118"/>
      <c r="E624" s="151"/>
      <c r="F624" s="151"/>
      <c r="G624" s="151"/>
      <c r="H624" s="151"/>
      <c r="I624" s="151"/>
      <c r="J624" s="151"/>
      <c r="K624" s="151"/>
      <c r="L624" s="151"/>
      <c r="M624" s="151"/>
      <c r="N624" s="151"/>
      <c r="O624" s="151"/>
      <c r="Q624" s="2"/>
      <c r="R624" s="75"/>
      <c r="S624" s="75"/>
    </row>
    <row r="625" spans="1:19" x14ac:dyDescent="0.2">
      <c r="A625" s="100"/>
      <c r="B625" s="99"/>
      <c r="C625" s="99"/>
      <c r="D625" s="118"/>
      <c r="E625" s="151"/>
      <c r="F625" s="151"/>
      <c r="G625" s="151"/>
      <c r="H625" s="151"/>
      <c r="I625" s="151"/>
      <c r="J625" s="151"/>
      <c r="K625" s="151"/>
      <c r="L625" s="151"/>
      <c r="M625" s="151"/>
      <c r="N625" s="151"/>
      <c r="O625" s="151"/>
      <c r="Q625" s="2"/>
      <c r="R625" s="75"/>
      <c r="S625" s="75"/>
    </row>
    <row r="626" spans="1:19" x14ac:dyDescent="0.2">
      <c r="A626" s="100"/>
      <c r="B626" s="99"/>
      <c r="C626" s="99"/>
      <c r="D626" s="118"/>
      <c r="E626" s="151"/>
      <c r="F626" s="151"/>
      <c r="G626" s="151"/>
      <c r="H626" s="151"/>
      <c r="I626" s="151"/>
      <c r="J626" s="151"/>
      <c r="K626" s="151"/>
      <c r="L626" s="151"/>
      <c r="M626" s="151"/>
      <c r="N626" s="151"/>
      <c r="O626" s="151"/>
      <c r="Q626" s="2"/>
      <c r="R626" s="75"/>
      <c r="S626" s="75"/>
    </row>
    <row r="627" spans="1:19" x14ac:dyDescent="0.2">
      <c r="A627" s="100"/>
      <c r="B627" s="99"/>
      <c r="C627" s="133"/>
      <c r="D627" s="118"/>
      <c r="E627" s="152"/>
      <c r="F627" s="152"/>
      <c r="G627" s="152"/>
      <c r="H627" s="152"/>
      <c r="I627" s="152"/>
      <c r="J627" s="152"/>
      <c r="K627" s="152"/>
      <c r="L627" s="152"/>
      <c r="M627" s="151"/>
      <c r="N627" s="151"/>
      <c r="O627" s="151"/>
      <c r="Q627" s="2"/>
      <c r="R627" s="75"/>
      <c r="S627" s="75"/>
    </row>
    <row r="628" spans="1:19" x14ac:dyDescent="0.2">
      <c r="A628" s="100"/>
      <c r="B628" s="99"/>
      <c r="C628" s="133"/>
      <c r="D628" s="118"/>
      <c r="E628" s="151"/>
      <c r="F628" s="151"/>
      <c r="G628" s="151"/>
      <c r="H628" s="151"/>
      <c r="I628" s="151"/>
      <c r="J628" s="151"/>
      <c r="K628" s="151"/>
      <c r="L628" s="151"/>
      <c r="M628" s="151"/>
      <c r="N628" s="151"/>
      <c r="O628" s="151"/>
      <c r="Q628" s="2"/>
      <c r="R628" s="75"/>
      <c r="S628" s="75"/>
    </row>
    <row r="629" spans="1:19" x14ac:dyDescent="0.2">
      <c r="A629" s="100"/>
      <c r="B629" s="99"/>
      <c r="C629" s="99"/>
      <c r="D629" s="118"/>
      <c r="E629" s="151"/>
      <c r="F629" s="151"/>
      <c r="G629" s="151"/>
      <c r="H629" s="151"/>
      <c r="I629" s="151"/>
      <c r="J629" s="151"/>
      <c r="K629" s="151"/>
      <c r="L629" s="151"/>
      <c r="M629" s="151"/>
      <c r="N629" s="151"/>
      <c r="O629" s="151"/>
      <c r="Q629" s="2"/>
      <c r="R629" s="75"/>
      <c r="S629" s="75"/>
    </row>
    <row r="630" spans="1:19" x14ac:dyDescent="0.2">
      <c r="A630" s="100"/>
      <c r="B630" s="99"/>
      <c r="C630" s="99"/>
      <c r="D630" s="118"/>
      <c r="E630" s="151"/>
      <c r="F630" s="151"/>
      <c r="G630" s="151"/>
      <c r="H630" s="151"/>
      <c r="I630" s="151"/>
      <c r="J630" s="151"/>
      <c r="K630" s="151"/>
      <c r="L630" s="151"/>
      <c r="M630" s="151"/>
      <c r="N630" s="151"/>
      <c r="O630" s="151"/>
      <c r="Q630" s="2"/>
      <c r="R630" s="75"/>
      <c r="S630" s="75"/>
    </row>
    <row r="631" spans="1:19" x14ac:dyDescent="0.2">
      <c r="A631" s="100"/>
      <c r="B631" s="99"/>
      <c r="C631" s="99"/>
      <c r="D631" s="118"/>
      <c r="E631" s="151"/>
      <c r="F631" s="151"/>
      <c r="G631" s="151"/>
      <c r="H631" s="151"/>
      <c r="I631" s="151"/>
      <c r="J631" s="151"/>
      <c r="K631" s="151"/>
      <c r="L631" s="151"/>
      <c r="M631" s="151"/>
      <c r="N631" s="151"/>
      <c r="O631" s="151"/>
      <c r="Q631" s="2"/>
      <c r="R631" s="75"/>
      <c r="S631" s="75"/>
    </row>
    <row r="632" spans="1:19" x14ac:dyDescent="0.2">
      <c r="A632" s="100"/>
      <c r="B632" s="99"/>
      <c r="C632" s="133"/>
      <c r="D632" s="118"/>
      <c r="E632" s="152"/>
      <c r="F632" s="152"/>
      <c r="G632" s="152"/>
      <c r="H632" s="152"/>
      <c r="I632" s="152"/>
      <c r="J632" s="152"/>
      <c r="K632" s="152"/>
      <c r="L632" s="152"/>
      <c r="M632" s="151"/>
      <c r="N632" s="151"/>
      <c r="O632" s="151"/>
      <c r="Q632" s="2"/>
      <c r="R632" s="75"/>
      <c r="S632" s="75"/>
    </row>
    <row r="633" spans="1:19" x14ac:dyDescent="0.2">
      <c r="A633" s="100"/>
      <c r="B633" s="99"/>
      <c r="C633" s="133"/>
      <c r="D633" s="118"/>
      <c r="E633" s="151"/>
      <c r="F633" s="151"/>
      <c r="G633" s="151"/>
      <c r="H633" s="151"/>
      <c r="I633" s="151"/>
      <c r="J633" s="151"/>
      <c r="K633" s="151"/>
      <c r="L633" s="151"/>
      <c r="M633" s="151"/>
      <c r="N633" s="151"/>
      <c r="O633" s="151"/>
      <c r="Q633" s="2"/>
      <c r="R633" s="75"/>
      <c r="S633" s="75"/>
    </row>
    <row r="634" spans="1:19" x14ac:dyDescent="0.2">
      <c r="A634" s="100"/>
      <c r="B634" s="99"/>
      <c r="C634" s="99"/>
      <c r="D634" s="118"/>
      <c r="E634" s="151"/>
      <c r="F634" s="151"/>
      <c r="G634" s="151"/>
      <c r="H634" s="151"/>
      <c r="I634" s="151"/>
      <c r="J634" s="151"/>
      <c r="K634" s="151"/>
      <c r="L634" s="151"/>
      <c r="M634" s="151"/>
      <c r="N634" s="151"/>
      <c r="O634" s="151"/>
      <c r="Q634" s="2"/>
      <c r="R634" s="75"/>
      <c r="S634" s="75"/>
    </row>
    <row r="635" spans="1:19" x14ac:dyDescent="0.2">
      <c r="A635" s="100"/>
      <c r="B635" s="99"/>
      <c r="C635" s="99"/>
      <c r="D635" s="121"/>
      <c r="E635" s="151"/>
      <c r="F635" s="151"/>
      <c r="G635" s="151"/>
      <c r="H635" s="151"/>
      <c r="I635" s="151"/>
      <c r="J635" s="151"/>
      <c r="K635" s="151"/>
      <c r="L635" s="151"/>
      <c r="M635" s="151"/>
      <c r="N635" s="151"/>
      <c r="O635" s="151"/>
      <c r="Q635" s="2"/>
      <c r="R635" s="75"/>
      <c r="S635" s="75"/>
    </row>
    <row r="636" spans="1:19" x14ac:dyDescent="0.2">
      <c r="A636" s="100"/>
      <c r="B636" s="99"/>
      <c r="C636" s="99"/>
      <c r="D636" s="118"/>
      <c r="E636" s="151"/>
      <c r="F636" s="151"/>
      <c r="G636" s="151"/>
      <c r="H636" s="151"/>
      <c r="I636" s="151"/>
      <c r="J636" s="151"/>
      <c r="K636" s="151"/>
      <c r="L636" s="151"/>
      <c r="M636" s="151"/>
      <c r="N636" s="151"/>
      <c r="O636" s="151"/>
      <c r="Q636" s="2"/>
      <c r="R636" s="75"/>
      <c r="S636" s="75"/>
    </row>
    <row r="637" spans="1:19" x14ac:dyDescent="0.2">
      <c r="A637" s="100"/>
      <c r="B637" s="99"/>
      <c r="C637" s="133"/>
      <c r="E637" s="152"/>
      <c r="F637" s="152"/>
      <c r="G637" s="152"/>
      <c r="H637" s="152"/>
      <c r="I637" s="152"/>
      <c r="J637" s="152"/>
      <c r="K637" s="152"/>
      <c r="L637" s="152"/>
      <c r="M637" s="151"/>
      <c r="N637" s="151"/>
      <c r="O637" s="151"/>
      <c r="Q637" s="2"/>
      <c r="R637" s="75"/>
      <c r="S637" s="75"/>
    </row>
    <row r="638" spans="1:19" x14ac:dyDescent="0.2">
      <c r="A638" s="100"/>
      <c r="B638" s="99"/>
      <c r="C638" s="133"/>
      <c r="D638" s="118"/>
      <c r="E638" s="151"/>
      <c r="F638" s="151"/>
      <c r="G638" s="151"/>
      <c r="H638" s="151"/>
      <c r="I638" s="151"/>
      <c r="J638" s="151"/>
      <c r="K638" s="151"/>
      <c r="L638" s="151"/>
      <c r="M638" s="151"/>
      <c r="N638" s="151"/>
      <c r="O638" s="151"/>
      <c r="Q638" s="2"/>
      <c r="R638" s="75"/>
      <c r="S638" s="75"/>
    </row>
    <row r="639" spans="1:19" x14ac:dyDescent="0.2">
      <c r="A639" s="100"/>
      <c r="B639" s="99"/>
      <c r="C639" s="99"/>
      <c r="D639" s="118"/>
      <c r="E639" s="151"/>
      <c r="F639" s="151"/>
      <c r="G639" s="151"/>
      <c r="H639" s="151"/>
      <c r="I639" s="151"/>
      <c r="J639" s="151"/>
      <c r="K639" s="151"/>
      <c r="L639" s="151"/>
      <c r="M639" s="151"/>
      <c r="N639" s="151"/>
      <c r="O639" s="151"/>
      <c r="Q639" s="2"/>
      <c r="R639" s="75"/>
      <c r="S639" s="75"/>
    </row>
    <row r="640" spans="1:19" x14ac:dyDescent="0.2">
      <c r="A640" s="100"/>
      <c r="B640" s="99"/>
      <c r="C640" s="99"/>
      <c r="D640" s="118"/>
      <c r="E640" s="151"/>
      <c r="F640" s="151"/>
      <c r="G640" s="151"/>
      <c r="H640" s="151"/>
      <c r="I640" s="151"/>
      <c r="J640" s="151"/>
      <c r="K640" s="151"/>
      <c r="L640" s="151"/>
      <c r="M640" s="151"/>
      <c r="N640" s="151"/>
      <c r="O640" s="151"/>
      <c r="Q640" s="2"/>
      <c r="R640" s="75"/>
      <c r="S640" s="75"/>
    </row>
    <row r="641" spans="1:19" x14ac:dyDescent="0.2">
      <c r="A641" s="100"/>
      <c r="B641" s="99"/>
      <c r="C641" s="99"/>
      <c r="D641" s="118"/>
      <c r="E641" s="151"/>
      <c r="F641" s="151"/>
      <c r="G641" s="151"/>
      <c r="H641" s="151"/>
      <c r="I641" s="151"/>
      <c r="J641" s="151"/>
      <c r="K641" s="151"/>
      <c r="L641" s="151"/>
      <c r="M641" s="151"/>
      <c r="N641" s="151"/>
      <c r="O641" s="151"/>
      <c r="Q641" s="2"/>
      <c r="R641" s="75"/>
      <c r="S641" s="75"/>
    </row>
    <row r="642" spans="1:19" x14ac:dyDescent="0.2">
      <c r="A642" s="100"/>
      <c r="B642" s="99"/>
      <c r="C642" s="133"/>
      <c r="D642" s="118"/>
      <c r="E642" s="152"/>
      <c r="F642" s="152"/>
      <c r="G642" s="152"/>
      <c r="H642" s="152"/>
      <c r="I642" s="152"/>
      <c r="J642" s="152"/>
      <c r="K642" s="152"/>
      <c r="L642" s="152"/>
      <c r="M642" s="151"/>
      <c r="N642" s="151"/>
      <c r="O642" s="151"/>
      <c r="Q642" s="2"/>
      <c r="R642" s="75"/>
      <c r="S642" s="75"/>
    </row>
    <row r="643" spans="1:19" x14ac:dyDescent="0.2">
      <c r="A643" s="100"/>
      <c r="B643" s="99"/>
      <c r="C643" s="133"/>
      <c r="D643" s="118"/>
      <c r="E643" s="151"/>
      <c r="F643" s="151"/>
      <c r="G643" s="151"/>
      <c r="H643" s="151"/>
      <c r="I643" s="151"/>
      <c r="J643" s="151"/>
      <c r="K643" s="151"/>
      <c r="L643" s="151"/>
      <c r="M643" s="151"/>
      <c r="N643" s="151"/>
      <c r="O643" s="151"/>
      <c r="Q643" s="2"/>
      <c r="R643" s="75"/>
      <c r="S643" s="75"/>
    </row>
    <row r="644" spans="1:19" x14ac:dyDescent="0.2">
      <c r="A644" s="100"/>
      <c r="B644" s="99"/>
      <c r="C644" s="99"/>
      <c r="D644" s="118"/>
      <c r="E644" s="151"/>
      <c r="F644" s="151"/>
      <c r="G644" s="151"/>
      <c r="H644" s="151"/>
      <c r="I644" s="151"/>
      <c r="J644" s="151"/>
      <c r="K644" s="151"/>
      <c r="L644" s="151"/>
      <c r="M644" s="151"/>
      <c r="N644" s="151"/>
      <c r="O644" s="151"/>
      <c r="Q644" s="2"/>
      <c r="R644" s="75"/>
      <c r="S644" s="75"/>
    </row>
    <row r="645" spans="1:19" x14ac:dyDescent="0.2">
      <c r="A645" s="100"/>
      <c r="B645" s="99"/>
      <c r="C645" s="99"/>
      <c r="D645" s="118"/>
      <c r="E645" s="151"/>
      <c r="F645" s="151"/>
      <c r="G645" s="151"/>
      <c r="H645" s="151"/>
      <c r="I645" s="151"/>
      <c r="J645" s="151"/>
      <c r="K645" s="151"/>
      <c r="L645" s="151"/>
      <c r="M645" s="151"/>
      <c r="N645" s="151"/>
      <c r="O645" s="151"/>
      <c r="Q645" s="2"/>
      <c r="R645" s="75"/>
      <c r="S645" s="75"/>
    </row>
    <row r="646" spans="1:19" x14ac:dyDescent="0.2">
      <c r="A646" s="100"/>
      <c r="B646" s="99"/>
      <c r="C646" s="99"/>
      <c r="D646" s="118"/>
      <c r="E646" s="151"/>
      <c r="F646" s="151"/>
      <c r="G646" s="151"/>
      <c r="H646" s="151"/>
      <c r="I646" s="151"/>
      <c r="J646" s="151"/>
      <c r="K646" s="151"/>
      <c r="L646" s="151"/>
      <c r="M646" s="151"/>
      <c r="N646" s="151"/>
      <c r="O646" s="151"/>
      <c r="Q646" s="2"/>
      <c r="R646" s="75"/>
      <c r="S646" s="75"/>
    </row>
    <row r="647" spans="1:19" x14ac:dyDescent="0.2">
      <c r="A647" s="100"/>
      <c r="B647" s="99"/>
      <c r="C647" s="133"/>
      <c r="D647" s="118"/>
      <c r="E647" s="152"/>
      <c r="F647" s="152"/>
      <c r="G647" s="152"/>
      <c r="H647" s="152"/>
      <c r="I647" s="152"/>
      <c r="J647" s="152"/>
      <c r="K647" s="152"/>
      <c r="L647" s="152"/>
      <c r="M647" s="151"/>
      <c r="N647" s="151"/>
      <c r="O647" s="151"/>
      <c r="Q647" s="2"/>
      <c r="R647" s="75"/>
      <c r="S647" s="75"/>
    </row>
    <row r="648" spans="1:19" x14ac:dyDescent="0.2">
      <c r="A648" s="100"/>
      <c r="B648" s="99"/>
      <c r="C648" s="133"/>
      <c r="D648" s="118"/>
      <c r="E648" s="151"/>
      <c r="F648" s="151"/>
      <c r="G648" s="151"/>
      <c r="H648" s="151"/>
      <c r="I648" s="151"/>
      <c r="J648" s="151"/>
      <c r="K648" s="151"/>
      <c r="L648" s="151"/>
      <c r="M648" s="151"/>
      <c r="N648" s="151"/>
      <c r="O648" s="151"/>
      <c r="Q648" s="2"/>
      <c r="R648" s="75"/>
      <c r="S648" s="75"/>
    </row>
    <row r="649" spans="1:19" x14ac:dyDescent="0.2">
      <c r="A649" s="100"/>
      <c r="B649" s="99"/>
      <c r="C649" s="99"/>
      <c r="D649" s="118"/>
      <c r="E649" s="151"/>
      <c r="F649" s="151"/>
      <c r="G649" s="151"/>
      <c r="H649" s="151"/>
      <c r="I649" s="151"/>
      <c r="J649" s="151"/>
      <c r="K649" s="151"/>
      <c r="L649" s="151"/>
      <c r="M649" s="151"/>
      <c r="N649" s="151"/>
      <c r="O649" s="151"/>
      <c r="Q649" s="2"/>
      <c r="R649" s="75"/>
      <c r="S649" s="75"/>
    </row>
    <row r="650" spans="1:19" x14ac:dyDescent="0.2">
      <c r="A650" s="100"/>
      <c r="B650" s="99"/>
      <c r="C650" s="99"/>
      <c r="D650" s="118"/>
      <c r="E650" s="151"/>
      <c r="F650" s="151"/>
      <c r="G650" s="151"/>
      <c r="H650" s="151"/>
      <c r="I650" s="151"/>
      <c r="J650" s="151"/>
      <c r="K650" s="151"/>
      <c r="L650" s="151"/>
      <c r="M650" s="151"/>
      <c r="N650" s="151"/>
      <c r="O650" s="151"/>
      <c r="Q650" s="2"/>
      <c r="R650" s="75"/>
      <c r="S650" s="75"/>
    </row>
    <row r="651" spans="1:19" x14ac:dyDescent="0.2">
      <c r="A651" s="100"/>
      <c r="B651" s="99"/>
      <c r="C651" s="99"/>
      <c r="D651" s="118"/>
      <c r="E651" s="151"/>
      <c r="F651" s="151"/>
      <c r="G651" s="151"/>
      <c r="H651" s="151"/>
      <c r="I651" s="151"/>
      <c r="J651" s="151"/>
      <c r="K651" s="151"/>
      <c r="L651" s="151"/>
      <c r="M651" s="151"/>
      <c r="N651" s="151"/>
      <c r="O651" s="151"/>
      <c r="Q651" s="2"/>
      <c r="R651" s="75"/>
      <c r="S651" s="75"/>
    </row>
    <row r="652" spans="1:19" x14ac:dyDescent="0.2">
      <c r="A652" s="100"/>
      <c r="B652" s="99"/>
      <c r="C652" s="133"/>
      <c r="D652" s="118"/>
      <c r="E652" s="152"/>
      <c r="F652" s="152"/>
      <c r="G652" s="152"/>
      <c r="H652" s="152"/>
      <c r="I652" s="152"/>
      <c r="J652" s="152"/>
      <c r="K652" s="152"/>
      <c r="L652" s="152"/>
      <c r="M652" s="151"/>
      <c r="N652" s="151"/>
      <c r="O652" s="151"/>
      <c r="Q652" s="2"/>
      <c r="R652" s="75"/>
      <c r="S652" s="75"/>
    </row>
    <row r="653" spans="1:19" x14ac:dyDescent="0.2">
      <c r="A653" s="100"/>
      <c r="B653" s="99"/>
      <c r="C653" s="133"/>
      <c r="D653" s="118"/>
      <c r="E653" s="151"/>
      <c r="F653" s="151"/>
      <c r="G653" s="151"/>
      <c r="H653" s="151"/>
      <c r="I653" s="151"/>
      <c r="J653" s="151"/>
      <c r="K653" s="151"/>
      <c r="L653" s="151"/>
      <c r="M653" s="151"/>
      <c r="N653" s="151"/>
      <c r="O653" s="151"/>
      <c r="Q653" s="2"/>
      <c r="R653" s="75"/>
      <c r="S653" s="75"/>
    </row>
    <row r="654" spans="1:19" x14ac:dyDescent="0.2">
      <c r="A654" s="100"/>
      <c r="B654" s="99"/>
      <c r="C654" s="99"/>
      <c r="D654" s="118"/>
      <c r="E654" s="151"/>
      <c r="F654" s="151"/>
      <c r="G654" s="151"/>
      <c r="H654" s="151"/>
      <c r="I654" s="151"/>
      <c r="J654" s="151"/>
      <c r="K654" s="151"/>
      <c r="L654" s="151"/>
      <c r="M654" s="151"/>
      <c r="N654" s="151"/>
      <c r="O654" s="151"/>
      <c r="Q654" s="2"/>
      <c r="R654" s="75"/>
      <c r="S654" s="75"/>
    </row>
    <row r="655" spans="1:19" x14ac:dyDescent="0.2">
      <c r="A655" s="100"/>
      <c r="B655" s="99"/>
      <c r="C655" s="99"/>
      <c r="D655" s="118"/>
      <c r="E655" s="151"/>
      <c r="F655" s="151"/>
      <c r="G655" s="151"/>
      <c r="H655" s="151"/>
      <c r="I655" s="151"/>
      <c r="J655" s="151"/>
      <c r="K655" s="151"/>
      <c r="L655" s="151"/>
      <c r="M655" s="151"/>
      <c r="N655" s="151"/>
      <c r="O655" s="151"/>
      <c r="Q655" s="2"/>
      <c r="R655" s="75"/>
      <c r="S655" s="75"/>
    </row>
    <row r="656" spans="1:19" x14ac:dyDescent="0.2">
      <c r="A656" s="100"/>
      <c r="B656" s="99"/>
      <c r="C656" s="99"/>
      <c r="D656" s="118"/>
      <c r="E656" s="151"/>
      <c r="F656" s="151"/>
      <c r="G656" s="151"/>
      <c r="H656" s="151"/>
      <c r="I656" s="151"/>
      <c r="J656" s="151"/>
      <c r="K656" s="151"/>
      <c r="L656" s="151"/>
      <c r="M656" s="151"/>
      <c r="N656" s="151"/>
      <c r="O656" s="151"/>
      <c r="Q656" s="2"/>
      <c r="R656" s="75"/>
      <c r="S656" s="75"/>
    </row>
    <row r="657" spans="1:19" x14ac:dyDescent="0.2">
      <c r="A657" s="100"/>
      <c r="B657" s="99"/>
      <c r="C657" s="133"/>
      <c r="D657" s="118"/>
      <c r="E657" s="152"/>
      <c r="F657" s="152"/>
      <c r="G657" s="152"/>
      <c r="H657" s="152"/>
      <c r="I657" s="152"/>
      <c r="J657" s="152"/>
      <c r="K657" s="152"/>
      <c r="L657" s="152"/>
      <c r="M657" s="151"/>
      <c r="N657" s="151"/>
      <c r="O657" s="151"/>
      <c r="Q657" s="2"/>
      <c r="R657" s="75"/>
      <c r="S657" s="75"/>
    </row>
    <row r="658" spans="1:19" x14ac:dyDescent="0.2">
      <c r="A658" s="100"/>
      <c r="B658" s="99"/>
      <c r="C658" s="133"/>
      <c r="D658" s="118"/>
      <c r="E658" s="151"/>
      <c r="F658" s="151"/>
      <c r="G658" s="151"/>
      <c r="H658" s="151"/>
      <c r="I658" s="151"/>
      <c r="J658" s="151"/>
      <c r="K658" s="151"/>
      <c r="L658" s="151"/>
      <c r="M658" s="151"/>
      <c r="N658" s="151"/>
      <c r="O658" s="151"/>
      <c r="Q658" s="2"/>
      <c r="R658" s="75"/>
      <c r="S658" s="75"/>
    </row>
    <row r="659" spans="1:19" x14ac:dyDescent="0.2">
      <c r="A659" s="100"/>
      <c r="B659" s="99"/>
      <c r="C659" s="99"/>
      <c r="D659" s="118"/>
      <c r="E659" s="151"/>
      <c r="F659" s="151"/>
      <c r="G659" s="151"/>
      <c r="H659" s="151"/>
      <c r="I659" s="151"/>
      <c r="J659" s="151"/>
      <c r="K659" s="151"/>
      <c r="L659" s="151"/>
      <c r="M659" s="151"/>
      <c r="N659" s="151"/>
      <c r="O659" s="151"/>
      <c r="Q659" s="2"/>
      <c r="R659" s="75"/>
      <c r="S659" s="75"/>
    </row>
    <row r="660" spans="1:19" x14ac:dyDescent="0.2">
      <c r="A660" s="100"/>
      <c r="B660" s="99"/>
      <c r="C660" s="99"/>
      <c r="D660" s="118"/>
      <c r="E660" s="151"/>
      <c r="F660" s="151"/>
      <c r="G660" s="151"/>
      <c r="H660" s="151"/>
      <c r="I660" s="151"/>
      <c r="J660" s="151"/>
      <c r="K660" s="151"/>
      <c r="L660" s="151"/>
      <c r="M660" s="151"/>
      <c r="N660" s="151"/>
      <c r="O660" s="151"/>
      <c r="Q660" s="2"/>
      <c r="R660" s="75"/>
      <c r="S660" s="75"/>
    </row>
    <row r="661" spans="1:19" x14ac:dyDescent="0.2">
      <c r="A661" s="100"/>
      <c r="B661" s="99"/>
      <c r="C661" s="99"/>
      <c r="D661" s="118"/>
      <c r="E661" s="151"/>
      <c r="F661" s="151"/>
      <c r="G661" s="151"/>
      <c r="H661" s="151"/>
      <c r="I661" s="151"/>
      <c r="J661" s="151"/>
      <c r="K661" s="151"/>
      <c r="L661" s="151"/>
      <c r="M661" s="151"/>
      <c r="N661" s="151"/>
      <c r="O661" s="151"/>
      <c r="Q661" s="2"/>
      <c r="R661" s="75"/>
      <c r="S661" s="75"/>
    </row>
    <row r="662" spans="1:19" x14ac:dyDescent="0.2">
      <c r="A662" s="100"/>
      <c r="B662" s="99"/>
      <c r="C662" s="133"/>
      <c r="D662" s="118"/>
      <c r="E662" s="152"/>
      <c r="F662" s="152"/>
      <c r="G662" s="152"/>
      <c r="H662" s="152"/>
      <c r="I662" s="152"/>
      <c r="J662" s="152"/>
      <c r="K662" s="152"/>
      <c r="L662" s="152"/>
      <c r="M662" s="151"/>
      <c r="N662" s="151"/>
      <c r="O662" s="151"/>
      <c r="Q662" s="2"/>
      <c r="R662" s="75"/>
      <c r="S662" s="75"/>
    </row>
    <row r="663" spans="1:19" x14ac:dyDescent="0.2">
      <c r="A663" s="100"/>
      <c r="B663" s="99"/>
      <c r="C663" s="133"/>
      <c r="D663" s="118"/>
      <c r="E663" s="151"/>
      <c r="F663" s="151"/>
      <c r="G663" s="151"/>
      <c r="H663" s="151"/>
      <c r="I663" s="151"/>
      <c r="J663" s="151"/>
      <c r="K663" s="151"/>
      <c r="L663" s="151"/>
      <c r="M663" s="151"/>
      <c r="N663" s="151"/>
      <c r="O663" s="151"/>
      <c r="Q663" s="2"/>
      <c r="R663" s="75"/>
      <c r="S663" s="75"/>
    </row>
    <row r="664" spans="1:19" x14ac:dyDescent="0.2">
      <c r="A664" s="100"/>
      <c r="B664" s="99"/>
      <c r="C664" s="99"/>
      <c r="D664" s="118"/>
      <c r="E664" s="151"/>
      <c r="F664" s="151"/>
      <c r="G664" s="151"/>
      <c r="H664" s="151"/>
      <c r="I664" s="151"/>
      <c r="J664" s="151"/>
      <c r="K664" s="151"/>
      <c r="L664" s="151"/>
      <c r="M664" s="151"/>
      <c r="N664" s="151"/>
      <c r="O664" s="151"/>
      <c r="Q664" s="2"/>
      <c r="R664" s="75"/>
      <c r="S664" s="75"/>
    </row>
    <row r="665" spans="1:19" x14ac:dyDescent="0.2">
      <c r="A665" s="100"/>
      <c r="B665" s="99"/>
      <c r="C665" s="99"/>
      <c r="D665" s="118"/>
      <c r="E665" s="151"/>
      <c r="F665" s="151"/>
      <c r="G665" s="151"/>
      <c r="H665" s="151"/>
      <c r="I665" s="151"/>
      <c r="J665" s="151"/>
      <c r="K665" s="151"/>
      <c r="L665" s="151"/>
      <c r="M665" s="151"/>
      <c r="N665" s="151"/>
      <c r="O665" s="151"/>
      <c r="Q665" s="2"/>
      <c r="R665" s="75"/>
      <c r="S665" s="75"/>
    </row>
    <row r="666" spans="1:19" x14ac:dyDescent="0.2">
      <c r="A666" s="100"/>
      <c r="B666" s="99"/>
      <c r="C666" s="99"/>
      <c r="D666" s="118"/>
      <c r="E666" s="151"/>
      <c r="F666" s="151"/>
      <c r="G666" s="151"/>
      <c r="H666" s="151"/>
      <c r="I666" s="151"/>
      <c r="J666" s="151"/>
      <c r="K666" s="151"/>
      <c r="L666" s="151"/>
      <c r="M666" s="151"/>
      <c r="N666" s="151"/>
      <c r="O666" s="151"/>
      <c r="Q666" s="2"/>
      <c r="R666" s="75"/>
      <c r="S666" s="75"/>
    </row>
    <row r="667" spans="1:19" x14ac:dyDescent="0.2">
      <c r="A667" s="100"/>
      <c r="B667" s="99"/>
      <c r="C667" s="133"/>
      <c r="D667" s="118"/>
      <c r="E667" s="152"/>
      <c r="F667" s="152"/>
      <c r="G667" s="152"/>
      <c r="H667" s="152"/>
      <c r="I667" s="152"/>
      <c r="J667" s="152"/>
      <c r="K667" s="152"/>
      <c r="L667" s="152"/>
      <c r="M667" s="151"/>
      <c r="N667" s="151"/>
      <c r="O667" s="151"/>
      <c r="Q667" s="2"/>
      <c r="R667" s="75"/>
      <c r="S667" s="75"/>
    </row>
    <row r="668" spans="1:19" x14ac:dyDescent="0.2">
      <c r="A668" s="100"/>
      <c r="B668" s="99"/>
      <c r="C668" s="133"/>
      <c r="D668" s="118"/>
      <c r="E668" s="151"/>
      <c r="F668" s="151"/>
      <c r="G668" s="151"/>
      <c r="H668" s="151"/>
      <c r="I668" s="151"/>
      <c r="J668" s="151"/>
      <c r="K668" s="151"/>
      <c r="L668" s="151"/>
      <c r="M668" s="151"/>
      <c r="N668" s="151"/>
      <c r="O668" s="151"/>
      <c r="Q668" s="2"/>
      <c r="R668" s="75"/>
      <c r="S668" s="75"/>
    </row>
    <row r="669" spans="1:19" x14ac:dyDescent="0.2">
      <c r="A669" s="100"/>
      <c r="B669" s="99"/>
      <c r="C669" s="99"/>
      <c r="D669" s="118"/>
      <c r="E669" s="151"/>
      <c r="F669" s="151"/>
      <c r="G669" s="151"/>
      <c r="H669" s="151"/>
      <c r="I669" s="151"/>
      <c r="J669" s="151"/>
      <c r="K669" s="151"/>
      <c r="L669" s="151"/>
      <c r="M669" s="151"/>
      <c r="N669" s="151"/>
      <c r="O669" s="151"/>
      <c r="Q669" s="2"/>
      <c r="R669" s="75"/>
      <c r="S669" s="75"/>
    </row>
    <row r="670" spans="1:19" x14ac:dyDescent="0.2">
      <c r="A670" s="100"/>
      <c r="B670" s="99"/>
      <c r="C670" s="99"/>
      <c r="D670" s="118"/>
      <c r="E670" s="151"/>
      <c r="F670" s="151"/>
      <c r="G670" s="151"/>
      <c r="H670" s="151"/>
      <c r="I670" s="151"/>
      <c r="J670" s="151"/>
      <c r="K670" s="151"/>
      <c r="L670" s="151"/>
      <c r="M670" s="151"/>
      <c r="N670" s="151"/>
      <c r="O670" s="151"/>
      <c r="Q670" s="2"/>
      <c r="R670" s="75"/>
      <c r="S670" s="75"/>
    </row>
    <row r="671" spans="1:19" x14ac:dyDescent="0.2">
      <c r="A671" s="100"/>
      <c r="B671" s="99"/>
      <c r="C671" s="99"/>
      <c r="D671" s="118"/>
      <c r="E671" s="151"/>
      <c r="F671" s="151"/>
      <c r="G671" s="151"/>
      <c r="H671" s="151"/>
      <c r="I671" s="151"/>
      <c r="J671" s="151"/>
      <c r="K671" s="151"/>
      <c r="L671" s="151"/>
      <c r="M671" s="151"/>
      <c r="N671" s="151"/>
      <c r="O671" s="151"/>
      <c r="Q671" s="2"/>
      <c r="R671" s="75"/>
      <c r="S671" s="75"/>
    </row>
    <row r="672" spans="1:19" x14ac:dyDescent="0.2">
      <c r="A672" s="100"/>
      <c r="B672" s="99"/>
      <c r="C672" s="133"/>
      <c r="D672" s="118"/>
      <c r="E672" s="152"/>
      <c r="F672" s="152"/>
      <c r="G672" s="152"/>
      <c r="H672" s="152"/>
      <c r="I672" s="152"/>
      <c r="J672" s="152"/>
      <c r="K672" s="152"/>
      <c r="L672" s="152"/>
      <c r="M672" s="151"/>
      <c r="N672" s="151"/>
      <c r="O672" s="151"/>
      <c r="Q672" s="2"/>
      <c r="R672" s="75"/>
      <c r="S672" s="75"/>
    </row>
    <row r="673" spans="1:19" x14ac:dyDescent="0.2">
      <c r="A673" s="100"/>
      <c r="B673" s="99"/>
      <c r="C673" s="133"/>
      <c r="D673" s="118"/>
      <c r="E673" s="151"/>
      <c r="F673" s="151"/>
      <c r="G673" s="151"/>
      <c r="H673" s="151"/>
      <c r="I673" s="151"/>
      <c r="J673" s="151"/>
      <c r="K673" s="151"/>
      <c r="L673" s="151"/>
      <c r="M673" s="151"/>
      <c r="N673" s="151"/>
      <c r="O673" s="151"/>
      <c r="Q673" s="2"/>
      <c r="R673" s="75"/>
      <c r="S673" s="75"/>
    </row>
    <row r="674" spans="1:19" x14ac:dyDescent="0.2">
      <c r="A674" s="100"/>
      <c r="B674" s="99"/>
      <c r="C674" s="99"/>
      <c r="D674" s="118"/>
      <c r="E674" s="151"/>
      <c r="F674" s="151"/>
      <c r="G674" s="151"/>
      <c r="H674" s="151"/>
      <c r="I674" s="151"/>
      <c r="J674" s="151"/>
      <c r="K674" s="151"/>
      <c r="L674" s="151"/>
      <c r="M674" s="151"/>
      <c r="N674" s="151"/>
      <c r="O674" s="151"/>
      <c r="Q674" s="2"/>
      <c r="R674" s="75"/>
      <c r="S674" s="75"/>
    </row>
    <row r="675" spans="1:19" x14ac:dyDescent="0.2">
      <c r="A675" s="100"/>
      <c r="B675" s="99"/>
      <c r="C675" s="99"/>
      <c r="D675" s="118"/>
      <c r="E675" s="151"/>
      <c r="F675" s="151"/>
      <c r="G675" s="151"/>
      <c r="H675" s="151"/>
      <c r="I675" s="151"/>
      <c r="J675" s="151"/>
      <c r="K675" s="151"/>
      <c r="L675" s="151"/>
      <c r="M675" s="151"/>
      <c r="N675" s="151"/>
      <c r="O675" s="151"/>
      <c r="Q675" s="2"/>
      <c r="R675" s="75"/>
      <c r="S675" s="75"/>
    </row>
    <row r="676" spans="1:19" x14ac:dyDescent="0.2">
      <c r="A676" s="100"/>
      <c r="B676" s="99"/>
      <c r="C676" s="99"/>
      <c r="D676" s="118"/>
      <c r="E676" s="151"/>
      <c r="F676" s="151"/>
      <c r="G676" s="151"/>
      <c r="H676" s="151"/>
      <c r="I676" s="151"/>
      <c r="J676" s="151"/>
      <c r="K676" s="151"/>
      <c r="L676" s="151"/>
      <c r="M676" s="151"/>
      <c r="N676" s="151"/>
      <c r="O676" s="151"/>
      <c r="Q676" s="2"/>
      <c r="R676" s="75"/>
      <c r="S676" s="75"/>
    </row>
    <row r="677" spans="1:19" x14ac:dyDescent="0.2">
      <c r="A677" s="100"/>
      <c r="B677" s="99"/>
      <c r="C677" s="133"/>
      <c r="D677" s="118"/>
      <c r="E677" s="152"/>
      <c r="F677" s="152"/>
      <c r="G677" s="152"/>
      <c r="H677" s="152"/>
      <c r="I677" s="152"/>
      <c r="J677" s="152"/>
      <c r="K677" s="152"/>
      <c r="L677" s="152"/>
      <c r="M677" s="151"/>
      <c r="N677" s="151"/>
      <c r="O677" s="151"/>
      <c r="Q677" s="2"/>
      <c r="R677" s="75"/>
      <c r="S677" s="75"/>
    </row>
    <row r="678" spans="1:19" x14ac:dyDescent="0.2">
      <c r="A678" s="100"/>
      <c r="B678" s="99"/>
      <c r="C678" s="133"/>
      <c r="D678" s="118"/>
      <c r="E678" s="151"/>
      <c r="F678" s="151"/>
      <c r="G678" s="151"/>
      <c r="H678" s="151"/>
      <c r="I678" s="151"/>
      <c r="J678" s="151"/>
      <c r="K678" s="151"/>
      <c r="L678" s="151"/>
      <c r="M678" s="151"/>
      <c r="N678" s="151"/>
      <c r="O678" s="151"/>
      <c r="Q678" s="2"/>
      <c r="R678" s="75"/>
      <c r="S678" s="75"/>
    </row>
    <row r="679" spans="1:19" x14ac:dyDescent="0.2">
      <c r="A679" s="100"/>
      <c r="B679" s="99"/>
      <c r="C679" s="99"/>
      <c r="D679" s="118"/>
      <c r="E679" s="151"/>
      <c r="F679" s="151"/>
      <c r="G679" s="151"/>
      <c r="H679" s="151"/>
      <c r="I679" s="151"/>
      <c r="J679" s="151"/>
      <c r="K679" s="151"/>
      <c r="L679" s="151"/>
      <c r="M679" s="151"/>
      <c r="N679" s="151"/>
      <c r="O679" s="151"/>
      <c r="Q679" s="2"/>
      <c r="R679" s="75"/>
      <c r="S679" s="75"/>
    </row>
    <row r="680" spans="1:19" x14ac:dyDescent="0.2">
      <c r="A680" s="100"/>
      <c r="B680" s="99"/>
      <c r="C680" s="99"/>
      <c r="D680" s="118"/>
      <c r="E680" s="151"/>
      <c r="F680" s="151"/>
      <c r="G680" s="151"/>
      <c r="H680" s="151"/>
      <c r="I680" s="151"/>
      <c r="J680" s="151"/>
      <c r="K680" s="151"/>
      <c r="L680" s="151"/>
      <c r="M680" s="151"/>
      <c r="N680" s="151"/>
      <c r="O680" s="151"/>
      <c r="Q680" s="2"/>
      <c r="R680" s="75"/>
      <c r="S680" s="75"/>
    </row>
    <row r="681" spans="1:19" x14ac:dyDescent="0.2">
      <c r="A681" s="100"/>
      <c r="B681" s="99"/>
      <c r="C681" s="99"/>
      <c r="D681" s="118"/>
      <c r="E681" s="151"/>
      <c r="F681" s="151"/>
      <c r="G681" s="151"/>
      <c r="H681" s="151"/>
      <c r="I681" s="151"/>
      <c r="J681" s="151"/>
      <c r="K681" s="151"/>
      <c r="L681" s="151"/>
      <c r="M681" s="151"/>
      <c r="N681" s="151"/>
      <c r="O681" s="151"/>
      <c r="Q681" s="2"/>
      <c r="R681" s="75"/>
      <c r="S681" s="75"/>
    </row>
    <row r="682" spans="1:19" x14ac:dyDescent="0.2">
      <c r="A682" s="100"/>
      <c r="B682" s="99"/>
      <c r="C682" s="133"/>
      <c r="D682" s="118"/>
      <c r="E682" s="152"/>
      <c r="F682" s="152"/>
      <c r="G682" s="152"/>
      <c r="H682" s="152"/>
      <c r="I682" s="152"/>
      <c r="J682" s="152"/>
      <c r="K682" s="152"/>
      <c r="L682" s="152"/>
      <c r="M682" s="151"/>
      <c r="N682" s="151"/>
      <c r="O682" s="151"/>
      <c r="Q682" s="2"/>
      <c r="R682" s="75"/>
      <c r="S682" s="75"/>
    </row>
    <row r="683" spans="1:19" x14ac:dyDescent="0.2">
      <c r="A683" s="100"/>
      <c r="B683" s="99"/>
      <c r="C683" s="133"/>
      <c r="D683" s="118"/>
      <c r="E683" s="151"/>
      <c r="F683" s="151"/>
      <c r="G683" s="151"/>
      <c r="H683" s="151"/>
      <c r="I683" s="151"/>
      <c r="J683" s="151"/>
      <c r="K683" s="151"/>
      <c r="L683" s="151"/>
      <c r="M683" s="151"/>
      <c r="N683" s="151"/>
      <c r="O683" s="151"/>
      <c r="Q683" s="2"/>
      <c r="R683" s="75"/>
      <c r="S683" s="75"/>
    </row>
    <row r="684" spans="1:19" x14ac:dyDescent="0.2">
      <c r="A684" s="100"/>
      <c r="B684" s="99"/>
      <c r="C684" s="99"/>
      <c r="D684" s="118"/>
      <c r="E684" s="151"/>
      <c r="F684" s="151"/>
      <c r="G684" s="151"/>
      <c r="H684" s="151"/>
      <c r="I684" s="151"/>
      <c r="J684" s="151"/>
      <c r="K684" s="151"/>
      <c r="L684" s="151"/>
      <c r="M684" s="151"/>
      <c r="N684" s="151"/>
      <c r="O684" s="151"/>
      <c r="Q684" s="2"/>
      <c r="R684" s="75"/>
      <c r="S684" s="75"/>
    </row>
    <row r="685" spans="1:19" x14ac:dyDescent="0.2">
      <c r="A685" s="100"/>
      <c r="B685" s="99"/>
      <c r="C685" s="99"/>
      <c r="D685" s="118"/>
      <c r="E685" s="151"/>
      <c r="F685" s="151"/>
      <c r="G685" s="151"/>
      <c r="H685" s="151"/>
      <c r="I685" s="151"/>
      <c r="J685" s="151"/>
      <c r="K685" s="151"/>
      <c r="L685" s="151"/>
      <c r="M685" s="151"/>
      <c r="N685" s="151"/>
      <c r="O685" s="151"/>
      <c r="Q685" s="2"/>
      <c r="R685" s="75"/>
      <c r="S685" s="75"/>
    </row>
    <row r="686" spans="1:19" x14ac:dyDescent="0.2">
      <c r="A686" s="100"/>
      <c r="B686" s="99"/>
      <c r="C686" s="99"/>
      <c r="D686" s="118"/>
      <c r="E686" s="151"/>
      <c r="F686" s="151"/>
      <c r="G686" s="151"/>
      <c r="H686" s="151"/>
      <c r="I686" s="151"/>
      <c r="J686" s="151"/>
      <c r="K686" s="151"/>
      <c r="L686" s="151"/>
      <c r="M686" s="151"/>
      <c r="N686" s="151"/>
      <c r="O686" s="151"/>
      <c r="Q686" s="2"/>
      <c r="R686" s="75"/>
      <c r="S686" s="75"/>
    </row>
    <row r="687" spans="1:19" x14ac:dyDescent="0.2">
      <c r="A687" s="100"/>
      <c r="B687" s="99"/>
      <c r="C687" s="133"/>
      <c r="D687" s="118"/>
      <c r="E687" s="152"/>
      <c r="F687" s="152"/>
      <c r="G687" s="152"/>
      <c r="H687" s="152"/>
      <c r="I687" s="152"/>
      <c r="J687" s="152"/>
      <c r="K687" s="152"/>
      <c r="L687" s="152"/>
      <c r="M687" s="151"/>
      <c r="N687" s="151"/>
      <c r="O687" s="151"/>
      <c r="Q687" s="2"/>
      <c r="R687" s="75"/>
      <c r="S687" s="75"/>
    </row>
    <row r="688" spans="1:19" x14ac:dyDescent="0.2">
      <c r="A688" s="100"/>
      <c r="B688" s="99"/>
      <c r="C688" s="133"/>
      <c r="D688" s="118"/>
      <c r="E688" s="151"/>
      <c r="F688" s="151"/>
      <c r="G688" s="151"/>
      <c r="H688" s="151"/>
      <c r="I688" s="151"/>
      <c r="J688" s="151"/>
      <c r="K688" s="151"/>
      <c r="L688" s="151"/>
      <c r="M688" s="151"/>
      <c r="N688" s="151"/>
      <c r="O688" s="151"/>
      <c r="Q688" s="2"/>
      <c r="R688" s="75"/>
      <c r="S688" s="75"/>
    </row>
    <row r="689" spans="1:19" x14ac:dyDescent="0.2">
      <c r="A689" s="100"/>
      <c r="B689" s="99"/>
      <c r="C689" s="99"/>
      <c r="D689" s="118"/>
      <c r="E689" s="151"/>
      <c r="F689" s="151"/>
      <c r="G689" s="151"/>
      <c r="H689" s="151"/>
      <c r="I689" s="151"/>
      <c r="J689" s="151"/>
      <c r="K689" s="151"/>
      <c r="L689" s="151"/>
      <c r="M689" s="151"/>
      <c r="N689" s="151"/>
      <c r="O689" s="151"/>
      <c r="Q689" s="2"/>
      <c r="R689" s="75"/>
      <c r="S689" s="75"/>
    </row>
    <row r="690" spans="1:19" x14ac:dyDescent="0.2">
      <c r="A690" s="100"/>
      <c r="B690" s="99"/>
      <c r="C690" s="99"/>
      <c r="D690" s="118"/>
      <c r="E690" s="151"/>
      <c r="F690" s="151"/>
      <c r="G690" s="151"/>
      <c r="H690" s="151"/>
      <c r="I690" s="151"/>
      <c r="J690" s="151"/>
      <c r="K690" s="151"/>
      <c r="L690" s="151"/>
      <c r="M690" s="151"/>
      <c r="N690" s="151"/>
      <c r="O690" s="151"/>
      <c r="Q690" s="2"/>
      <c r="R690" s="75"/>
      <c r="S690" s="75"/>
    </row>
    <row r="691" spans="1:19" x14ac:dyDescent="0.2">
      <c r="A691" s="100"/>
      <c r="B691" s="99"/>
      <c r="C691" s="99"/>
      <c r="D691" s="118"/>
      <c r="E691" s="151"/>
      <c r="F691" s="151"/>
      <c r="G691" s="151"/>
      <c r="H691" s="151"/>
      <c r="I691" s="151"/>
      <c r="J691" s="151"/>
      <c r="K691" s="151"/>
      <c r="L691" s="151"/>
      <c r="M691" s="151"/>
      <c r="N691" s="151"/>
      <c r="O691" s="151"/>
      <c r="Q691" s="2"/>
      <c r="R691" s="75"/>
      <c r="S691" s="75"/>
    </row>
    <row r="692" spans="1:19" x14ac:dyDescent="0.2">
      <c r="A692" s="100"/>
      <c r="B692" s="99"/>
      <c r="C692" s="133"/>
      <c r="D692" s="118"/>
      <c r="E692" s="152"/>
      <c r="F692" s="152"/>
      <c r="G692" s="152"/>
      <c r="H692" s="152"/>
      <c r="I692" s="152"/>
      <c r="J692" s="152"/>
      <c r="K692" s="152"/>
      <c r="L692" s="152"/>
      <c r="M692" s="151"/>
      <c r="N692" s="151"/>
      <c r="O692" s="151"/>
      <c r="Q692" s="2"/>
      <c r="R692" s="75"/>
      <c r="S692" s="75"/>
    </row>
    <row r="693" spans="1:19" x14ac:dyDescent="0.2">
      <c r="A693" s="100"/>
      <c r="B693" s="99"/>
      <c r="C693" s="133"/>
      <c r="D693" s="118"/>
      <c r="E693" s="151"/>
      <c r="F693" s="151"/>
      <c r="G693" s="151"/>
      <c r="H693" s="151"/>
      <c r="I693" s="151"/>
      <c r="J693" s="151"/>
      <c r="K693" s="151"/>
      <c r="L693" s="151"/>
      <c r="M693" s="151"/>
      <c r="N693" s="151"/>
      <c r="O693" s="151"/>
      <c r="Q693" s="2"/>
      <c r="R693" s="75"/>
      <c r="S693" s="75"/>
    </row>
    <row r="694" spans="1:19" x14ac:dyDescent="0.2">
      <c r="A694" s="100"/>
      <c r="B694" s="99"/>
      <c r="C694" s="99"/>
      <c r="D694" s="118"/>
      <c r="E694" s="151"/>
      <c r="F694" s="151"/>
      <c r="G694" s="151"/>
      <c r="H694" s="151"/>
      <c r="I694" s="151"/>
      <c r="J694" s="151"/>
      <c r="K694" s="151"/>
      <c r="L694" s="151"/>
      <c r="M694" s="151"/>
      <c r="N694" s="151"/>
      <c r="O694" s="151"/>
      <c r="Q694" s="2"/>
      <c r="R694" s="75"/>
      <c r="S694" s="75"/>
    </row>
    <row r="695" spans="1:19" x14ac:dyDescent="0.2">
      <c r="A695" s="100"/>
      <c r="B695" s="99"/>
      <c r="C695" s="99"/>
      <c r="D695" s="118"/>
      <c r="E695" s="151"/>
      <c r="F695" s="151"/>
      <c r="G695" s="151"/>
      <c r="H695" s="151"/>
      <c r="I695" s="151"/>
      <c r="J695" s="151"/>
      <c r="K695" s="151"/>
      <c r="L695" s="151"/>
      <c r="M695" s="151"/>
      <c r="N695" s="151"/>
      <c r="O695" s="151"/>
      <c r="Q695" s="2"/>
      <c r="R695" s="75"/>
      <c r="S695" s="75"/>
    </row>
    <row r="696" spans="1:19" x14ac:dyDescent="0.2">
      <c r="A696" s="100"/>
      <c r="B696" s="99"/>
      <c r="C696" s="99"/>
      <c r="D696" s="118"/>
      <c r="E696" s="151"/>
      <c r="F696" s="151"/>
      <c r="G696" s="151"/>
      <c r="H696" s="151"/>
      <c r="I696" s="151"/>
      <c r="J696" s="151"/>
      <c r="K696" s="151"/>
      <c r="L696" s="151"/>
      <c r="M696" s="151"/>
      <c r="N696" s="151"/>
      <c r="O696" s="151"/>
      <c r="Q696" s="2"/>
      <c r="R696" s="75"/>
      <c r="S696" s="75"/>
    </row>
    <row r="697" spans="1:19" x14ac:dyDescent="0.2">
      <c r="A697" s="100"/>
      <c r="B697" s="99"/>
      <c r="C697" s="133"/>
      <c r="D697" s="118"/>
      <c r="E697" s="152"/>
      <c r="F697" s="152"/>
      <c r="G697" s="152"/>
      <c r="H697" s="152"/>
      <c r="I697" s="152"/>
      <c r="J697" s="152"/>
      <c r="K697" s="152"/>
      <c r="L697" s="152"/>
      <c r="M697" s="151"/>
      <c r="N697" s="151"/>
      <c r="O697" s="151"/>
      <c r="Q697" s="2"/>
      <c r="R697" s="75"/>
      <c r="S697" s="75"/>
    </row>
    <row r="698" spans="1:19" x14ac:dyDescent="0.2">
      <c r="A698" s="100"/>
      <c r="B698" s="99"/>
      <c r="C698" s="133"/>
      <c r="D698" s="118"/>
      <c r="E698" s="151"/>
      <c r="F698" s="151"/>
      <c r="G698" s="151"/>
      <c r="H698" s="151"/>
      <c r="I698" s="151"/>
      <c r="J698" s="151"/>
      <c r="K698" s="151"/>
      <c r="L698" s="151"/>
      <c r="M698" s="151"/>
      <c r="N698" s="151"/>
      <c r="O698" s="151"/>
      <c r="Q698" s="2"/>
      <c r="R698" s="75"/>
      <c r="S698" s="75"/>
    </row>
    <row r="699" spans="1:19" x14ac:dyDescent="0.2">
      <c r="A699" s="100"/>
      <c r="B699" s="99"/>
      <c r="C699" s="99"/>
      <c r="D699" s="118"/>
      <c r="E699" s="151"/>
      <c r="F699" s="151"/>
      <c r="G699" s="151"/>
      <c r="H699" s="151"/>
      <c r="I699" s="151"/>
      <c r="J699" s="151"/>
      <c r="K699" s="151"/>
      <c r="L699" s="151"/>
      <c r="M699" s="151"/>
      <c r="N699" s="151"/>
      <c r="O699" s="151"/>
      <c r="Q699" s="2"/>
      <c r="R699" s="75"/>
      <c r="S699" s="75"/>
    </row>
    <row r="700" spans="1:19" x14ac:dyDescent="0.2">
      <c r="A700" s="100"/>
      <c r="B700" s="99"/>
      <c r="C700" s="99"/>
      <c r="D700" s="118"/>
      <c r="E700" s="151"/>
      <c r="F700" s="151"/>
      <c r="G700" s="151"/>
      <c r="H700" s="151"/>
      <c r="I700" s="151"/>
      <c r="J700" s="151"/>
      <c r="K700" s="151"/>
      <c r="L700" s="151"/>
      <c r="M700" s="151"/>
      <c r="N700" s="151"/>
      <c r="O700" s="151"/>
      <c r="Q700" s="2"/>
      <c r="R700" s="75"/>
      <c r="S700" s="75"/>
    </row>
    <row r="701" spans="1:19" x14ac:dyDescent="0.2">
      <c r="A701" s="100"/>
      <c r="B701" s="99"/>
      <c r="C701" s="99"/>
      <c r="D701" s="118"/>
      <c r="E701" s="151"/>
      <c r="F701" s="151"/>
      <c r="G701" s="151"/>
      <c r="H701" s="151"/>
      <c r="I701" s="151"/>
      <c r="J701" s="151"/>
      <c r="K701" s="151"/>
      <c r="L701" s="151"/>
      <c r="M701" s="151"/>
      <c r="N701" s="151"/>
      <c r="O701" s="151"/>
      <c r="Q701" s="2"/>
      <c r="R701" s="75"/>
      <c r="S701" s="75"/>
    </row>
    <row r="702" spans="1:19" x14ac:dyDescent="0.2">
      <c r="A702" s="100"/>
      <c r="B702" s="99"/>
      <c r="C702" s="133"/>
      <c r="D702" s="118"/>
      <c r="E702" s="152"/>
      <c r="F702" s="152"/>
      <c r="G702" s="152"/>
      <c r="H702" s="152"/>
      <c r="I702" s="152"/>
      <c r="J702" s="152"/>
      <c r="K702" s="152"/>
      <c r="L702" s="152"/>
      <c r="M702" s="151"/>
      <c r="N702" s="151"/>
      <c r="O702" s="151"/>
      <c r="Q702" s="2"/>
      <c r="R702" s="75"/>
      <c r="S702" s="75"/>
    </row>
    <row r="703" spans="1:19" x14ac:dyDescent="0.2">
      <c r="A703" s="100"/>
      <c r="B703" s="99"/>
      <c r="C703" s="133"/>
      <c r="D703" s="118"/>
      <c r="E703" s="151"/>
      <c r="F703" s="151"/>
      <c r="G703" s="151"/>
      <c r="H703" s="151"/>
      <c r="I703" s="151"/>
      <c r="J703" s="151"/>
      <c r="K703" s="151"/>
      <c r="L703" s="151"/>
      <c r="M703" s="151"/>
      <c r="N703" s="151"/>
      <c r="O703" s="151"/>
      <c r="Q703" s="2"/>
      <c r="R703" s="75"/>
      <c r="S703" s="75"/>
    </row>
    <row r="704" spans="1:19" x14ac:dyDescent="0.2">
      <c r="A704" s="100"/>
      <c r="B704" s="99"/>
      <c r="C704" s="99"/>
      <c r="D704" s="118"/>
      <c r="E704" s="151"/>
      <c r="F704" s="151"/>
      <c r="G704" s="151"/>
      <c r="H704" s="151"/>
      <c r="I704" s="151"/>
      <c r="J704" s="151"/>
      <c r="K704" s="151"/>
      <c r="L704" s="151"/>
      <c r="M704" s="151"/>
      <c r="N704" s="151"/>
      <c r="O704" s="151"/>
      <c r="Q704" s="2"/>
      <c r="R704" s="75"/>
      <c r="S704" s="75"/>
    </row>
    <row r="705" spans="1:19" x14ac:dyDescent="0.2">
      <c r="A705" s="100"/>
      <c r="B705" s="99"/>
      <c r="C705" s="99"/>
      <c r="D705" s="118"/>
      <c r="E705" s="151"/>
      <c r="F705" s="151"/>
      <c r="G705" s="151"/>
      <c r="H705" s="151"/>
      <c r="I705" s="151"/>
      <c r="J705" s="151"/>
      <c r="K705" s="151"/>
      <c r="L705" s="151"/>
      <c r="M705" s="151"/>
      <c r="N705" s="151"/>
      <c r="O705" s="151"/>
      <c r="Q705" s="2"/>
      <c r="R705" s="75"/>
      <c r="S705" s="75"/>
    </row>
    <row r="706" spans="1:19" x14ac:dyDescent="0.2">
      <c r="A706" s="100"/>
      <c r="B706" s="99"/>
      <c r="C706" s="99"/>
      <c r="D706" s="118"/>
      <c r="E706" s="151"/>
      <c r="F706" s="151"/>
      <c r="G706" s="151"/>
      <c r="H706" s="151"/>
      <c r="I706" s="151"/>
      <c r="J706" s="151"/>
      <c r="K706" s="151"/>
      <c r="L706" s="151"/>
      <c r="M706" s="151"/>
      <c r="N706" s="151"/>
      <c r="O706" s="151"/>
      <c r="Q706" s="2"/>
      <c r="R706" s="75"/>
      <c r="S706" s="75"/>
    </row>
    <row r="707" spans="1:19" x14ac:dyDescent="0.2">
      <c r="A707" s="100"/>
      <c r="B707" s="99"/>
      <c r="C707" s="133"/>
      <c r="D707" s="118"/>
      <c r="E707" s="152"/>
      <c r="F707" s="152"/>
      <c r="G707" s="152"/>
      <c r="H707" s="152"/>
      <c r="I707" s="152"/>
      <c r="J707" s="152"/>
      <c r="K707" s="152"/>
      <c r="L707" s="152"/>
      <c r="M707" s="151"/>
      <c r="N707" s="151"/>
      <c r="O707" s="151"/>
      <c r="Q707" s="2"/>
      <c r="R707" s="75"/>
      <c r="S707" s="75"/>
    </row>
    <row r="708" spans="1:19" x14ac:dyDescent="0.2">
      <c r="A708" s="100"/>
      <c r="B708" s="99"/>
      <c r="C708" s="133"/>
      <c r="D708" s="118"/>
      <c r="E708" s="151"/>
      <c r="F708" s="151"/>
      <c r="G708" s="151"/>
      <c r="H708" s="151"/>
      <c r="I708" s="151"/>
      <c r="J708" s="151"/>
      <c r="K708" s="151"/>
      <c r="L708" s="151"/>
      <c r="M708" s="151"/>
      <c r="N708" s="151"/>
      <c r="O708" s="151"/>
      <c r="Q708" s="2"/>
      <c r="R708" s="75"/>
      <c r="S708" s="75"/>
    </row>
    <row r="709" spans="1:19" x14ac:dyDescent="0.2">
      <c r="A709" s="100"/>
      <c r="B709" s="99"/>
      <c r="C709" s="99"/>
      <c r="D709" s="118"/>
      <c r="E709" s="151"/>
      <c r="F709" s="151"/>
      <c r="G709" s="151"/>
      <c r="H709" s="151"/>
      <c r="I709" s="151"/>
      <c r="J709" s="151"/>
      <c r="K709" s="151"/>
      <c r="L709" s="151"/>
      <c r="M709" s="151"/>
      <c r="N709" s="151"/>
      <c r="O709" s="151"/>
      <c r="Q709" s="2"/>
      <c r="R709" s="75"/>
      <c r="S709" s="75"/>
    </row>
    <row r="710" spans="1:19" x14ac:dyDescent="0.2">
      <c r="A710" s="100"/>
      <c r="B710" s="99"/>
      <c r="C710" s="99"/>
      <c r="D710" s="118"/>
      <c r="E710" s="151"/>
      <c r="F710" s="151"/>
      <c r="G710" s="151"/>
      <c r="H710" s="151"/>
      <c r="I710" s="151"/>
      <c r="J710" s="151"/>
      <c r="K710" s="151"/>
      <c r="L710" s="151"/>
      <c r="M710" s="151"/>
      <c r="N710" s="151"/>
      <c r="O710" s="151"/>
      <c r="Q710" s="2"/>
      <c r="R710" s="75"/>
      <c r="S710" s="75"/>
    </row>
    <row r="711" spans="1:19" x14ac:dyDescent="0.2">
      <c r="A711" s="100"/>
      <c r="B711" s="99"/>
      <c r="C711" s="99"/>
      <c r="D711" s="118"/>
      <c r="E711" s="151"/>
      <c r="F711" s="151"/>
      <c r="G711" s="151"/>
      <c r="H711" s="151"/>
      <c r="I711" s="151"/>
      <c r="J711" s="151"/>
      <c r="K711" s="151"/>
      <c r="L711" s="151"/>
      <c r="M711" s="151"/>
      <c r="N711" s="151"/>
      <c r="O711" s="151"/>
      <c r="Q711" s="2"/>
      <c r="R711" s="75"/>
      <c r="S711" s="75"/>
    </row>
    <row r="712" spans="1:19" x14ac:dyDescent="0.2">
      <c r="A712" s="100"/>
      <c r="B712" s="99"/>
      <c r="C712" s="133"/>
      <c r="D712" s="118"/>
      <c r="E712" s="152"/>
      <c r="F712" s="152"/>
      <c r="G712" s="152"/>
      <c r="H712" s="152"/>
      <c r="I712" s="152"/>
      <c r="J712" s="152"/>
      <c r="K712" s="152"/>
      <c r="L712" s="152"/>
      <c r="M712" s="151"/>
      <c r="N712" s="151"/>
      <c r="O712" s="151"/>
      <c r="Q712" s="2"/>
      <c r="R712" s="75"/>
      <c r="S712" s="75"/>
    </row>
    <row r="713" spans="1:19" x14ac:dyDescent="0.2">
      <c r="A713" s="100"/>
      <c r="B713" s="99"/>
      <c r="C713" s="133"/>
      <c r="D713" s="118"/>
      <c r="E713" s="151"/>
      <c r="F713" s="151"/>
      <c r="G713" s="151"/>
      <c r="H713" s="151"/>
      <c r="I713" s="151"/>
      <c r="J713" s="151"/>
      <c r="K713" s="151"/>
      <c r="L713" s="151"/>
      <c r="M713" s="151"/>
      <c r="N713" s="151"/>
      <c r="O713" s="151"/>
      <c r="Q713" s="2"/>
      <c r="R713" s="75"/>
      <c r="S713" s="75"/>
    </row>
    <row r="714" spans="1:19" x14ac:dyDescent="0.2">
      <c r="A714" s="100"/>
      <c r="B714" s="99"/>
      <c r="C714" s="99"/>
      <c r="D714" s="118"/>
      <c r="E714" s="151"/>
      <c r="F714" s="151"/>
      <c r="G714" s="151"/>
      <c r="H714" s="151"/>
      <c r="I714" s="151"/>
      <c r="J714" s="151"/>
      <c r="K714" s="151"/>
      <c r="L714" s="151"/>
      <c r="M714" s="151"/>
      <c r="N714" s="151"/>
      <c r="O714" s="151"/>
      <c r="Q714" s="2"/>
      <c r="R714" s="75"/>
      <c r="S714" s="75"/>
    </row>
    <row r="715" spans="1:19" x14ac:dyDescent="0.2">
      <c r="A715" s="100"/>
      <c r="B715" s="99"/>
      <c r="C715" s="99"/>
      <c r="D715" s="118"/>
      <c r="E715" s="151"/>
      <c r="F715" s="151"/>
      <c r="G715" s="151"/>
      <c r="H715" s="151"/>
      <c r="I715" s="151"/>
      <c r="J715" s="151"/>
      <c r="K715" s="151"/>
      <c r="L715" s="151"/>
      <c r="M715" s="151"/>
      <c r="N715" s="151"/>
      <c r="O715" s="151"/>
      <c r="Q715" s="2"/>
      <c r="R715" s="75"/>
      <c r="S715" s="75"/>
    </row>
    <row r="716" spans="1:19" x14ac:dyDescent="0.2">
      <c r="A716" s="100"/>
      <c r="B716" s="99"/>
      <c r="C716" s="99"/>
      <c r="D716" s="118"/>
      <c r="E716" s="151"/>
      <c r="F716" s="151"/>
      <c r="G716" s="151"/>
      <c r="H716" s="151"/>
      <c r="I716" s="151"/>
      <c r="J716" s="151"/>
      <c r="K716" s="151"/>
      <c r="L716" s="151"/>
      <c r="M716" s="151"/>
      <c r="N716" s="151"/>
      <c r="O716" s="151"/>
      <c r="Q716" s="2"/>
      <c r="R716" s="75"/>
      <c r="S716" s="75"/>
    </row>
    <row r="717" spans="1:19" x14ac:dyDescent="0.2">
      <c r="A717" s="100"/>
      <c r="B717" s="99"/>
      <c r="C717" s="133"/>
      <c r="D717" s="118"/>
      <c r="E717" s="152"/>
      <c r="F717" s="152"/>
      <c r="G717" s="152"/>
      <c r="H717" s="152"/>
      <c r="I717" s="152"/>
      <c r="J717" s="152"/>
      <c r="K717" s="152"/>
      <c r="L717" s="152"/>
      <c r="M717" s="151"/>
      <c r="N717" s="151"/>
      <c r="O717" s="151"/>
      <c r="Q717" s="2"/>
      <c r="R717" s="75"/>
      <c r="S717" s="75"/>
    </row>
    <row r="718" spans="1:19" x14ac:dyDescent="0.2">
      <c r="A718" s="100"/>
      <c r="B718" s="99"/>
      <c r="C718" s="133"/>
      <c r="D718" s="118"/>
      <c r="E718" s="151"/>
      <c r="F718" s="151"/>
      <c r="G718" s="151"/>
      <c r="H718" s="151"/>
      <c r="I718" s="151"/>
      <c r="J718" s="151"/>
      <c r="K718" s="151"/>
      <c r="L718" s="151"/>
      <c r="M718" s="151"/>
      <c r="N718" s="151"/>
      <c r="O718" s="151"/>
      <c r="Q718" s="2"/>
      <c r="R718" s="75"/>
      <c r="S718" s="75"/>
    </row>
    <row r="719" spans="1:19" x14ac:dyDescent="0.2">
      <c r="A719" s="100"/>
      <c r="B719" s="99"/>
      <c r="C719" s="99"/>
      <c r="D719" s="118"/>
      <c r="E719" s="151"/>
      <c r="F719" s="151"/>
      <c r="G719" s="151"/>
      <c r="H719" s="151"/>
      <c r="I719" s="151"/>
      <c r="J719" s="151"/>
      <c r="K719" s="151"/>
      <c r="L719" s="151"/>
      <c r="M719" s="151"/>
      <c r="N719" s="151"/>
      <c r="O719" s="151"/>
      <c r="Q719" s="2"/>
      <c r="R719" s="75"/>
      <c r="S719" s="75"/>
    </row>
    <row r="720" spans="1:19" x14ac:dyDescent="0.2">
      <c r="A720" s="100"/>
      <c r="B720" s="99"/>
      <c r="C720" s="99"/>
      <c r="D720" s="118"/>
      <c r="E720" s="151"/>
      <c r="F720" s="151"/>
      <c r="G720" s="151"/>
      <c r="H720" s="151"/>
      <c r="I720" s="151"/>
      <c r="J720" s="151"/>
      <c r="K720" s="151"/>
      <c r="L720" s="151"/>
      <c r="M720" s="151"/>
      <c r="N720" s="151"/>
      <c r="O720" s="151"/>
      <c r="Q720" s="2"/>
      <c r="R720" s="75"/>
      <c r="S720" s="75"/>
    </row>
    <row r="721" spans="1:19" x14ac:dyDescent="0.2">
      <c r="A721" s="100"/>
      <c r="B721" s="99"/>
      <c r="C721" s="99"/>
      <c r="D721" s="118"/>
      <c r="E721" s="151"/>
      <c r="F721" s="151"/>
      <c r="G721" s="151"/>
      <c r="H721" s="151"/>
      <c r="I721" s="151"/>
      <c r="J721" s="151"/>
      <c r="K721" s="151"/>
      <c r="L721" s="151"/>
      <c r="M721" s="151"/>
      <c r="N721" s="151"/>
      <c r="O721" s="151"/>
      <c r="Q721" s="2"/>
      <c r="R721" s="75"/>
      <c r="S721" s="75"/>
    </row>
    <row r="722" spans="1:19" x14ac:dyDescent="0.2">
      <c r="A722" s="100"/>
      <c r="B722" s="99"/>
      <c r="C722" s="133"/>
      <c r="D722" s="118"/>
      <c r="E722" s="152"/>
      <c r="F722" s="152"/>
      <c r="G722" s="152"/>
      <c r="H722" s="152"/>
      <c r="I722" s="152"/>
      <c r="J722" s="152"/>
      <c r="K722" s="152"/>
      <c r="L722" s="152"/>
      <c r="M722" s="151"/>
      <c r="N722" s="151"/>
      <c r="O722" s="151"/>
      <c r="Q722" s="2"/>
      <c r="R722" s="75"/>
      <c r="S722" s="75"/>
    </row>
    <row r="723" spans="1:19" x14ac:dyDescent="0.2">
      <c r="A723" s="100"/>
      <c r="B723" s="99"/>
      <c r="C723" s="133"/>
      <c r="D723" s="118"/>
      <c r="E723" s="151"/>
      <c r="F723" s="151"/>
      <c r="G723" s="151"/>
      <c r="H723" s="151"/>
      <c r="I723" s="151"/>
      <c r="J723" s="151"/>
      <c r="K723" s="151"/>
      <c r="L723" s="151"/>
      <c r="M723" s="151"/>
      <c r="N723" s="151"/>
      <c r="O723" s="151"/>
      <c r="Q723" s="2"/>
      <c r="R723" s="75"/>
      <c r="S723" s="75"/>
    </row>
    <row r="724" spans="1:19" x14ac:dyDescent="0.2">
      <c r="A724" s="100"/>
      <c r="B724" s="99"/>
      <c r="C724" s="99"/>
      <c r="D724" s="118"/>
      <c r="E724" s="151"/>
      <c r="F724" s="151"/>
      <c r="G724" s="151"/>
      <c r="H724" s="151"/>
      <c r="I724" s="151"/>
      <c r="J724" s="151"/>
      <c r="K724" s="151"/>
      <c r="L724" s="151"/>
      <c r="M724" s="151"/>
      <c r="N724" s="151"/>
      <c r="O724" s="151"/>
      <c r="Q724" s="2"/>
      <c r="R724" s="75"/>
      <c r="S724" s="75"/>
    </row>
    <row r="725" spans="1:19" x14ac:dyDescent="0.2">
      <c r="A725" s="100"/>
      <c r="B725" s="99"/>
      <c r="C725" s="99"/>
      <c r="D725" s="118"/>
      <c r="E725" s="151"/>
      <c r="F725" s="151"/>
      <c r="G725" s="151"/>
      <c r="H725" s="151"/>
      <c r="I725" s="151"/>
      <c r="J725" s="151"/>
      <c r="K725" s="151"/>
      <c r="L725" s="151"/>
      <c r="M725" s="151"/>
      <c r="N725" s="151"/>
      <c r="O725" s="151"/>
      <c r="Q725" s="2"/>
      <c r="R725" s="75"/>
      <c r="S725" s="75"/>
    </row>
    <row r="726" spans="1:19" x14ac:dyDescent="0.2">
      <c r="A726" s="100"/>
      <c r="B726" s="99"/>
      <c r="C726" s="99"/>
      <c r="D726" s="118"/>
      <c r="E726" s="151"/>
      <c r="F726" s="151"/>
      <c r="G726" s="151"/>
      <c r="H726" s="151"/>
      <c r="I726" s="151"/>
      <c r="J726" s="151"/>
      <c r="K726" s="151"/>
      <c r="L726" s="151"/>
      <c r="M726" s="151"/>
      <c r="N726" s="151"/>
      <c r="O726" s="151"/>
      <c r="Q726" s="2"/>
      <c r="R726" s="75"/>
      <c r="S726" s="75"/>
    </row>
    <row r="727" spans="1:19" x14ac:dyDescent="0.2">
      <c r="A727" s="100"/>
      <c r="B727" s="99"/>
      <c r="C727" s="133"/>
      <c r="D727" s="118"/>
      <c r="E727" s="152"/>
      <c r="F727" s="152"/>
      <c r="G727" s="152"/>
      <c r="H727" s="152"/>
      <c r="I727" s="152"/>
      <c r="J727" s="152"/>
      <c r="K727" s="152"/>
      <c r="L727" s="152"/>
      <c r="M727" s="151"/>
      <c r="N727" s="151"/>
      <c r="O727" s="151"/>
      <c r="Q727" s="2"/>
      <c r="R727" s="75"/>
      <c r="S727" s="75"/>
    </row>
    <row r="728" spans="1:19" x14ac:dyDescent="0.2">
      <c r="A728" s="100"/>
      <c r="B728" s="99"/>
      <c r="C728" s="133"/>
      <c r="D728" s="118"/>
      <c r="E728" s="151"/>
      <c r="F728" s="151"/>
      <c r="G728" s="151"/>
      <c r="H728" s="151"/>
      <c r="I728" s="151"/>
      <c r="J728" s="151"/>
      <c r="K728" s="151"/>
      <c r="L728" s="151"/>
      <c r="M728" s="151"/>
      <c r="N728" s="151"/>
      <c r="O728" s="151"/>
      <c r="Q728" s="2"/>
      <c r="R728" s="75"/>
      <c r="S728" s="75"/>
    </row>
    <row r="729" spans="1:19" x14ac:dyDescent="0.2">
      <c r="A729" s="100"/>
      <c r="B729" s="99"/>
      <c r="C729" s="99"/>
      <c r="D729" s="118"/>
      <c r="E729" s="151"/>
      <c r="F729" s="151"/>
      <c r="G729" s="151"/>
      <c r="H729" s="151"/>
      <c r="I729" s="151"/>
      <c r="J729" s="151"/>
      <c r="K729" s="151"/>
      <c r="L729" s="151"/>
      <c r="M729" s="151"/>
      <c r="N729" s="151"/>
      <c r="O729" s="151"/>
      <c r="Q729" s="2"/>
      <c r="R729" s="75"/>
      <c r="S729" s="75"/>
    </row>
    <row r="730" spans="1:19" x14ac:dyDescent="0.2">
      <c r="A730" s="100"/>
      <c r="B730" s="99"/>
      <c r="C730" s="99"/>
      <c r="D730" s="118"/>
      <c r="E730" s="151"/>
      <c r="F730" s="151"/>
      <c r="G730" s="151"/>
      <c r="H730" s="151"/>
      <c r="I730" s="151"/>
      <c r="J730" s="151"/>
      <c r="K730" s="151"/>
      <c r="L730" s="151"/>
      <c r="M730" s="151"/>
      <c r="N730" s="151"/>
      <c r="O730" s="151"/>
      <c r="Q730" s="2"/>
      <c r="R730" s="75"/>
      <c r="S730" s="75"/>
    </row>
    <row r="731" spans="1:19" x14ac:dyDescent="0.2">
      <c r="A731" s="100"/>
      <c r="B731" s="99"/>
      <c r="C731" s="99"/>
      <c r="D731" s="118"/>
      <c r="E731" s="151"/>
      <c r="F731" s="151"/>
      <c r="G731" s="151"/>
      <c r="H731" s="151"/>
      <c r="I731" s="151"/>
      <c r="J731" s="151"/>
      <c r="K731" s="151"/>
      <c r="L731" s="151"/>
      <c r="M731" s="151"/>
      <c r="N731" s="151"/>
      <c r="O731" s="151"/>
      <c r="Q731" s="2"/>
      <c r="R731" s="75"/>
      <c r="S731" s="75"/>
    </row>
    <row r="732" spans="1:19" x14ac:dyDescent="0.2">
      <c r="A732" s="100"/>
      <c r="B732" s="99"/>
      <c r="C732" s="133"/>
      <c r="D732" s="118"/>
      <c r="E732" s="152"/>
      <c r="F732" s="152"/>
      <c r="G732" s="152"/>
      <c r="H732" s="152"/>
      <c r="I732" s="152"/>
      <c r="J732" s="152"/>
      <c r="K732" s="152"/>
      <c r="L732" s="152"/>
      <c r="M732" s="151"/>
      <c r="N732" s="151"/>
      <c r="O732" s="151"/>
      <c r="Q732" s="2"/>
      <c r="R732" s="75"/>
      <c r="S732" s="75"/>
    </row>
    <row r="733" spans="1:19" x14ac:dyDescent="0.2">
      <c r="A733" s="100"/>
      <c r="B733" s="99"/>
      <c r="C733" s="133"/>
      <c r="D733" s="118"/>
      <c r="E733" s="151"/>
      <c r="F733" s="151"/>
      <c r="G733" s="151"/>
      <c r="H733" s="151"/>
      <c r="I733" s="151"/>
      <c r="J733" s="151"/>
      <c r="K733" s="151"/>
      <c r="L733" s="151"/>
      <c r="M733" s="151"/>
      <c r="N733" s="151"/>
      <c r="O733" s="151"/>
      <c r="Q733" s="2"/>
      <c r="R733" s="75"/>
      <c r="S733" s="75"/>
    </row>
    <row r="734" spans="1:19" x14ac:dyDescent="0.2">
      <c r="A734" s="100"/>
      <c r="B734" s="99"/>
      <c r="C734" s="99"/>
      <c r="D734" s="118"/>
      <c r="E734" s="151"/>
      <c r="F734" s="151"/>
      <c r="G734" s="151"/>
      <c r="H734" s="151"/>
      <c r="I734" s="151"/>
      <c r="J734" s="151"/>
      <c r="K734" s="151"/>
      <c r="L734" s="151"/>
      <c r="M734" s="151"/>
      <c r="N734" s="151"/>
      <c r="O734" s="151"/>
      <c r="Q734" s="2"/>
      <c r="R734" s="75"/>
      <c r="S734" s="75"/>
    </row>
    <row r="735" spans="1:19" x14ac:dyDescent="0.2">
      <c r="A735" s="100"/>
      <c r="B735" s="99"/>
      <c r="C735" s="99"/>
      <c r="D735" s="118"/>
      <c r="E735" s="151"/>
      <c r="F735" s="151"/>
      <c r="G735" s="151"/>
      <c r="H735" s="151"/>
      <c r="I735" s="151"/>
      <c r="J735" s="151"/>
      <c r="K735" s="151"/>
      <c r="L735" s="151"/>
      <c r="M735" s="151"/>
      <c r="N735" s="151"/>
      <c r="O735" s="151"/>
      <c r="Q735" s="2"/>
      <c r="R735" s="75"/>
      <c r="S735" s="75"/>
    </row>
    <row r="736" spans="1:19" x14ac:dyDescent="0.2">
      <c r="A736" s="100"/>
      <c r="B736" s="99"/>
      <c r="C736" s="99"/>
      <c r="D736" s="118"/>
      <c r="E736" s="151"/>
      <c r="F736" s="151"/>
      <c r="G736" s="151"/>
      <c r="H736" s="151"/>
      <c r="I736" s="151"/>
      <c r="J736" s="151"/>
      <c r="K736" s="151"/>
      <c r="L736" s="151"/>
      <c r="M736" s="151"/>
      <c r="N736" s="151"/>
      <c r="O736" s="151"/>
      <c r="Q736" s="2"/>
      <c r="R736" s="75"/>
      <c r="S736" s="75"/>
    </row>
    <row r="737" spans="1:19" x14ac:dyDescent="0.2">
      <c r="A737" s="100"/>
      <c r="B737" s="99"/>
      <c r="C737" s="133"/>
      <c r="D737" s="118"/>
      <c r="E737" s="152"/>
      <c r="F737" s="152"/>
      <c r="G737" s="152"/>
      <c r="H737" s="152"/>
      <c r="I737" s="152"/>
      <c r="J737" s="152"/>
      <c r="K737" s="152"/>
      <c r="L737" s="152"/>
      <c r="M737" s="151"/>
      <c r="N737" s="151"/>
      <c r="O737" s="151"/>
      <c r="Q737" s="2"/>
      <c r="R737" s="75"/>
      <c r="S737" s="75"/>
    </row>
    <row r="738" spans="1:19" x14ac:dyDescent="0.2">
      <c r="A738" s="100"/>
      <c r="B738" s="99"/>
      <c r="C738" s="133"/>
      <c r="D738" s="118"/>
      <c r="E738" s="151"/>
      <c r="F738" s="151"/>
      <c r="G738" s="151"/>
      <c r="H738" s="151"/>
      <c r="I738" s="151"/>
      <c r="J738" s="151"/>
      <c r="K738" s="151"/>
      <c r="L738" s="151"/>
      <c r="M738" s="151"/>
      <c r="N738" s="151"/>
      <c r="O738" s="151"/>
      <c r="Q738" s="2"/>
      <c r="R738" s="75"/>
      <c r="S738" s="75"/>
    </row>
    <row r="739" spans="1:19" x14ac:dyDescent="0.2">
      <c r="A739" s="100"/>
      <c r="B739" s="99"/>
      <c r="C739" s="99"/>
      <c r="D739" s="118"/>
      <c r="E739" s="151"/>
      <c r="F739" s="151"/>
      <c r="G739" s="151"/>
      <c r="H739" s="151"/>
      <c r="I739" s="151"/>
      <c r="J739" s="151"/>
      <c r="K739" s="151"/>
      <c r="L739" s="151"/>
      <c r="M739" s="151"/>
      <c r="N739" s="151"/>
      <c r="O739" s="151"/>
      <c r="Q739" s="2"/>
      <c r="R739" s="75"/>
      <c r="S739" s="75"/>
    </row>
    <row r="740" spans="1:19" x14ac:dyDescent="0.2">
      <c r="A740" s="100"/>
      <c r="B740" s="99"/>
      <c r="C740" s="99"/>
      <c r="D740" s="118"/>
      <c r="E740" s="151"/>
      <c r="F740" s="151"/>
      <c r="G740" s="151"/>
      <c r="H740" s="151"/>
      <c r="I740" s="151"/>
      <c r="J740" s="151"/>
      <c r="K740" s="151"/>
      <c r="L740" s="151"/>
      <c r="M740" s="151"/>
      <c r="N740" s="151"/>
      <c r="O740" s="151"/>
      <c r="Q740" s="2"/>
      <c r="R740" s="75"/>
      <c r="S740" s="75"/>
    </row>
    <row r="741" spans="1:19" x14ac:dyDescent="0.2">
      <c r="A741" s="100"/>
      <c r="B741" s="99"/>
      <c r="C741" s="99"/>
      <c r="D741" s="118"/>
      <c r="E741" s="151"/>
      <c r="F741" s="151"/>
      <c r="G741" s="151"/>
      <c r="H741" s="151"/>
      <c r="I741" s="151"/>
      <c r="J741" s="151"/>
      <c r="K741" s="151"/>
      <c r="L741" s="151"/>
      <c r="M741" s="151"/>
      <c r="N741" s="151"/>
      <c r="O741" s="151"/>
      <c r="Q741" s="2"/>
      <c r="R741" s="75"/>
      <c r="S741" s="75"/>
    </row>
    <row r="742" spans="1:19" x14ac:dyDescent="0.2">
      <c r="A742" s="100"/>
      <c r="B742" s="99"/>
      <c r="C742" s="133"/>
      <c r="D742" s="118"/>
      <c r="E742" s="152"/>
      <c r="F742" s="152"/>
      <c r="G742" s="152"/>
      <c r="H742" s="152"/>
      <c r="I742" s="152"/>
      <c r="J742" s="152"/>
      <c r="K742" s="152"/>
      <c r="L742" s="152"/>
      <c r="M742" s="151"/>
      <c r="N742" s="151"/>
      <c r="O742" s="151"/>
      <c r="Q742" s="2"/>
      <c r="R742" s="75"/>
      <c r="S742" s="75"/>
    </row>
    <row r="743" spans="1:19" x14ac:dyDescent="0.2">
      <c r="A743" s="100"/>
      <c r="B743" s="99"/>
      <c r="C743" s="133"/>
      <c r="D743" s="118"/>
      <c r="E743" s="151"/>
      <c r="F743" s="151"/>
      <c r="G743" s="151"/>
      <c r="H743" s="151"/>
      <c r="I743" s="151"/>
      <c r="J743" s="151"/>
      <c r="K743" s="151"/>
      <c r="L743" s="151"/>
      <c r="M743" s="151"/>
      <c r="N743" s="151"/>
      <c r="O743" s="151"/>
      <c r="Q743" s="2"/>
      <c r="R743" s="75"/>
      <c r="S743" s="75"/>
    </row>
    <row r="744" spans="1:19" x14ac:dyDescent="0.2">
      <c r="A744" s="100"/>
      <c r="B744" s="99"/>
      <c r="C744" s="99"/>
      <c r="D744" s="118"/>
      <c r="E744" s="151"/>
      <c r="F744" s="151"/>
      <c r="G744" s="151"/>
      <c r="H744" s="151"/>
      <c r="I744" s="151"/>
      <c r="J744" s="151"/>
      <c r="K744" s="151"/>
      <c r="L744" s="151"/>
      <c r="M744" s="151"/>
      <c r="N744" s="151"/>
      <c r="O744" s="151"/>
      <c r="Q744" s="2"/>
      <c r="R744" s="75"/>
      <c r="S744" s="75"/>
    </row>
    <row r="745" spans="1:19" x14ac:dyDescent="0.2">
      <c r="A745" s="100"/>
      <c r="B745" s="99"/>
      <c r="C745" s="99"/>
      <c r="D745" s="118"/>
      <c r="E745" s="151"/>
      <c r="F745" s="151"/>
      <c r="G745" s="151"/>
      <c r="H745" s="151"/>
      <c r="I745" s="151"/>
      <c r="J745" s="151"/>
      <c r="K745" s="151"/>
      <c r="L745" s="151"/>
      <c r="M745" s="151"/>
      <c r="N745" s="151"/>
      <c r="O745" s="151"/>
      <c r="Q745" s="2"/>
      <c r="R745" s="75"/>
      <c r="S745" s="75"/>
    </row>
    <row r="746" spans="1:19" x14ac:dyDescent="0.2">
      <c r="A746" s="100"/>
      <c r="B746" s="99"/>
      <c r="C746" s="99"/>
      <c r="D746" s="118"/>
      <c r="E746" s="151"/>
      <c r="F746" s="151"/>
      <c r="G746" s="151"/>
      <c r="H746" s="151"/>
      <c r="I746" s="151"/>
      <c r="J746" s="151"/>
      <c r="K746" s="151"/>
      <c r="L746" s="151"/>
      <c r="M746" s="151"/>
      <c r="N746" s="151"/>
      <c r="O746" s="151"/>
      <c r="Q746" s="2"/>
      <c r="R746" s="75"/>
      <c r="S746" s="75"/>
    </row>
    <row r="747" spans="1:19" x14ac:dyDescent="0.2">
      <c r="A747" s="100"/>
      <c r="B747" s="99"/>
      <c r="C747" s="133"/>
      <c r="D747" s="118"/>
      <c r="E747" s="152"/>
      <c r="F747" s="152"/>
      <c r="G747" s="152"/>
      <c r="H747" s="152"/>
      <c r="I747" s="152"/>
      <c r="J747" s="152"/>
      <c r="K747" s="152"/>
      <c r="L747" s="152"/>
      <c r="M747" s="151"/>
      <c r="N747" s="151"/>
      <c r="O747" s="151"/>
      <c r="Q747" s="2"/>
      <c r="R747" s="75"/>
      <c r="S747" s="75"/>
    </row>
    <row r="748" spans="1:19" x14ac:dyDescent="0.2">
      <c r="A748" s="100"/>
      <c r="B748" s="99"/>
      <c r="C748" s="133"/>
      <c r="D748" s="118"/>
      <c r="E748" s="151"/>
      <c r="F748" s="151"/>
      <c r="G748" s="151"/>
      <c r="H748" s="151"/>
      <c r="I748" s="151"/>
      <c r="J748" s="151"/>
      <c r="K748" s="151"/>
      <c r="L748" s="151"/>
      <c r="M748" s="151"/>
      <c r="N748" s="151"/>
      <c r="O748" s="151"/>
      <c r="Q748" s="2"/>
      <c r="R748" s="75"/>
      <c r="S748" s="75"/>
    </row>
    <row r="749" spans="1:19" x14ac:dyDescent="0.2">
      <c r="A749" s="100"/>
      <c r="B749" s="99"/>
      <c r="C749" s="99"/>
      <c r="D749" s="118"/>
      <c r="E749" s="151"/>
      <c r="F749" s="151"/>
      <c r="G749" s="151"/>
      <c r="H749" s="151"/>
      <c r="I749" s="151"/>
      <c r="J749" s="151"/>
      <c r="K749" s="151"/>
      <c r="L749" s="151"/>
      <c r="M749" s="151"/>
      <c r="N749" s="151"/>
      <c r="O749" s="151"/>
      <c r="Q749" s="2"/>
      <c r="R749" s="75"/>
      <c r="S749" s="75"/>
    </row>
    <row r="750" spans="1:19" x14ac:dyDescent="0.2">
      <c r="A750" s="100"/>
      <c r="B750" s="99"/>
      <c r="C750" s="99"/>
      <c r="D750" s="118"/>
      <c r="E750" s="151"/>
      <c r="F750" s="151"/>
      <c r="G750" s="151"/>
      <c r="H750" s="151"/>
      <c r="I750" s="151"/>
      <c r="J750" s="151"/>
      <c r="K750" s="151"/>
      <c r="L750" s="151"/>
      <c r="M750" s="151"/>
      <c r="N750" s="151"/>
      <c r="O750" s="151"/>
      <c r="Q750" s="2"/>
      <c r="R750" s="75"/>
      <c r="S750" s="75"/>
    </row>
    <row r="751" spans="1:19" x14ac:dyDescent="0.2">
      <c r="A751" s="100"/>
      <c r="B751" s="99"/>
      <c r="C751" s="99"/>
      <c r="D751" s="118"/>
      <c r="E751" s="151"/>
      <c r="F751" s="151"/>
      <c r="G751" s="151"/>
      <c r="H751" s="151"/>
      <c r="I751" s="151"/>
      <c r="J751" s="151"/>
      <c r="K751" s="151"/>
      <c r="L751" s="151"/>
      <c r="M751" s="151"/>
      <c r="N751" s="151"/>
      <c r="O751" s="151"/>
      <c r="Q751" s="2"/>
      <c r="R751" s="75"/>
      <c r="S751" s="75"/>
    </row>
    <row r="752" spans="1:19" x14ac:dyDescent="0.2">
      <c r="A752" s="100"/>
      <c r="B752" s="99"/>
      <c r="C752" s="133"/>
      <c r="D752" s="118"/>
      <c r="E752" s="152"/>
      <c r="F752" s="152"/>
      <c r="G752" s="152"/>
      <c r="H752" s="152"/>
      <c r="I752" s="152"/>
      <c r="J752" s="152"/>
      <c r="K752" s="152"/>
      <c r="L752" s="152"/>
      <c r="M752" s="151"/>
      <c r="N752" s="151"/>
      <c r="O752" s="151"/>
      <c r="Q752" s="2"/>
      <c r="R752" s="75"/>
      <c r="S752" s="75"/>
    </row>
    <row r="753" spans="1:19" x14ac:dyDescent="0.2">
      <c r="A753" s="100"/>
      <c r="B753" s="99"/>
      <c r="C753" s="133"/>
      <c r="D753" s="118"/>
      <c r="E753" s="151"/>
      <c r="F753" s="151"/>
      <c r="G753" s="151"/>
      <c r="H753" s="151"/>
      <c r="I753" s="151"/>
      <c r="J753" s="151"/>
      <c r="K753" s="151"/>
      <c r="L753" s="151"/>
      <c r="M753" s="151"/>
      <c r="N753" s="151"/>
      <c r="O753" s="151"/>
      <c r="Q753" s="2"/>
      <c r="R753" s="75"/>
      <c r="S753" s="75"/>
    </row>
    <row r="754" spans="1:19" x14ac:dyDescent="0.2">
      <c r="A754" s="100"/>
      <c r="B754" s="99"/>
      <c r="C754" s="99"/>
      <c r="D754" s="118"/>
      <c r="E754" s="151"/>
      <c r="F754" s="151"/>
      <c r="G754" s="151"/>
      <c r="H754" s="151"/>
      <c r="I754" s="151"/>
      <c r="J754" s="151"/>
      <c r="K754" s="151"/>
      <c r="L754" s="151"/>
      <c r="M754" s="151"/>
      <c r="N754" s="151"/>
      <c r="O754" s="151"/>
      <c r="Q754" s="2"/>
      <c r="R754" s="75"/>
      <c r="S754" s="75"/>
    </row>
    <row r="755" spans="1:19" x14ac:dyDescent="0.2">
      <c r="A755" s="100"/>
      <c r="B755" s="99"/>
      <c r="C755" s="99"/>
      <c r="D755" s="118"/>
      <c r="E755" s="151"/>
      <c r="F755" s="151"/>
      <c r="G755" s="151"/>
      <c r="H755" s="151"/>
      <c r="I755" s="151"/>
      <c r="J755" s="151"/>
      <c r="K755" s="151"/>
      <c r="L755" s="151"/>
      <c r="M755" s="151"/>
      <c r="N755" s="151"/>
      <c r="O755" s="151"/>
      <c r="Q755" s="2"/>
      <c r="R755" s="75"/>
      <c r="S755" s="75"/>
    </row>
    <row r="756" spans="1:19" x14ac:dyDescent="0.2">
      <c r="A756" s="100"/>
      <c r="B756" s="99"/>
      <c r="C756" s="99"/>
      <c r="D756" s="118"/>
      <c r="E756" s="151"/>
      <c r="F756" s="151"/>
      <c r="G756" s="151"/>
      <c r="H756" s="151"/>
      <c r="I756" s="151"/>
      <c r="J756" s="151"/>
      <c r="K756" s="151"/>
      <c r="L756" s="151"/>
      <c r="M756" s="151"/>
      <c r="N756" s="151"/>
      <c r="O756" s="151"/>
      <c r="Q756" s="2"/>
      <c r="R756" s="75"/>
      <c r="S756" s="75"/>
    </row>
    <row r="757" spans="1:19" x14ac:dyDescent="0.2">
      <c r="A757" s="100"/>
      <c r="B757" s="99"/>
      <c r="C757" s="133"/>
      <c r="D757" s="118"/>
      <c r="E757" s="152"/>
      <c r="F757" s="152"/>
      <c r="G757" s="152"/>
      <c r="H757" s="152"/>
      <c r="I757" s="152"/>
      <c r="J757" s="152"/>
      <c r="K757" s="152"/>
      <c r="L757" s="152"/>
      <c r="M757" s="151"/>
      <c r="N757" s="151"/>
      <c r="O757" s="151"/>
      <c r="Q757" s="2"/>
      <c r="R757" s="75"/>
      <c r="S757" s="75"/>
    </row>
    <row r="758" spans="1:19" x14ac:dyDescent="0.2">
      <c r="A758" s="100"/>
      <c r="B758" s="99"/>
      <c r="C758" s="133"/>
      <c r="D758" s="118"/>
      <c r="E758" s="151"/>
      <c r="F758" s="151"/>
      <c r="G758" s="151"/>
      <c r="H758" s="151"/>
      <c r="I758" s="151"/>
      <c r="J758" s="151"/>
      <c r="K758" s="151"/>
      <c r="L758" s="151"/>
      <c r="M758" s="151"/>
      <c r="N758" s="151"/>
      <c r="O758" s="151"/>
      <c r="Q758" s="2"/>
      <c r="R758" s="75"/>
      <c r="S758" s="75"/>
    </row>
    <row r="759" spans="1:19" x14ac:dyDescent="0.2">
      <c r="A759" s="100"/>
      <c r="B759" s="99"/>
      <c r="C759" s="99"/>
      <c r="D759" s="121"/>
      <c r="E759" s="151"/>
      <c r="F759" s="151"/>
      <c r="G759" s="151"/>
      <c r="H759" s="151"/>
      <c r="I759" s="151"/>
      <c r="J759" s="151"/>
      <c r="K759" s="151"/>
      <c r="L759" s="151"/>
      <c r="M759" s="151"/>
      <c r="N759" s="151"/>
      <c r="O759" s="151"/>
      <c r="Q759" s="2"/>
      <c r="R759" s="75"/>
      <c r="S759" s="75"/>
    </row>
    <row r="760" spans="1:19" x14ac:dyDescent="0.2">
      <c r="A760" s="100"/>
      <c r="B760" s="99"/>
      <c r="C760" s="99"/>
      <c r="D760" s="118"/>
      <c r="E760" s="151"/>
      <c r="F760" s="151"/>
      <c r="G760" s="151"/>
      <c r="H760" s="151"/>
      <c r="I760" s="151"/>
      <c r="J760" s="151"/>
      <c r="K760" s="151"/>
      <c r="L760" s="151"/>
      <c r="M760" s="151"/>
      <c r="N760" s="151"/>
      <c r="O760" s="151"/>
      <c r="Q760" s="2"/>
      <c r="R760" s="75"/>
      <c r="S760" s="75"/>
    </row>
    <row r="761" spans="1:19" x14ac:dyDescent="0.2">
      <c r="A761" s="100"/>
      <c r="B761" s="99"/>
      <c r="C761" s="99"/>
      <c r="D761" s="118"/>
      <c r="E761" s="151"/>
      <c r="F761" s="151"/>
      <c r="G761" s="151"/>
      <c r="H761" s="151"/>
      <c r="I761" s="151"/>
      <c r="J761" s="151"/>
      <c r="K761" s="151"/>
      <c r="L761" s="151"/>
      <c r="M761" s="151"/>
      <c r="N761" s="151"/>
      <c r="O761" s="151"/>
      <c r="Q761" s="2"/>
      <c r="R761" s="75"/>
      <c r="S761" s="75"/>
    </row>
    <row r="762" spans="1:19" x14ac:dyDescent="0.2">
      <c r="A762" s="100"/>
      <c r="B762" s="99"/>
      <c r="C762" s="133"/>
      <c r="D762" s="118"/>
      <c r="E762" s="152"/>
      <c r="F762" s="152"/>
      <c r="G762" s="152"/>
      <c r="H762" s="152"/>
      <c r="I762" s="152"/>
      <c r="J762" s="152"/>
      <c r="K762" s="152"/>
      <c r="L762" s="152"/>
      <c r="M762" s="151"/>
      <c r="N762" s="151"/>
      <c r="O762" s="151"/>
      <c r="Q762" s="2"/>
      <c r="R762" s="75"/>
      <c r="S762" s="75"/>
    </row>
    <row r="763" spans="1:19" x14ac:dyDescent="0.2">
      <c r="A763" s="100"/>
      <c r="B763" s="99"/>
      <c r="C763" s="133"/>
      <c r="D763" s="118"/>
      <c r="E763" s="151"/>
      <c r="F763" s="151"/>
      <c r="G763" s="151"/>
      <c r="H763" s="151"/>
      <c r="I763" s="151"/>
      <c r="J763" s="151"/>
      <c r="K763" s="151"/>
      <c r="L763" s="151"/>
      <c r="M763" s="151"/>
      <c r="N763" s="151"/>
      <c r="O763" s="151"/>
      <c r="Q763" s="2"/>
      <c r="R763" s="75"/>
      <c r="S763" s="75"/>
    </row>
    <row r="764" spans="1:19" x14ac:dyDescent="0.2">
      <c r="A764" s="100"/>
      <c r="B764" s="99"/>
      <c r="C764" s="99"/>
      <c r="D764" s="118"/>
      <c r="E764" s="151"/>
      <c r="F764" s="151"/>
      <c r="G764" s="151"/>
      <c r="H764" s="151"/>
      <c r="I764" s="151"/>
      <c r="J764" s="151"/>
      <c r="K764" s="151"/>
      <c r="L764" s="151"/>
      <c r="M764" s="151"/>
      <c r="N764" s="151"/>
      <c r="O764" s="151"/>
      <c r="Q764" s="2"/>
      <c r="R764" s="75"/>
      <c r="S764" s="75"/>
    </row>
    <row r="765" spans="1:19" x14ac:dyDescent="0.2">
      <c r="A765" s="100"/>
      <c r="B765" s="99"/>
      <c r="C765" s="99"/>
      <c r="D765" s="118"/>
      <c r="E765" s="151"/>
      <c r="F765" s="151"/>
      <c r="G765" s="151"/>
      <c r="H765" s="151"/>
      <c r="I765" s="151"/>
      <c r="J765" s="151"/>
      <c r="K765" s="151"/>
      <c r="L765" s="151"/>
      <c r="M765" s="151"/>
      <c r="N765" s="151"/>
      <c r="O765" s="151"/>
      <c r="Q765" s="2"/>
      <c r="R765" s="75"/>
      <c r="S765" s="75"/>
    </row>
    <row r="766" spans="1:19" x14ac:dyDescent="0.2">
      <c r="A766" s="100"/>
      <c r="B766" s="99"/>
      <c r="C766" s="99"/>
      <c r="D766" s="118"/>
      <c r="E766" s="151"/>
      <c r="F766" s="151"/>
      <c r="G766" s="151"/>
      <c r="H766" s="151"/>
      <c r="I766" s="151"/>
      <c r="J766" s="151"/>
      <c r="K766" s="151"/>
      <c r="L766" s="151"/>
      <c r="M766" s="151"/>
      <c r="N766" s="151"/>
      <c r="O766" s="151"/>
      <c r="Q766" s="2"/>
      <c r="R766" s="75"/>
      <c r="S766" s="75"/>
    </row>
    <row r="767" spans="1:19" x14ac:dyDescent="0.2">
      <c r="A767" s="100"/>
      <c r="B767" s="99"/>
      <c r="C767" s="133"/>
      <c r="D767" s="118"/>
      <c r="E767" s="152"/>
      <c r="F767" s="152"/>
      <c r="G767" s="152"/>
      <c r="H767" s="152"/>
      <c r="I767" s="152"/>
      <c r="J767" s="152"/>
      <c r="K767" s="152"/>
      <c r="L767" s="152"/>
      <c r="M767" s="151"/>
      <c r="N767" s="151"/>
      <c r="O767" s="151"/>
      <c r="Q767" s="2"/>
      <c r="R767" s="75"/>
      <c r="S767" s="75"/>
    </row>
    <row r="768" spans="1:19" x14ac:dyDescent="0.2">
      <c r="A768" s="100"/>
      <c r="B768" s="99"/>
      <c r="C768" s="133"/>
      <c r="D768" s="118"/>
      <c r="E768" s="151"/>
      <c r="F768" s="151"/>
      <c r="G768" s="151"/>
      <c r="H768" s="151"/>
      <c r="I768" s="151"/>
      <c r="J768" s="151"/>
      <c r="K768" s="151"/>
      <c r="L768" s="151"/>
      <c r="M768" s="151"/>
      <c r="N768" s="151"/>
      <c r="O768" s="151"/>
      <c r="Q768" s="2"/>
      <c r="R768" s="75"/>
      <c r="S768" s="75"/>
    </row>
    <row r="769" spans="1:19" x14ac:dyDescent="0.2">
      <c r="A769" s="100"/>
      <c r="B769" s="99"/>
      <c r="C769" s="99"/>
      <c r="D769" s="118"/>
      <c r="E769" s="151"/>
      <c r="F769" s="151"/>
      <c r="G769" s="151"/>
      <c r="H769" s="151"/>
      <c r="I769" s="151"/>
      <c r="J769" s="151"/>
      <c r="K769" s="151"/>
      <c r="L769" s="151"/>
      <c r="M769" s="151"/>
      <c r="N769" s="151"/>
      <c r="O769" s="151"/>
      <c r="Q769" s="2"/>
      <c r="R769" s="75"/>
      <c r="S769" s="75"/>
    </row>
    <row r="770" spans="1:19" x14ac:dyDescent="0.2">
      <c r="A770" s="100"/>
      <c r="B770" s="99"/>
      <c r="C770" s="99"/>
      <c r="D770" s="118"/>
      <c r="E770" s="151"/>
      <c r="F770" s="151"/>
      <c r="G770" s="151"/>
      <c r="H770" s="151"/>
      <c r="I770" s="151"/>
      <c r="J770" s="151"/>
      <c r="K770" s="151"/>
      <c r="L770" s="151"/>
      <c r="M770" s="151"/>
      <c r="N770" s="151"/>
      <c r="O770" s="151"/>
      <c r="Q770" s="2"/>
      <c r="R770" s="75"/>
      <c r="S770" s="75"/>
    </row>
    <row r="771" spans="1:19" x14ac:dyDescent="0.2">
      <c r="A771" s="100"/>
      <c r="B771" s="99"/>
      <c r="C771" s="99"/>
      <c r="D771" s="121"/>
      <c r="E771" s="151"/>
      <c r="F771" s="151"/>
      <c r="G771" s="151"/>
      <c r="H771" s="151"/>
      <c r="I771" s="151"/>
      <c r="J771" s="151"/>
      <c r="K771" s="151"/>
      <c r="L771" s="151"/>
      <c r="M771" s="151"/>
      <c r="N771" s="151"/>
      <c r="O771" s="151"/>
      <c r="Q771" s="2"/>
      <c r="R771" s="75"/>
      <c r="S771" s="75"/>
    </row>
    <row r="772" spans="1:19" x14ac:dyDescent="0.2">
      <c r="A772" s="100"/>
      <c r="B772" s="99"/>
      <c r="C772" s="133"/>
      <c r="D772" s="118"/>
      <c r="E772" s="152"/>
      <c r="F772" s="152"/>
      <c r="G772" s="152"/>
      <c r="H772" s="152"/>
      <c r="I772" s="152"/>
      <c r="J772" s="152"/>
      <c r="K772" s="152"/>
      <c r="L772" s="152"/>
      <c r="M772" s="151"/>
      <c r="N772" s="151"/>
      <c r="O772" s="151"/>
      <c r="Q772" s="2"/>
      <c r="R772" s="75"/>
      <c r="S772" s="75"/>
    </row>
    <row r="773" spans="1:19" x14ac:dyDescent="0.2">
      <c r="A773" s="100"/>
      <c r="B773" s="99"/>
      <c r="C773" s="133"/>
      <c r="D773" s="118"/>
      <c r="E773" s="151"/>
      <c r="F773" s="151"/>
      <c r="G773" s="151"/>
      <c r="H773" s="151"/>
      <c r="I773" s="151"/>
      <c r="J773" s="151"/>
      <c r="K773" s="151"/>
      <c r="L773" s="151"/>
      <c r="M773" s="151"/>
      <c r="N773" s="151"/>
      <c r="O773" s="151"/>
      <c r="Q773" s="2"/>
      <c r="R773" s="75"/>
      <c r="S773" s="75"/>
    </row>
    <row r="774" spans="1:19" x14ac:dyDescent="0.2">
      <c r="A774" s="100"/>
      <c r="B774" s="99"/>
      <c r="C774" s="99"/>
      <c r="D774" s="118"/>
      <c r="E774" s="151"/>
      <c r="F774" s="151"/>
      <c r="G774" s="151"/>
      <c r="H774" s="151"/>
      <c r="I774" s="151"/>
      <c r="J774" s="151"/>
      <c r="K774" s="151"/>
      <c r="L774" s="151"/>
      <c r="M774" s="151"/>
      <c r="N774" s="151"/>
      <c r="O774" s="151"/>
      <c r="Q774" s="2"/>
      <c r="R774" s="75"/>
      <c r="S774" s="75"/>
    </row>
    <row r="775" spans="1:19" x14ac:dyDescent="0.2">
      <c r="A775" s="100"/>
      <c r="B775" s="99"/>
      <c r="C775" s="99"/>
      <c r="D775" s="118"/>
      <c r="E775" s="151"/>
      <c r="F775" s="151"/>
      <c r="G775" s="151"/>
      <c r="H775" s="151"/>
      <c r="I775" s="151"/>
      <c r="J775" s="151"/>
      <c r="K775" s="151"/>
      <c r="L775" s="151"/>
      <c r="M775" s="151"/>
      <c r="N775" s="151"/>
      <c r="O775" s="151"/>
      <c r="Q775" s="2"/>
      <c r="R775" s="75"/>
      <c r="S775" s="75"/>
    </row>
    <row r="776" spans="1:19" x14ac:dyDescent="0.2">
      <c r="A776" s="100"/>
      <c r="B776" s="99"/>
      <c r="C776" s="99"/>
      <c r="D776" s="118"/>
      <c r="E776" s="151"/>
      <c r="F776" s="151"/>
      <c r="G776" s="151"/>
      <c r="H776" s="151"/>
      <c r="I776" s="151"/>
      <c r="J776" s="151"/>
      <c r="K776" s="151"/>
      <c r="L776" s="151"/>
      <c r="M776" s="151"/>
      <c r="N776" s="151"/>
      <c r="O776" s="151"/>
      <c r="Q776" s="2"/>
      <c r="R776" s="75"/>
      <c r="S776" s="75"/>
    </row>
    <row r="777" spans="1:19" x14ac:dyDescent="0.2">
      <c r="A777" s="100"/>
      <c r="B777" s="99"/>
      <c r="C777" s="133"/>
      <c r="D777" s="118"/>
      <c r="E777" s="152"/>
      <c r="F777" s="152"/>
      <c r="G777" s="152"/>
      <c r="H777" s="152"/>
      <c r="I777" s="152"/>
      <c r="J777" s="152"/>
      <c r="K777" s="152"/>
      <c r="L777" s="152"/>
      <c r="M777" s="151"/>
      <c r="N777" s="151"/>
      <c r="O777" s="151"/>
      <c r="Q777" s="2"/>
      <c r="R777" s="75"/>
      <c r="S777" s="75"/>
    </row>
    <row r="778" spans="1:19" x14ac:dyDescent="0.2">
      <c r="A778" s="100"/>
      <c r="B778" s="99"/>
      <c r="C778" s="133"/>
      <c r="D778" s="118"/>
      <c r="E778" s="151"/>
      <c r="F778" s="151"/>
      <c r="G778" s="151"/>
      <c r="H778" s="151"/>
      <c r="I778" s="151"/>
      <c r="J778" s="151"/>
      <c r="K778" s="151"/>
      <c r="L778" s="151"/>
      <c r="M778" s="151"/>
      <c r="N778" s="151"/>
      <c r="O778" s="151"/>
      <c r="Q778" s="2"/>
      <c r="R778" s="75"/>
      <c r="S778" s="75"/>
    </row>
    <row r="779" spans="1:19" x14ac:dyDescent="0.2">
      <c r="A779" s="100"/>
      <c r="B779" s="99"/>
      <c r="C779" s="99"/>
      <c r="D779" s="118"/>
      <c r="E779" s="151"/>
      <c r="F779" s="151"/>
      <c r="G779" s="151"/>
      <c r="H779" s="151"/>
      <c r="I779" s="151"/>
      <c r="J779" s="151"/>
      <c r="K779" s="151"/>
      <c r="L779" s="151"/>
      <c r="M779" s="151"/>
      <c r="N779" s="151"/>
      <c r="O779" s="151"/>
      <c r="Q779" s="2"/>
      <c r="R779" s="75"/>
      <c r="S779" s="75"/>
    </row>
    <row r="780" spans="1:19" x14ac:dyDescent="0.2">
      <c r="A780" s="100"/>
      <c r="B780" s="99"/>
      <c r="C780" s="99"/>
      <c r="D780" s="118"/>
      <c r="E780" s="151"/>
      <c r="F780" s="151"/>
      <c r="G780" s="151"/>
      <c r="H780" s="151"/>
      <c r="I780" s="151"/>
      <c r="J780" s="151"/>
      <c r="K780" s="151"/>
      <c r="L780" s="151"/>
      <c r="M780" s="151"/>
      <c r="N780" s="151"/>
      <c r="O780" s="151"/>
      <c r="Q780" s="2"/>
      <c r="R780" s="75"/>
      <c r="S780" s="75"/>
    </row>
    <row r="781" spans="1:19" x14ac:dyDescent="0.2">
      <c r="A781" s="100"/>
      <c r="B781" s="99"/>
      <c r="C781" s="99"/>
      <c r="D781" s="118"/>
      <c r="E781" s="151"/>
      <c r="F781" s="151"/>
      <c r="G781" s="151"/>
      <c r="H781" s="151"/>
      <c r="I781" s="151"/>
      <c r="J781" s="151"/>
      <c r="K781" s="151"/>
      <c r="L781" s="151"/>
      <c r="M781" s="151"/>
      <c r="N781" s="151"/>
      <c r="O781" s="151"/>
      <c r="Q781" s="2"/>
      <c r="R781" s="75"/>
      <c r="S781" s="75"/>
    </row>
    <row r="782" spans="1:19" x14ac:dyDescent="0.2">
      <c r="A782" s="100"/>
      <c r="B782" s="99"/>
      <c r="C782" s="133"/>
      <c r="D782" s="118"/>
      <c r="E782" s="152"/>
      <c r="F782" s="152"/>
      <c r="G782" s="152"/>
      <c r="H782" s="152"/>
      <c r="I782" s="152"/>
      <c r="J782" s="152"/>
      <c r="K782" s="152"/>
      <c r="L782" s="152"/>
      <c r="M782" s="151"/>
      <c r="N782" s="151"/>
      <c r="O782" s="151"/>
      <c r="Q782" s="2"/>
      <c r="R782" s="75"/>
      <c r="S782" s="75"/>
    </row>
    <row r="783" spans="1:19" x14ac:dyDescent="0.2">
      <c r="A783" s="100"/>
      <c r="B783" s="99"/>
      <c r="C783" s="133"/>
      <c r="D783" s="118"/>
      <c r="E783" s="151"/>
      <c r="F783" s="151"/>
      <c r="G783" s="151"/>
      <c r="H783" s="151"/>
      <c r="I783" s="151"/>
      <c r="J783" s="151"/>
      <c r="K783" s="151"/>
      <c r="L783" s="151"/>
      <c r="M783" s="151"/>
      <c r="N783" s="151"/>
      <c r="O783" s="151"/>
      <c r="Q783" s="2"/>
      <c r="R783" s="75"/>
      <c r="S783" s="75"/>
    </row>
    <row r="784" spans="1:19" x14ac:dyDescent="0.2">
      <c r="A784" s="100"/>
      <c r="B784" s="99"/>
      <c r="C784" s="99"/>
      <c r="D784" s="118"/>
      <c r="E784" s="151"/>
      <c r="F784" s="151"/>
      <c r="G784" s="151"/>
      <c r="H784" s="151"/>
      <c r="I784" s="151"/>
      <c r="J784" s="151"/>
      <c r="K784" s="151"/>
      <c r="L784" s="151"/>
      <c r="M784" s="151"/>
      <c r="N784" s="151"/>
      <c r="O784" s="151"/>
      <c r="Q784" s="2"/>
      <c r="R784" s="75"/>
      <c r="S784" s="75"/>
    </row>
    <row r="785" spans="1:19" x14ac:dyDescent="0.2">
      <c r="A785" s="100"/>
      <c r="B785" s="99"/>
      <c r="C785" s="99"/>
      <c r="D785" s="118"/>
      <c r="E785" s="151"/>
      <c r="F785" s="151"/>
      <c r="G785" s="151"/>
      <c r="H785" s="151"/>
      <c r="I785" s="151"/>
      <c r="J785" s="151"/>
      <c r="K785" s="151"/>
      <c r="L785" s="151"/>
      <c r="M785" s="151"/>
      <c r="N785" s="151"/>
      <c r="O785" s="151"/>
      <c r="Q785" s="2"/>
      <c r="R785" s="75"/>
      <c r="S785" s="75"/>
    </row>
    <row r="786" spans="1:19" x14ac:dyDescent="0.2">
      <c r="A786" s="100"/>
      <c r="B786" s="99"/>
      <c r="C786" s="99"/>
      <c r="D786" s="118"/>
      <c r="E786" s="151"/>
      <c r="F786" s="151"/>
      <c r="G786" s="151"/>
      <c r="H786" s="151"/>
      <c r="I786" s="151"/>
      <c r="J786" s="151"/>
      <c r="K786" s="151"/>
      <c r="L786" s="151"/>
      <c r="M786" s="151"/>
      <c r="N786" s="151"/>
      <c r="O786" s="151"/>
      <c r="Q786" s="2"/>
      <c r="R786" s="75"/>
      <c r="S786" s="75"/>
    </row>
    <row r="787" spans="1:19" x14ac:dyDescent="0.2">
      <c r="A787" s="100"/>
      <c r="B787" s="99"/>
      <c r="C787" s="133"/>
      <c r="E787" s="152"/>
      <c r="F787" s="152"/>
      <c r="G787" s="152"/>
      <c r="H787" s="152"/>
      <c r="I787" s="152"/>
      <c r="J787" s="152"/>
      <c r="K787" s="152"/>
      <c r="L787" s="152"/>
      <c r="M787" s="151"/>
      <c r="N787" s="151"/>
      <c r="O787" s="151"/>
      <c r="Q787" s="2"/>
      <c r="R787" s="75"/>
      <c r="S787" s="75"/>
    </row>
    <row r="788" spans="1:19" x14ac:dyDescent="0.2">
      <c r="A788" s="100"/>
      <c r="B788" s="99"/>
      <c r="C788" s="133"/>
      <c r="D788" s="118"/>
      <c r="E788" s="151"/>
      <c r="F788" s="151"/>
      <c r="G788" s="151"/>
      <c r="H788" s="151"/>
      <c r="I788" s="151"/>
      <c r="J788" s="151"/>
      <c r="K788" s="151"/>
      <c r="L788" s="151"/>
      <c r="M788" s="151"/>
      <c r="N788" s="151"/>
      <c r="O788" s="151"/>
      <c r="Q788" s="2"/>
      <c r="R788" s="75"/>
      <c r="S788" s="75"/>
    </row>
    <row r="789" spans="1:19" x14ac:dyDescent="0.2">
      <c r="A789" s="100"/>
      <c r="B789" s="99"/>
      <c r="C789" s="99"/>
      <c r="D789" s="118"/>
      <c r="E789" s="151"/>
      <c r="F789" s="151"/>
      <c r="G789" s="151"/>
      <c r="H789" s="151"/>
      <c r="I789" s="151"/>
      <c r="J789" s="151"/>
      <c r="K789" s="151"/>
      <c r="L789" s="151"/>
      <c r="M789" s="151"/>
      <c r="N789" s="151"/>
      <c r="O789" s="151"/>
      <c r="Q789" s="2"/>
      <c r="R789" s="75"/>
      <c r="S789" s="75"/>
    </row>
    <row r="790" spans="1:19" x14ac:dyDescent="0.2">
      <c r="A790" s="100"/>
      <c r="B790" s="99"/>
      <c r="C790" s="99"/>
      <c r="D790" s="118"/>
      <c r="E790" s="151"/>
      <c r="F790" s="151"/>
      <c r="G790" s="151"/>
      <c r="H790" s="151"/>
      <c r="I790" s="151"/>
      <c r="J790" s="151"/>
      <c r="K790" s="151"/>
      <c r="L790" s="151"/>
      <c r="M790" s="151"/>
      <c r="N790" s="151"/>
      <c r="O790" s="151"/>
      <c r="Q790" s="2"/>
      <c r="R790" s="75"/>
      <c r="S790" s="75"/>
    </row>
    <row r="791" spans="1:19" x14ac:dyDescent="0.2">
      <c r="A791" s="100"/>
      <c r="B791" s="99"/>
      <c r="C791" s="99"/>
      <c r="D791" s="118"/>
      <c r="E791" s="151"/>
      <c r="F791" s="151"/>
      <c r="G791" s="151"/>
      <c r="H791" s="151"/>
      <c r="I791" s="151"/>
      <c r="J791" s="151"/>
      <c r="K791" s="151"/>
      <c r="L791" s="151"/>
      <c r="M791" s="151"/>
      <c r="N791" s="151"/>
      <c r="O791" s="151"/>
      <c r="Q791" s="2"/>
      <c r="R791" s="75"/>
      <c r="S791" s="75"/>
    </row>
    <row r="792" spans="1:19" x14ac:dyDescent="0.2">
      <c r="A792" s="100"/>
      <c r="B792" s="99"/>
      <c r="C792" s="133"/>
      <c r="D792" s="118"/>
      <c r="E792" s="152"/>
      <c r="F792" s="152"/>
      <c r="G792" s="152"/>
      <c r="H792" s="152"/>
      <c r="I792" s="152"/>
      <c r="J792" s="152"/>
      <c r="K792" s="152"/>
      <c r="L792" s="152"/>
      <c r="M792" s="151"/>
      <c r="N792" s="151"/>
      <c r="O792" s="151"/>
      <c r="Q792" s="2"/>
      <c r="R792" s="75"/>
      <c r="S792" s="75"/>
    </row>
    <row r="793" spans="1:19" x14ac:dyDescent="0.2">
      <c r="A793" s="100"/>
      <c r="B793" s="99"/>
      <c r="C793" s="133"/>
      <c r="D793" s="118"/>
      <c r="E793" s="151"/>
      <c r="F793" s="151"/>
      <c r="G793" s="151"/>
      <c r="H793" s="151"/>
      <c r="I793" s="151"/>
      <c r="J793" s="151"/>
      <c r="K793" s="151"/>
      <c r="L793" s="151"/>
      <c r="M793" s="151"/>
      <c r="N793" s="151"/>
      <c r="O793" s="151"/>
      <c r="Q793" s="2"/>
      <c r="R793" s="75"/>
      <c r="S793" s="75"/>
    </row>
    <row r="794" spans="1:19" x14ac:dyDescent="0.2">
      <c r="A794" s="100"/>
      <c r="B794" s="99"/>
      <c r="C794" s="99"/>
      <c r="D794" s="118"/>
      <c r="E794" s="151"/>
      <c r="F794" s="151"/>
      <c r="G794" s="151"/>
      <c r="H794" s="151"/>
      <c r="I794" s="151"/>
      <c r="J794" s="151"/>
      <c r="K794" s="151"/>
      <c r="L794" s="151"/>
      <c r="M794" s="151"/>
      <c r="N794" s="151"/>
      <c r="O794" s="151"/>
      <c r="Q794" s="2"/>
      <c r="R794" s="75"/>
      <c r="S794" s="75"/>
    </row>
    <row r="795" spans="1:19" x14ac:dyDescent="0.2">
      <c r="A795" s="100"/>
      <c r="B795" s="99"/>
      <c r="C795" s="99"/>
      <c r="D795" s="118"/>
      <c r="E795" s="151"/>
      <c r="F795" s="151"/>
      <c r="G795" s="151"/>
      <c r="H795" s="151"/>
      <c r="I795" s="151"/>
      <c r="J795" s="151"/>
      <c r="K795" s="151"/>
      <c r="L795" s="151"/>
      <c r="M795" s="151"/>
      <c r="N795" s="151"/>
      <c r="O795" s="151"/>
      <c r="Q795" s="2"/>
      <c r="R795" s="75"/>
      <c r="S795" s="75"/>
    </row>
    <row r="796" spans="1:19" x14ac:dyDescent="0.2">
      <c r="A796" s="100"/>
      <c r="B796" s="99"/>
      <c r="C796" s="99"/>
      <c r="D796" s="118"/>
      <c r="E796" s="151"/>
      <c r="F796" s="151"/>
      <c r="G796" s="151"/>
      <c r="H796" s="151"/>
      <c r="I796" s="151"/>
      <c r="J796" s="151"/>
      <c r="K796" s="151"/>
      <c r="L796" s="151"/>
      <c r="M796" s="151"/>
      <c r="N796" s="151"/>
      <c r="O796" s="151"/>
      <c r="Q796" s="2"/>
      <c r="R796" s="75"/>
      <c r="S796" s="75"/>
    </row>
    <row r="797" spans="1:19" x14ac:dyDescent="0.2">
      <c r="A797" s="100"/>
      <c r="B797" s="99"/>
      <c r="C797" s="133"/>
      <c r="D797" s="118"/>
      <c r="E797" s="152"/>
      <c r="F797" s="152"/>
      <c r="G797" s="152"/>
      <c r="H797" s="152"/>
      <c r="I797" s="152"/>
      <c r="J797" s="152"/>
      <c r="K797" s="152"/>
      <c r="L797" s="152"/>
      <c r="M797" s="151"/>
      <c r="N797" s="151"/>
      <c r="O797" s="151"/>
      <c r="Q797" s="2"/>
      <c r="R797" s="75"/>
      <c r="S797" s="75"/>
    </row>
    <row r="798" spans="1:19" x14ac:dyDescent="0.2">
      <c r="A798" s="100"/>
      <c r="B798" s="99"/>
      <c r="C798" s="133"/>
      <c r="D798" s="118"/>
      <c r="E798" s="151"/>
      <c r="F798" s="151"/>
      <c r="G798" s="151"/>
      <c r="H798" s="151"/>
      <c r="I798" s="151"/>
      <c r="J798" s="151"/>
      <c r="K798" s="151"/>
      <c r="L798" s="151"/>
      <c r="M798" s="151"/>
      <c r="N798" s="151"/>
      <c r="O798" s="151"/>
      <c r="Q798" s="2"/>
      <c r="R798" s="75"/>
      <c r="S798" s="75"/>
    </row>
    <row r="799" spans="1:19" x14ac:dyDescent="0.2">
      <c r="A799" s="100"/>
      <c r="B799" s="99"/>
      <c r="C799" s="99"/>
      <c r="D799" s="118"/>
      <c r="E799" s="151"/>
      <c r="F799" s="151"/>
      <c r="G799" s="151"/>
      <c r="H799" s="151"/>
      <c r="I799" s="151"/>
      <c r="J799" s="151"/>
      <c r="K799" s="151"/>
      <c r="L799" s="151"/>
      <c r="M799" s="151"/>
      <c r="N799" s="151"/>
      <c r="O799" s="151"/>
      <c r="Q799" s="2"/>
      <c r="R799" s="75"/>
      <c r="S799" s="75"/>
    </row>
    <row r="800" spans="1:19" x14ac:dyDescent="0.2">
      <c r="A800" s="100"/>
      <c r="B800" s="99"/>
      <c r="C800" s="99"/>
      <c r="D800" s="118"/>
      <c r="E800" s="151"/>
      <c r="F800" s="151"/>
      <c r="G800" s="151"/>
      <c r="H800" s="151"/>
      <c r="I800" s="151"/>
      <c r="J800" s="151"/>
      <c r="K800" s="151"/>
      <c r="L800" s="151"/>
      <c r="M800" s="151"/>
      <c r="N800" s="151"/>
      <c r="O800" s="151"/>
      <c r="Q800" s="2"/>
      <c r="R800" s="75"/>
      <c r="S800" s="75"/>
    </row>
    <row r="801" spans="1:19" x14ac:dyDescent="0.2">
      <c r="A801" s="100"/>
      <c r="B801" s="99"/>
      <c r="C801" s="99"/>
      <c r="D801" s="118"/>
      <c r="E801" s="151"/>
      <c r="F801" s="151"/>
      <c r="G801" s="151"/>
      <c r="H801" s="151"/>
      <c r="I801" s="151"/>
      <c r="J801" s="151"/>
      <c r="K801" s="151"/>
      <c r="L801" s="151"/>
      <c r="M801" s="151"/>
      <c r="N801" s="151"/>
      <c r="O801" s="151"/>
      <c r="Q801" s="2"/>
      <c r="R801" s="75"/>
      <c r="S801" s="75"/>
    </row>
    <row r="802" spans="1:19" x14ac:dyDescent="0.2">
      <c r="A802" s="100"/>
      <c r="B802" s="99"/>
      <c r="C802" s="133"/>
      <c r="D802" s="118"/>
      <c r="E802" s="152"/>
      <c r="F802" s="152"/>
      <c r="G802" s="152"/>
      <c r="H802" s="152"/>
      <c r="I802" s="152"/>
      <c r="J802" s="152"/>
      <c r="K802" s="152"/>
      <c r="L802" s="152"/>
      <c r="M802" s="151"/>
      <c r="N802" s="151"/>
      <c r="O802" s="151"/>
      <c r="Q802" s="2"/>
      <c r="R802" s="75"/>
      <c r="S802" s="75"/>
    </row>
    <row r="803" spans="1:19" x14ac:dyDescent="0.2">
      <c r="A803" s="100"/>
      <c r="B803" s="99"/>
      <c r="C803" s="133"/>
      <c r="D803" s="118"/>
      <c r="E803" s="151"/>
      <c r="F803" s="151"/>
      <c r="G803" s="151"/>
      <c r="H803" s="151"/>
      <c r="I803" s="151"/>
      <c r="J803" s="151"/>
      <c r="K803" s="151"/>
      <c r="L803" s="151"/>
      <c r="M803" s="151"/>
      <c r="N803" s="151"/>
      <c r="O803" s="151"/>
      <c r="Q803" s="2"/>
      <c r="R803" s="75"/>
      <c r="S803" s="75"/>
    </row>
    <row r="804" spans="1:19" x14ac:dyDescent="0.2">
      <c r="A804" s="100"/>
      <c r="B804" s="99"/>
      <c r="C804" s="99"/>
      <c r="D804" s="118"/>
      <c r="E804" s="151"/>
      <c r="F804" s="151"/>
      <c r="G804" s="151"/>
      <c r="H804" s="151"/>
      <c r="I804" s="151"/>
      <c r="J804" s="151"/>
      <c r="K804" s="151"/>
      <c r="L804" s="151"/>
      <c r="M804" s="151"/>
      <c r="N804" s="151"/>
      <c r="O804" s="151"/>
      <c r="Q804" s="2"/>
      <c r="R804" s="75"/>
      <c r="S804" s="75"/>
    </row>
    <row r="805" spans="1:19" x14ac:dyDescent="0.2">
      <c r="A805" s="100"/>
      <c r="B805" s="99"/>
      <c r="C805" s="99"/>
      <c r="D805" s="118"/>
      <c r="E805" s="151"/>
      <c r="F805" s="151"/>
      <c r="G805" s="151"/>
      <c r="H805" s="151"/>
      <c r="I805" s="151"/>
      <c r="J805" s="151"/>
      <c r="K805" s="151"/>
      <c r="L805" s="151"/>
      <c r="M805" s="151"/>
      <c r="N805" s="151"/>
      <c r="O805" s="151"/>
      <c r="Q805" s="2"/>
      <c r="R805" s="75"/>
      <c r="S805" s="75"/>
    </row>
    <row r="806" spans="1:19" x14ac:dyDescent="0.2">
      <c r="A806" s="100"/>
      <c r="B806" s="99"/>
      <c r="C806" s="99"/>
      <c r="D806" s="118"/>
      <c r="E806" s="151"/>
      <c r="F806" s="151"/>
      <c r="G806" s="151"/>
      <c r="H806" s="151"/>
      <c r="I806" s="151"/>
      <c r="J806" s="151"/>
      <c r="K806" s="151"/>
      <c r="L806" s="151"/>
      <c r="M806" s="151"/>
      <c r="N806" s="151"/>
      <c r="O806" s="151"/>
      <c r="Q806" s="2"/>
      <c r="R806" s="75"/>
      <c r="S806" s="75"/>
    </row>
    <row r="807" spans="1:19" x14ac:dyDescent="0.2">
      <c r="A807" s="100"/>
      <c r="B807" s="99"/>
      <c r="C807" s="133"/>
      <c r="D807" s="118"/>
      <c r="E807" s="152"/>
      <c r="F807" s="152"/>
      <c r="G807" s="152"/>
      <c r="H807" s="152"/>
      <c r="I807" s="152"/>
      <c r="J807" s="152"/>
      <c r="K807" s="152"/>
      <c r="L807" s="152"/>
      <c r="M807" s="151"/>
      <c r="N807" s="151"/>
      <c r="O807" s="151"/>
      <c r="Q807" s="2"/>
      <c r="R807" s="75"/>
      <c r="S807" s="75"/>
    </row>
    <row r="808" spans="1:19" x14ac:dyDescent="0.2">
      <c r="A808" s="100"/>
      <c r="B808" s="99"/>
      <c r="C808" s="133"/>
      <c r="D808" s="118"/>
      <c r="E808" s="151"/>
      <c r="F808" s="151"/>
      <c r="G808" s="151"/>
      <c r="H808" s="151"/>
      <c r="I808" s="151"/>
      <c r="J808" s="151"/>
      <c r="K808" s="151"/>
      <c r="L808" s="151"/>
      <c r="M808" s="151"/>
      <c r="N808" s="151"/>
      <c r="O808" s="151"/>
      <c r="Q808" s="2"/>
      <c r="R808" s="75"/>
      <c r="S808" s="75"/>
    </row>
    <row r="809" spans="1:19" x14ac:dyDescent="0.2">
      <c r="A809" s="100"/>
      <c r="B809" s="99"/>
      <c r="C809" s="99"/>
      <c r="D809" s="118"/>
      <c r="E809" s="151"/>
      <c r="F809" s="151"/>
      <c r="G809" s="151"/>
      <c r="H809" s="151"/>
      <c r="I809" s="151"/>
      <c r="J809" s="151"/>
      <c r="K809" s="151"/>
      <c r="L809" s="151"/>
      <c r="M809" s="151"/>
      <c r="N809" s="151"/>
      <c r="O809" s="151"/>
      <c r="Q809" s="2"/>
      <c r="R809" s="75"/>
      <c r="S809" s="75"/>
    </row>
    <row r="810" spans="1:19" x14ac:dyDescent="0.2">
      <c r="A810" s="100"/>
      <c r="B810" s="99"/>
      <c r="C810" s="99"/>
      <c r="D810" s="118"/>
      <c r="E810" s="151"/>
      <c r="F810" s="151"/>
      <c r="G810" s="151"/>
      <c r="H810" s="151"/>
      <c r="I810" s="151"/>
      <c r="J810" s="151"/>
      <c r="K810" s="151"/>
      <c r="L810" s="151"/>
      <c r="M810" s="151"/>
      <c r="N810" s="151"/>
      <c r="O810" s="151"/>
      <c r="Q810" s="2"/>
      <c r="R810" s="75"/>
      <c r="S810" s="75"/>
    </row>
    <row r="811" spans="1:19" x14ac:dyDescent="0.2">
      <c r="A811" s="100"/>
      <c r="B811" s="99"/>
      <c r="C811" s="99"/>
      <c r="D811" s="118"/>
      <c r="E811" s="151"/>
      <c r="F811" s="151"/>
      <c r="G811" s="151"/>
      <c r="H811" s="151"/>
      <c r="I811" s="151"/>
      <c r="J811" s="151"/>
      <c r="K811" s="151"/>
      <c r="L811" s="151"/>
      <c r="M811" s="151"/>
      <c r="N811" s="151"/>
      <c r="O811" s="151"/>
      <c r="Q811" s="2"/>
      <c r="R811" s="75"/>
      <c r="S811" s="75"/>
    </row>
    <row r="812" spans="1:19" x14ac:dyDescent="0.2">
      <c r="A812" s="100"/>
      <c r="B812" s="99"/>
      <c r="C812" s="133"/>
      <c r="D812" s="118"/>
      <c r="E812" s="152"/>
      <c r="F812" s="152"/>
      <c r="G812" s="152"/>
      <c r="H812" s="152"/>
      <c r="I812" s="152"/>
      <c r="J812" s="152"/>
      <c r="K812" s="152"/>
      <c r="L812" s="152"/>
      <c r="M812" s="151"/>
      <c r="N812" s="151"/>
      <c r="O812" s="151"/>
      <c r="Q812" s="2"/>
      <c r="R812" s="75"/>
      <c r="S812" s="75"/>
    </row>
    <row r="813" spans="1:19" x14ac:dyDescent="0.2">
      <c r="A813" s="100"/>
      <c r="B813" s="99"/>
      <c r="C813" s="133"/>
      <c r="D813" s="118"/>
      <c r="E813" s="151"/>
      <c r="F813" s="151"/>
      <c r="G813" s="151"/>
      <c r="H813" s="151"/>
      <c r="I813" s="151"/>
      <c r="J813" s="151"/>
      <c r="K813" s="151"/>
      <c r="L813" s="151"/>
      <c r="M813" s="151"/>
      <c r="N813" s="151"/>
      <c r="O813" s="151"/>
      <c r="Q813" s="2"/>
      <c r="R813" s="75"/>
      <c r="S813" s="75"/>
    </row>
    <row r="814" spans="1:19" x14ac:dyDescent="0.2">
      <c r="A814" s="100"/>
      <c r="B814" s="99"/>
      <c r="C814" s="99"/>
      <c r="D814" s="118"/>
      <c r="E814" s="151"/>
      <c r="F814" s="151"/>
      <c r="G814" s="151"/>
      <c r="H814" s="151"/>
      <c r="I814" s="151"/>
      <c r="J814" s="151"/>
      <c r="K814" s="151"/>
      <c r="L814" s="151"/>
      <c r="M814" s="151"/>
      <c r="N814" s="151"/>
      <c r="O814" s="151"/>
      <c r="Q814" s="2"/>
      <c r="R814" s="75"/>
      <c r="S814" s="75"/>
    </row>
    <row r="815" spans="1:19" x14ac:dyDescent="0.2">
      <c r="A815" s="100"/>
      <c r="B815" s="99"/>
      <c r="C815" s="99"/>
      <c r="D815" s="118"/>
      <c r="E815" s="151"/>
      <c r="F815" s="151"/>
      <c r="G815" s="151"/>
      <c r="H815" s="151"/>
      <c r="I815" s="151"/>
      <c r="J815" s="151"/>
      <c r="K815" s="151"/>
      <c r="L815" s="151"/>
      <c r="M815" s="151"/>
      <c r="N815" s="151"/>
      <c r="O815" s="151"/>
      <c r="Q815" s="2"/>
      <c r="R815" s="75"/>
      <c r="S815" s="75"/>
    </row>
    <row r="816" spans="1:19" x14ac:dyDescent="0.2">
      <c r="A816" s="100"/>
      <c r="B816" s="99"/>
      <c r="C816" s="99"/>
      <c r="D816" s="118"/>
      <c r="E816" s="151"/>
      <c r="F816" s="151"/>
      <c r="G816" s="151"/>
      <c r="H816" s="151"/>
      <c r="I816" s="151"/>
      <c r="J816" s="151"/>
      <c r="K816" s="151"/>
      <c r="L816" s="151"/>
      <c r="M816" s="151"/>
      <c r="N816" s="151"/>
      <c r="O816" s="151"/>
      <c r="Q816" s="2"/>
      <c r="R816" s="75"/>
      <c r="S816" s="75"/>
    </row>
    <row r="817" spans="1:19" x14ac:dyDescent="0.2">
      <c r="A817" s="100"/>
      <c r="B817" s="99"/>
      <c r="C817" s="133"/>
      <c r="D817" s="118"/>
      <c r="E817" s="152"/>
      <c r="F817" s="152"/>
      <c r="G817" s="152"/>
      <c r="H817" s="152"/>
      <c r="I817" s="152"/>
      <c r="J817" s="152"/>
      <c r="K817" s="152"/>
      <c r="L817" s="152"/>
      <c r="M817" s="151"/>
      <c r="N817" s="151"/>
      <c r="O817" s="151"/>
      <c r="Q817" s="2"/>
      <c r="R817" s="75"/>
      <c r="S817" s="75"/>
    </row>
    <row r="818" spans="1:19" x14ac:dyDescent="0.2">
      <c r="A818" s="100"/>
      <c r="B818" s="99"/>
      <c r="C818" s="133"/>
      <c r="D818" s="118"/>
      <c r="E818" s="151"/>
      <c r="F818" s="151"/>
      <c r="G818" s="151"/>
      <c r="H818" s="151"/>
      <c r="I818" s="151"/>
      <c r="J818" s="151"/>
      <c r="K818" s="151"/>
      <c r="L818" s="151"/>
      <c r="M818" s="151"/>
      <c r="N818" s="151"/>
      <c r="O818" s="151"/>
      <c r="Q818" s="2"/>
      <c r="R818" s="75"/>
      <c r="S818" s="75"/>
    </row>
    <row r="819" spans="1:19" x14ac:dyDescent="0.2">
      <c r="A819" s="100"/>
      <c r="B819" s="99"/>
      <c r="C819" s="99"/>
      <c r="D819" s="118"/>
      <c r="E819" s="151"/>
      <c r="F819" s="151"/>
      <c r="G819" s="151"/>
      <c r="H819" s="151"/>
      <c r="I819" s="151"/>
      <c r="J819" s="151"/>
      <c r="K819" s="151"/>
      <c r="L819" s="151"/>
      <c r="M819" s="151"/>
      <c r="N819" s="151"/>
      <c r="O819" s="151"/>
      <c r="Q819" s="2"/>
      <c r="R819" s="75"/>
      <c r="S819" s="75"/>
    </row>
    <row r="820" spans="1:19" x14ac:dyDescent="0.2">
      <c r="A820" s="100"/>
      <c r="B820" s="99"/>
      <c r="C820" s="99"/>
      <c r="D820" s="118"/>
      <c r="E820" s="151"/>
      <c r="F820" s="151"/>
      <c r="G820" s="151"/>
      <c r="H820" s="151"/>
      <c r="I820" s="151"/>
      <c r="J820" s="151"/>
      <c r="K820" s="151"/>
      <c r="L820" s="151"/>
      <c r="M820" s="151"/>
      <c r="N820" s="151"/>
      <c r="O820" s="151"/>
      <c r="Q820" s="2"/>
      <c r="R820" s="75"/>
      <c r="S820" s="75"/>
    </row>
    <row r="821" spans="1:19" x14ac:dyDescent="0.2">
      <c r="A821" s="100"/>
      <c r="B821" s="99"/>
      <c r="C821" s="99"/>
      <c r="D821" s="118"/>
      <c r="E821" s="151"/>
      <c r="F821" s="151"/>
      <c r="G821" s="151"/>
      <c r="H821" s="151"/>
      <c r="I821" s="151"/>
      <c r="J821" s="151"/>
      <c r="K821" s="151"/>
      <c r="L821" s="151"/>
      <c r="M821" s="151"/>
      <c r="N821" s="151"/>
      <c r="O821" s="151"/>
      <c r="Q821" s="2"/>
      <c r="R821" s="75"/>
      <c r="S821" s="75"/>
    </row>
    <row r="822" spans="1:19" x14ac:dyDescent="0.2">
      <c r="A822" s="100"/>
      <c r="B822" s="99"/>
      <c r="C822" s="133"/>
      <c r="D822" s="118"/>
      <c r="E822" s="152"/>
      <c r="F822" s="152"/>
      <c r="G822" s="152"/>
      <c r="H822" s="152"/>
      <c r="I822" s="152"/>
      <c r="J822" s="152"/>
      <c r="K822" s="152"/>
      <c r="L822" s="152"/>
      <c r="M822" s="151"/>
      <c r="N822" s="151"/>
      <c r="O822" s="151"/>
      <c r="Q822" s="2"/>
      <c r="R822" s="75"/>
      <c r="S822" s="75"/>
    </row>
    <row r="823" spans="1:19" x14ac:dyDescent="0.2">
      <c r="A823" s="100"/>
      <c r="B823" s="99"/>
      <c r="C823" s="133"/>
      <c r="D823" s="118"/>
      <c r="E823" s="151"/>
      <c r="F823" s="151"/>
      <c r="G823" s="151"/>
      <c r="H823" s="151"/>
      <c r="I823" s="151"/>
      <c r="J823" s="151"/>
      <c r="K823" s="151"/>
      <c r="L823" s="151"/>
      <c r="M823" s="151"/>
      <c r="N823" s="151"/>
      <c r="O823" s="151"/>
      <c r="Q823" s="2"/>
      <c r="R823" s="75"/>
      <c r="S823" s="75"/>
    </row>
    <row r="824" spans="1:19" x14ac:dyDescent="0.2">
      <c r="A824" s="100"/>
      <c r="B824" s="99"/>
      <c r="C824" s="99"/>
      <c r="D824" s="118"/>
      <c r="E824" s="151"/>
      <c r="F824" s="151"/>
      <c r="G824" s="151"/>
      <c r="H824" s="151"/>
      <c r="I824" s="151"/>
      <c r="J824" s="151"/>
      <c r="K824" s="151"/>
      <c r="L824" s="151"/>
      <c r="M824" s="151"/>
      <c r="N824" s="151"/>
      <c r="O824" s="151"/>
      <c r="Q824" s="2"/>
      <c r="R824" s="75"/>
      <c r="S824" s="75"/>
    </row>
    <row r="825" spans="1:19" x14ac:dyDescent="0.2">
      <c r="A825" s="100"/>
      <c r="B825" s="99"/>
      <c r="C825" s="99"/>
      <c r="D825" s="118"/>
      <c r="E825" s="151"/>
      <c r="F825" s="151"/>
      <c r="G825" s="151"/>
      <c r="H825" s="151"/>
      <c r="I825" s="151"/>
      <c r="J825" s="151"/>
      <c r="K825" s="151"/>
      <c r="L825" s="151"/>
      <c r="M825" s="151"/>
      <c r="N825" s="151"/>
      <c r="O825" s="151"/>
      <c r="Q825" s="2"/>
      <c r="R825" s="75"/>
      <c r="S825" s="75"/>
    </row>
    <row r="826" spans="1:19" x14ac:dyDescent="0.2">
      <c r="A826" s="100"/>
      <c r="B826" s="99"/>
      <c r="C826" s="99"/>
      <c r="D826" s="118"/>
      <c r="E826" s="151"/>
      <c r="F826" s="151"/>
      <c r="G826" s="151"/>
      <c r="H826" s="151"/>
      <c r="I826" s="151"/>
      <c r="J826" s="151"/>
      <c r="K826" s="151"/>
      <c r="L826" s="151"/>
      <c r="M826" s="151"/>
      <c r="N826" s="151"/>
      <c r="O826" s="151"/>
      <c r="Q826" s="2"/>
      <c r="R826" s="75"/>
      <c r="S826" s="75"/>
    </row>
    <row r="827" spans="1:19" x14ac:dyDescent="0.2">
      <c r="A827" s="100"/>
      <c r="B827" s="99"/>
      <c r="C827" s="133"/>
      <c r="D827" s="118"/>
      <c r="E827" s="152"/>
      <c r="F827" s="152"/>
      <c r="G827" s="152"/>
      <c r="H827" s="152"/>
      <c r="I827" s="152"/>
      <c r="J827" s="152"/>
      <c r="K827" s="152"/>
      <c r="L827" s="152"/>
      <c r="M827" s="151"/>
      <c r="N827" s="151"/>
      <c r="O827" s="151"/>
      <c r="Q827" s="2"/>
      <c r="R827" s="75"/>
      <c r="S827" s="75"/>
    </row>
    <row r="828" spans="1:19" x14ac:dyDescent="0.2">
      <c r="A828" s="100"/>
      <c r="B828" s="99"/>
      <c r="C828" s="133"/>
      <c r="D828" s="118"/>
      <c r="E828" s="151"/>
      <c r="F828" s="151"/>
      <c r="G828" s="151"/>
      <c r="H828" s="151"/>
      <c r="I828" s="151"/>
      <c r="J828" s="151"/>
      <c r="K828" s="151"/>
      <c r="L828" s="151"/>
      <c r="M828" s="151"/>
      <c r="N828" s="151"/>
      <c r="O828" s="151"/>
      <c r="Q828" s="2"/>
      <c r="R828" s="75"/>
      <c r="S828" s="75"/>
    </row>
    <row r="829" spans="1:19" x14ac:dyDescent="0.2">
      <c r="A829" s="100"/>
      <c r="B829" s="99"/>
      <c r="C829" s="99"/>
      <c r="D829" s="118"/>
      <c r="E829" s="151"/>
      <c r="F829" s="151"/>
      <c r="G829" s="151"/>
      <c r="H829" s="151"/>
      <c r="I829" s="151"/>
      <c r="J829" s="151"/>
      <c r="K829" s="151"/>
      <c r="L829" s="151"/>
      <c r="M829" s="151"/>
      <c r="N829" s="151"/>
      <c r="O829" s="151"/>
      <c r="Q829" s="2"/>
      <c r="R829" s="75"/>
      <c r="S829" s="75"/>
    </row>
    <row r="830" spans="1:19" x14ac:dyDescent="0.2">
      <c r="A830" s="100"/>
      <c r="B830" s="99"/>
      <c r="C830" s="99"/>
      <c r="D830" s="118"/>
      <c r="E830" s="151"/>
      <c r="F830" s="151"/>
      <c r="G830" s="151"/>
      <c r="H830" s="151"/>
      <c r="I830" s="151"/>
      <c r="J830" s="151"/>
      <c r="K830" s="151"/>
      <c r="L830" s="151"/>
      <c r="M830" s="151"/>
      <c r="N830" s="151"/>
      <c r="O830" s="151"/>
      <c r="Q830" s="2"/>
      <c r="R830" s="75"/>
      <c r="S830" s="75"/>
    </row>
    <row r="831" spans="1:19" x14ac:dyDescent="0.2">
      <c r="A831" s="100"/>
      <c r="B831" s="99"/>
      <c r="C831" s="99"/>
      <c r="D831" s="118"/>
      <c r="E831" s="151"/>
      <c r="F831" s="151"/>
      <c r="G831" s="151"/>
      <c r="H831" s="151"/>
      <c r="I831" s="151"/>
      <c r="J831" s="151"/>
      <c r="K831" s="151"/>
      <c r="L831" s="151"/>
      <c r="M831" s="151"/>
      <c r="N831" s="151"/>
      <c r="O831" s="151"/>
      <c r="Q831" s="2"/>
      <c r="R831" s="75"/>
      <c r="S831" s="75"/>
    </row>
    <row r="832" spans="1:19" x14ac:dyDescent="0.2">
      <c r="A832" s="100"/>
      <c r="B832" s="99"/>
      <c r="C832" s="133"/>
      <c r="E832" s="152"/>
      <c r="F832" s="152"/>
      <c r="G832" s="152"/>
      <c r="H832" s="152"/>
      <c r="I832" s="152"/>
      <c r="J832" s="152"/>
      <c r="K832" s="152"/>
      <c r="L832" s="152"/>
      <c r="M832" s="151"/>
      <c r="N832" s="151"/>
      <c r="O832" s="151"/>
      <c r="Q832" s="2"/>
      <c r="R832" s="75"/>
      <c r="S832" s="75"/>
    </row>
    <row r="833" spans="1:19" x14ac:dyDescent="0.2">
      <c r="A833" s="100"/>
      <c r="B833" s="99"/>
      <c r="C833" s="133"/>
      <c r="D833" s="118"/>
      <c r="E833" s="151"/>
      <c r="F833" s="151"/>
      <c r="G833" s="151"/>
      <c r="H833" s="151"/>
      <c r="I833" s="151"/>
      <c r="J833" s="151"/>
      <c r="K833" s="151"/>
      <c r="L833" s="151"/>
      <c r="M833" s="151"/>
      <c r="N833" s="151"/>
      <c r="O833" s="151"/>
      <c r="Q833" s="2"/>
      <c r="R833" s="75"/>
      <c r="S833" s="75"/>
    </row>
    <row r="834" spans="1:19" x14ac:dyDescent="0.2">
      <c r="A834" s="100"/>
      <c r="B834" s="99"/>
      <c r="C834" s="99"/>
      <c r="D834" s="118"/>
      <c r="E834" s="151"/>
      <c r="F834" s="151"/>
      <c r="G834" s="151"/>
      <c r="H834" s="151"/>
      <c r="I834" s="151"/>
      <c r="J834" s="151"/>
      <c r="K834" s="151"/>
      <c r="L834" s="151"/>
      <c r="M834" s="151"/>
      <c r="N834" s="151"/>
      <c r="O834" s="151"/>
      <c r="Q834" s="2"/>
      <c r="R834" s="75"/>
      <c r="S834" s="75"/>
    </row>
    <row r="835" spans="1:19" x14ac:dyDescent="0.2">
      <c r="A835" s="100"/>
      <c r="B835" s="99"/>
      <c r="C835" s="99"/>
      <c r="D835" s="118"/>
      <c r="E835" s="151"/>
      <c r="F835" s="151"/>
      <c r="G835" s="151"/>
      <c r="H835" s="151"/>
      <c r="I835" s="151"/>
      <c r="J835" s="151"/>
      <c r="K835" s="151"/>
      <c r="L835" s="151"/>
      <c r="M835" s="151"/>
      <c r="N835" s="151"/>
      <c r="O835" s="151"/>
      <c r="Q835" s="2"/>
      <c r="R835" s="75"/>
      <c r="S835" s="75"/>
    </row>
    <row r="836" spans="1:19" x14ac:dyDescent="0.2">
      <c r="A836" s="100"/>
      <c r="B836" s="99"/>
      <c r="C836" s="99"/>
      <c r="D836" s="118"/>
      <c r="E836" s="151"/>
      <c r="F836" s="151"/>
      <c r="G836" s="151"/>
      <c r="H836" s="151"/>
      <c r="I836" s="151"/>
      <c r="J836" s="151"/>
      <c r="K836" s="151"/>
      <c r="L836" s="151"/>
      <c r="M836" s="151"/>
      <c r="N836" s="151"/>
      <c r="O836" s="151"/>
      <c r="Q836" s="2"/>
      <c r="R836" s="75"/>
      <c r="S836" s="75"/>
    </row>
    <row r="837" spans="1:19" x14ac:dyDescent="0.2">
      <c r="A837" s="100"/>
      <c r="B837" s="99"/>
      <c r="C837" s="133"/>
      <c r="D837" s="118"/>
      <c r="E837" s="152"/>
      <c r="F837" s="152"/>
      <c r="G837" s="152"/>
      <c r="H837" s="152"/>
      <c r="I837" s="152"/>
      <c r="J837" s="152"/>
      <c r="K837" s="152"/>
      <c r="L837" s="152"/>
      <c r="M837" s="151"/>
      <c r="N837" s="151"/>
      <c r="O837" s="151"/>
      <c r="Q837" s="2"/>
      <c r="R837" s="75"/>
      <c r="S837" s="75"/>
    </row>
    <row r="838" spans="1:19" x14ac:dyDescent="0.2">
      <c r="A838" s="100"/>
      <c r="B838" s="99"/>
      <c r="C838" s="133"/>
      <c r="D838" s="118"/>
      <c r="E838" s="151"/>
      <c r="F838" s="151"/>
      <c r="G838" s="151"/>
      <c r="H838" s="151"/>
      <c r="I838" s="151"/>
      <c r="J838" s="151"/>
      <c r="K838" s="151"/>
      <c r="L838" s="151"/>
      <c r="M838" s="151"/>
      <c r="N838" s="151"/>
      <c r="O838" s="151"/>
      <c r="Q838" s="2"/>
      <c r="R838" s="75"/>
      <c r="S838" s="75"/>
    </row>
    <row r="839" spans="1:19" x14ac:dyDescent="0.2">
      <c r="A839" s="100"/>
      <c r="B839" s="99"/>
      <c r="C839" s="99"/>
      <c r="D839" s="118"/>
      <c r="E839" s="151"/>
      <c r="F839" s="151"/>
      <c r="G839" s="151"/>
      <c r="H839" s="151"/>
      <c r="I839" s="151"/>
      <c r="J839" s="151"/>
      <c r="K839" s="151"/>
      <c r="L839" s="151"/>
      <c r="M839" s="151"/>
      <c r="N839" s="151"/>
      <c r="O839" s="151"/>
      <c r="Q839" s="2"/>
      <c r="R839" s="75"/>
      <c r="S839" s="75"/>
    </row>
    <row r="840" spans="1:19" x14ac:dyDescent="0.2">
      <c r="A840" s="100"/>
      <c r="B840" s="99"/>
      <c r="C840" s="99"/>
      <c r="D840" s="118"/>
      <c r="E840" s="151"/>
      <c r="F840" s="151"/>
      <c r="G840" s="151"/>
      <c r="H840" s="151"/>
      <c r="I840" s="151"/>
      <c r="J840" s="151"/>
      <c r="K840" s="151"/>
      <c r="L840" s="151"/>
      <c r="M840" s="151"/>
      <c r="N840" s="151"/>
      <c r="O840" s="151"/>
      <c r="Q840" s="2"/>
      <c r="R840" s="75"/>
      <c r="S840" s="75"/>
    </row>
    <row r="841" spans="1:19" x14ac:dyDescent="0.2">
      <c r="A841" s="100"/>
      <c r="B841" s="99"/>
      <c r="C841" s="99"/>
      <c r="D841" s="118"/>
      <c r="E841" s="151"/>
      <c r="F841" s="151"/>
      <c r="G841" s="151"/>
      <c r="H841" s="151"/>
      <c r="I841" s="151"/>
      <c r="J841" s="151"/>
      <c r="K841" s="151"/>
      <c r="L841" s="151"/>
      <c r="M841" s="151"/>
      <c r="N841" s="151"/>
      <c r="O841" s="151"/>
      <c r="Q841" s="2"/>
      <c r="R841" s="75"/>
      <c r="S841" s="75"/>
    </row>
    <row r="842" spans="1:19" x14ac:dyDescent="0.2">
      <c r="A842" s="100"/>
      <c r="B842" s="99"/>
      <c r="C842" s="133"/>
      <c r="D842" s="118"/>
      <c r="E842" s="152"/>
      <c r="F842" s="152"/>
      <c r="G842" s="152"/>
      <c r="H842" s="152"/>
      <c r="I842" s="152"/>
      <c r="J842" s="152"/>
      <c r="K842" s="152"/>
      <c r="L842" s="152"/>
      <c r="M842" s="151"/>
      <c r="N842" s="151"/>
      <c r="O842" s="151"/>
      <c r="Q842" s="2"/>
      <c r="R842" s="75"/>
      <c r="S842" s="75"/>
    </row>
    <row r="843" spans="1:19" x14ac:dyDescent="0.2">
      <c r="A843" s="100"/>
      <c r="B843" s="99"/>
      <c r="C843" s="133"/>
      <c r="D843" s="118"/>
      <c r="E843" s="151"/>
      <c r="F843" s="151"/>
      <c r="G843" s="151"/>
      <c r="H843" s="151"/>
      <c r="I843" s="151"/>
      <c r="J843" s="151"/>
      <c r="K843" s="151"/>
      <c r="L843" s="151"/>
      <c r="M843" s="151"/>
      <c r="N843" s="151"/>
      <c r="O843" s="151"/>
      <c r="Q843" s="2"/>
      <c r="R843" s="75"/>
      <c r="S843" s="75"/>
    </row>
    <row r="844" spans="1:19" x14ac:dyDescent="0.2">
      <c r="A844" s="100"/>
      <c r="B844" s="99"/>
      <c r="C844" s="99"/>
      <c r="D844" s="118"/>
      <c r="E844" s="151"/>
      <c r="F844" s="151"/>
      <c r="G844" s="151"/>
      <c r="H844" s="151"/>
      <c r="I844" s="151"/>
      <c r="J844" s="151"/>
      <c r="K844" s="151"/>
      <c r="L844" s="151"/>
      <c r="M844" s="151"/>
      <c r="N844" s="151"/>
      <c r="O844" s="151"/>
      <c r="Q844" s="2"/>
      <c r="R844" s="75"/>
      <c r="S844" s="75"/>
    </row>
    <row r="845" spans="1:19" x14ac:dyDescent="0.2">
      <c r="A845" s="100"/>
      <c r="B845" s="99"/>
      <c r="C845" s="99"/>
      <c r="D845" s="118"/>
      <c r="E845" s="151"/>
      <c r="F845" s="151"/>
      <c r="G845" s="151"/>
      <c r="H845" s="151"/>
      <c r="I845" s="151"/>
      <c r="J845" s="151"/>
      <c r="K845" s="151"/>
      <c r="L845" s="151"/>
      <c r="M845" s="151"/>
      <c r="N845" s="151"/>
      <c r="O845" s="151"/>
      <c r="Q845" s="2"/>
      <c r="R845" s="75"/>
      <c r="S845" s="75"/>
    </row>
    <row r="846" spans="1:19" x14ac:dyDescent="0.2">
      <c r="A846" s="100"/>
      <c r="B846" s="99"/>
      <c r="C846" s="99"/>
      <c r="D846" s="118"/>
      <c r="E846" s="151"/>
      <c r="F846" s="151"/>
      <c r="G846" s="151"/>
      <c r="H846" s="151"/>
      <c r="I846" s="151"/>
      <c r="J846" s="151"/>
      <c r="K846" s="151"/>
      <c r="L846" s="151"/>
      <c r="M846" s="151"/>
      <c r="N846" s="151"/>
      <c r="O846" s="151"/>
      <c r="Q846" s="2"/>
      <c r="R846" s="75"/>
      <c r="S846" s="75"/>
    </row>
    <row r="847" spans="1:19" x14ac:dyDescent="0.2">
      <c r="A847" s="100"/>
      <c r="B847" s="99"/>
      <c r="C847" s="133"/>
      <c r="D847" s="118"/>
      <c r="E847" s="152"/>
      <c r="F847" s="152"/>
      <c r="G847" s="152"/>
      <c r="H847" s="152"/>
      <c r="I847" s="152"/>
      <c r="J847" s="152"/>
      <c r="K847" s="152"/>
      <c r="L847" s="152"/>
      <c r="M847" s="151"/>
      <c r="N847" s="151"/>
      <c r="O847" s="151"/>
      <c r="Q847" s="2"/>
      <c r="R847" s="75"/>
      <c r="S847" s="75"/>
    </row>
    <row r="848" spans="1:19" x14ac:dyDescent="0.2">
      <c r="A848" s="100"/>
      <c r="B848" s="99"/>
      <c r="C848" s="133"/>
      <c r="D848" s="118"/>
      <c r="E848" s="151"/>
      <c r="F848" s="151"/>
      <c r="G848" s="151"/>
      <c r="H848" s="151"/>
      <c r="I848" s="151"/>
      <c r="J848" s="151"/>
      <c r="K848" s="151"/>
      <c r="L848" s="151"/>
      <c r="M848" s="151"/>
      <c r="N848" s="151"/>
      <c r="O848" s="151"/>
      <c r="Q848" s="2"/>
      <c r="R848" s="75"/>
      <c r="S848" s="75"/>
    </row>
    <row r="849" spans="1:19" x14ac:dyDescent="0.2">
      <c r="A849" s="100"/>
      <c r="B849" s="99"/>
      <c r="C849" s="99"/>
      <c r="D849" s="118"/>
      <c r="E849" s="151"/>
      <c r="F849" s="151"/>
      <c r="G849" s="151"/>
      <c r="H849" s="151"/>
      <c r="I849" s="151"/>
      <c r="J849" s="151"/>
      <c r="K849" s="151"/>
      <c r="L849" s="151"/>
      <c r="M849" s="151"/>
      <c r="N849" s="151"/>
      <c r="O849" s="151"/>
      <c r="Q849" s="2"/>
      <c r="R849" s="75"/>
      <c r="S849" s="75"/>
    </row>
    <row r="850" spans="1:19" x14ac:dyDescent="0.2">
      <c r="A850" s="100"/>
      <c r="B850" s="99"/>
      <c r="C850" s="99"/>
      <c r="D850" s="118"/>
      <c r="E850" s="151"/>
      <c r="F850" s="151"/>
      <c r="G850" s="151"/>
      <c r="H850" s="151"/>
      <c r="I850" s="151"/>
      <c r="J850" s="151"/>
      <c r="K850" s="151"/>
      <c r="L850" s="151"/>
      <c r="M850" s="151"/>
      <c r="N850" s="151"/>
      <c r="O850" s="151"/>
      <c r="Q850" s="2"/>
      <c r="R850" s="75"/>
      <c r="S850" s="75"/>
    </row>
    <row r="851" spans="1:19" x14ac:dyDescent="0.2">
      <c r="A851" s="100"/>
      <c r="B851" s="99"/>
      <c r="C851" s="99"/>
      <c r="D851" s="118"/>
      <c r="E851" s="151"/>
      <c r="F851" s="151"/>
      <c r="G851" s="151"/>
      <c r="H851" s="151"/>
      <c r="I851" s="151"/>
      <c r="J851" s="151"/>
      <c r="K851" s="151"/>
      <c r="L851" s="151"/>
      <c r="M851" s="151"/>
      <c r="N851" s="151"/>
      <c r="O851" s="151"/>
      <c r="Q851" s="2"/>
      <c r="R851" s="75"/>
      <c r="S851" s="75"/>
    </row>
    <row r="852" spans="1:19" x14ac:dyDescent="0.2">
      <c r="A852" s="100"/>
      <c r="B852" s="99"/>
      <c r="C852" s="133"/>
      <c r="D852" s="118"/>
      <c r="E852" s="152"/>
      <c r="F852" s="152"/>
      <c r="G852" s="152"/>
      <c r="H852" s="152"/>
      <c r="I852" s="152"/>
      <c r="J852" s="152"/>
      <c r="K852" s="152"/>
      <c r="L852" s="152"/>
      <c r="M852" s="151"/>
      <c r="N852" s="151"/>
      <c r="O852" s="151"/>
      <c r="Q852" s="2"/>
      <c r="R852" s="75"/>
      <c r="S852" s="75"/>
    </row>
    <row r="853" spans="1:19" x14ac:dyDescent="0.2">
      <c r="A853" s="100"/>
      <c r="B853" s="99"/>
      <c r="C853" s="133"/>
      <c r="D853" s="118"/>
      <c r="E853" s="151"/>
      <c r="F853" s="151"/>
      <c r="G853" s="151"/>
      <c r="H853" s="151"/>
      <c r="I853" s="151"/>
      <c r="J853" s="151"/>
      <c r="K853" s="151"/>
      <c r="L853" s="151"/>
      <c r="M853" s="151"/>
      <c r="N853" s="151"/>
      <c r="O853" s="151"/>
      <c r="Q853" s="2"/>
      <c r="R853" s="75"/>
      <c r="S853" s="75"/>
    </row>
    <row r="854" spans="1:19" x14ac:dyDescent="0.2">
      <c r="A854" s="100"/>
      <c r="B854" s="99"/>
      <c r="C854" s="99"/>
      <c r="D854" s="118"/>
      <c r="E854" s="151"/>
      <c r="F854" s="151"/>
      <c r="G854" s="151"/>
      <c r="H854" s="151"/>
      <c r="I854" s="151"/>
      <c r="J854" s="151"/>
      <c r="K854" s="151"/>
      <c r="L854" s="151"/>
      <c r="M854" s="151"/>
      <c r="N854" s="151"/>
      <c r="O854" s="151"/>
      <c r="Q854" s="2"/>
      <c r="R854" s="75"/>
      <c r="S854" s="75"/>
    </row>
    <row r="855" spans="1:19" x14ac:dyDescent="0.2">
      <c r="A855" s="100"/>
      <c r="B855" s="99"/>
      <c r="C855" s="99"/>
      <c r="D855" s="121"/>
      <c r="E855" s="151"/>
      <c r="F855" s="151"/>
      <c r="G855" s="151"/>
      <c r="H855" s="151"/>
      <c r="I855" s="151"/>
      <c r="J855" s="151"/>
      <c r="K855" s="151"/>
      <c r="L855" s="151"/>
      <c r="M855" s="151"/>
      <c r="N855" s="151"/>
      <c r="O855" s="151"/>
      <c r="Q855" s="2"/>
      <c r="R855" s="75"/>
      <c r="S855" s="75"/>
    </row>
    <row r="856" spans="1:19" x14ac:dyDescent="0.2">
      <c r="A856" s="100"/>
      <c r="B856" s="99"/>
      <c r="C856" s="99"/>
      <c r="D856" s="118"/>
      <c r="E856" s="151"/>
      <c r="F856" s="151"/>
      <c r="G856" s="151"/>
      <c r="H856" s="151"/>
      <c r="I856" s="151"/>
      <c r="J856" s="151"/>
      <c r="K856" s="151"/>
      <c r="L856" s="151"/>
      <c r="M856" s="151"/>
      <c r="N856" s="151"/>
      <c r="O856" s="151"/>
      <c r="Q856" s="2"/>
      <c r="R856" s="75"/>
      <c r="S856" s="75"/>
    </row>
    <row r="857" spans="1:19" x14ac:dyDescent="0.2">
      <c r="A857" s="100"/>
      <c r="B857" s="99"/>
      <c r="C857" s="133"/>
      <c r="D857" s="118"/>
      <c r="E857" s="152"/>
      <c r="F857" s="152"/>
      <c r="G857" s="152"/>
      <c r="H857" s="152"/>
      <c r="I857" s="152"/>
      <c r="J857" s="152"/>
      <c r="K857" s="152"/>
      <c r="L857" s="152"/>
      <c r="M857" s="151"/>
      <c r="N857" s="151"/>
      <c r="O857" s="151"/>
      <c r="Q857" s="2"/>
      <c r="R857" s="75"/>
      <c r="S857" s="75"/>
    </row>
    <row r="858" spans="1:19" x14ac:dyDescent="0.2">
      <c r="A858" s="100"/>
      <c r="B858" s="99"/>
      <c r="C858" s="133"/>
      <c r="D858" s="118"/>
      <c r="E858" s="151"/>
      <c r="F858" s="151"/>
      <c r="G858" s="151"/>
      <c r="H858" s="151"/>
      <c r="I858" s="151"/>
      <c r="J858" s="151"/>
      <c r="K858" s="151"/>
      <c r="L858" s="151"/>
      <c r="M858" s="151"/>
      <c r="N858" s="151"/>
      <c r="O858" s="151"/>
      <c r="Q858" s="2"/>
      <c r="R858" s="75"/>
      <c r="S858" s="75"/>
    </row>
    <row r="859" spans="1:19" x14ac:dyDescent="0.2">
      <c r="A859" s="100"/>
      <c r="B859" s="99"/>
      <c r="C859" s="99"/>
      <c r="D859" s="118"/>
      <c r="E859" s="151"/>
      <c r="F859" s="151"/>
      <c r="G859" s="151"/>
      <c r="H859" s="151"/>
      <c r="I859" s="151"/>
      <c r="J859" s="151"/>
      <c r="K859" s="151"/>
      <c r="L859" s="151"/>
      <c r="M859" s="151"/>
      <c r="N859" s="151"/>
      <c r="O859" s="151"/>
      <c r="Q859" s="2"/>
      <c r="R859" s="75"/>
      <c r="S859" s="75"/>
    </row>
    <row r="860" spans="1:19" x14ac:dyDescent="0.2">
      <c r="A860" s="100"/>
      <c r="B860" s="99"/>
      <c r="C860" s="99"/>
      <c r="D860" s="118"/>
      <c r="E860" s="151"/>
      <c r="F860" s="151"/>
      <c r="G860" s="151"/>
      <c r="H860" s="151"/>
      <c r="I860" s="151"/>
      <c r="J860" s="151"/>
      <c r="K860" s="151"/>
      <c r="L860" s="151"/>
      <c r="M860" s="151"/>
      <c r="N860" s="151"/>
      <c r="O860" s="151"/>
      <c r="Q860" s="2"/>
      <c r="R860" s="75"/>
      <c r="S860" s="75"/>
    </row>
    <row r="861" spans="1:19" x14ac:dyDescent="0.2">
      <c r="A861" s="100"/>
      <c r="B861" s="99"/>
      <c r="C861" s="99"/>
      <c r="D861" s="118"/>
      <c r="E861" s="151"/>
      <c r="F861" s="151"/>
      <c r="G861" s="151"/>
      <c r="H861" s="151"/>
      <c r="I861" s="151"/>
      <c r="J861" s="151"/>
      <c r="K861" s="151"/>
      <c r="L861" s="151"/>
      <c r="M861" s="151"/>
      <c r="N861" s="151"/>
      <c r="O861" s="151"/>
      <c r="Q861" s="2"/>
      <c r="R861" s="75"/>
      <c r="S861" s="75"/>
    </row>
    <row r="862" spans="1:19" x14ac:dyDescent="0.2">
      <c r="A862" s="100"/>
      <c r="B862" s="99"/>
      <c r="C862" s="133"/>
      <c r="D862" s="118"/>
      <c r="E862" s="152"/>
      <c r="F862" s="152"/>
      <c r="G862" s="152"/>
      <c r="H862" s="152"/>
      <c r="I862" s="152"/>
      <c r="J862" s="152"/>
      <c r="K862" s="152"/>
      <c r="L862" s="152"/>
      <c r="M862" s="151"/>
      <c r="N862" s="151"/>
      <c r="O862" s="151"/>
      <c r="Q862" s="2"/>
      <c r="R862" s="75"/>
      <c r="S862" s="75"/>
    </row>
    <row r="863" spans="1:19" x14ac:dyDescent="0.2">
      <c r="A863" s="100"/>
      <c r="B863" s="99"/>
      <c r="C863" s="133"/>
      <c r="D863" s="118"/>
      <c r="E863" s="151"/>
      <c r="F863" s="151"/>
      <c r="G863" s="151"/>
      <c r="H863" s="151"/>
      <c r="I863" s="151"/>
      <c r="J863" s="151"/>
      <c r="K863" s="151"/>
      <c r="L863" s="151"/>
      <c r="M863" s="151"/>
      <c r="N863" s="151"/>
      <c r="O863" s="151"/>
      <c r="Q863" s="2"/>
      <c r="R863" s="75"/>
      <c r="S863" s="75"/>
    </row>
    <row r="864" spans="1:19" x14ac:dyDescent="0.2">
      <c r="A864" s="100"/>
      <c r="B864" s="99"/>
      <c r="C864" s="99"/>
      <c r="D864" s="118"/>
      <c r="E864" s="151"/>
      <c r="F864" s="151"/>
      <c r="G864" s="151"/>
      <c r="H864" s="151"/>
      <c r="I864" s="151"/>
      <c r="J864" s="151"/>
      <c r="K864" s="151"/>
      <c r="L864" s="151"/>
      <c r="M864" s="151"/>
      <c r="N864" s="151"/>
      <c r="O864" s="151"/>
      <c r="Q864" s="2"/>
      <c r="R864" s="75"/>
      <c r="S864" s="75"/>
    </row>
    <row r="865" spans="1:19" x14ac:dyDescent="0.2">
      <c r="A865" s="100"/>
      <c r="B865" s="99"/>
      <c r="C865" s="99"/>
      <c r="D865" s="118"/>
      <c r="E865" s="151"/>
      <c r="F865" s="151"/>
      <c r="G865" s="151"/>
      <c r="H865" s="151"/>
      <c r="I865" s="151"/>
      <c r="J865" s="151"/>
      <c r="K865" s="151"/>
      <c r="L865" s="151"/>
      <c r="M865" s="151"/>
      <c r="N865" s="151"/>
      <c r="O865" s="151"/>
      <c r="Q865" s="2"/>
      <c r="R865" s="75"/>
      <c r="S865" s="75"/>
    </row>
    <row r="866" spans="1:19" x14ac:dyDescent="0.2">
      <c r="A866" s="100"/>
      <c r="B866" s="99"/>
      <c r="C866" s="99"/>
      <c r="D866" s="118"/>
      <c r="E866" s="151"/>
      <c r="F866" s="151"/>
      <c r="G866" s="151"/>
      <c r="H866" s="151"/>
      <c r="I866" s="151"/>
      <c r="J866" s="151"/>
      <c r="K866" s="151"/>
      <c r="L866" s="151"/>
      <c r="M866" s="151"/>
      <c r="N866" s="151"/>
      <c r="O866" s="151"/>
      <c r="Q866" s="2"/>
      <c r="R866" s="75"/>
      <c r="S866" s="75"/>
    </row>
    <row r="867" spans="1:19" x14ac:dyDescent="0.2">
      <c r="A867" s="100"/>
      <c r="B867" s="99"/>
      <c r="C867" s="133"/>
      <c r="D867" s="118"/>
      <c r="E867" s="152"/>
      <c r="F867" s="152"/>
      <c r="G867" s="152"/>
      <c r="H867" s="152"/>
      <c r="I867" s="152"/>
      <c r="J867" s="152"/>
      <c r="K867" s="152"/>
      <c r="L867" s="152"/>
      <c r="M867" s="151"/>
      <c r="N867" s="151"/>
      <c r="O867" s="151"/>
      <c r="Q867" s="2"/>
      <c r="R867" s="75"/>
      <c r="S867" s="75"/>
    </row>
    <row r="868" spans="1:19" x14ac:dyDescent="0.2">
      <c r="A868" s="100"/>
      <c r="B868" s="99"/>
      <c r="C868" s="133"/>
      <c r="D868" s="118"/>
      <c r="E868" s="151"/>
      <c r="F868" s="151"/>
      <c r="G868" s="151"/>
      <c r="H868" s="151"/>
      <c r="I868" s="151"/>
      <c r="J868" s="151"/>
      <c r="K868" s="151"/>
      <c r="L868" s="151"/>
      <c r="M868" s="151"/>
      <c r="N868" s="151"/>
      <c r="O868" s="151"/>
      <c r="Q868" s="2"/>
      <c r="R868" s="75"/>
      <c r="S868" s="75"/>
    </row>
    <row r="869" spans="1:19" x14ac:dyDescent="0.2">
      <c r="A869" s="100"/>
      <c r="B869" s="99"/>
      <c r="C869" s="99"/>
      <c r="D869" s="118"/>
      <c r="E869" s="151"/>
      <c r="F869" s="151"/>
      <c r="G869" s="151"/>
      <c r="H869" s="151"/>
      <c r="I869" s="151"/>
      <c r="J869" s="151"/>
      <c r="K869" s="151"/>
      <c r="L869" s="151"/>
      <c r="M869" s="151"/>
      <c r="N869" s="151"/>
      <c r="O869" s="151"/>
      <c r="Q869" s="2"/>
      <c r="R869" s="75"/>
      <c r="S869" s="75"/>
    </row>
    <row r="870" spans="1:19" x14ac:dyDescent="0.2">
      <c r="A870" s="100"/>
      <c r="B870" s="99"/>
      <c r="C870" s="99"/>
      <c r="D870" s="118"/>
      <c r="E870" s="151"/>
      <c r="F870" s="151"/>
      <c r="G870" s="151"/>
      <c r="H870" s="151"/>
      <c r="I870" s="151"/>
      <c r="J870" s="151"/>
      <c r="K870" s="151"/>
      <c r="L870" s="151"/>
      <c r="M870" s="151"/>
      <c r="N870" s="151"/>
      <c r="O870" s="151"/>
      <c r="Q870" s="2"/>
      <c r="R870" s="75"/>
      <c r="S870" s="75"/>
    </row>
    <row r="871" spans="1:19" x14ac:dyDescent="0.2">
      <c r="A871" s="100"/>
      <c r="B871" s="99"/>
      <c r="C871" s="99"/>
      <c r="D871" s="118"/>
      <c r="E871" s="151"/>
      <c r="F871" s="151"/>
      <c r="G871" s="151"/>
      <c r="H871" s="151"/>
      <c r="I871" s="151"/>
      <c r="J871" s="151"/>
      <c r="K871" s="151"/>
      <c r="L871" s="151"/>
      <c r="M871" s="151"/>
      <c r="N871" s="151"/>
      <c r="O871" s="151"/>
      <c r="Q871" s="2"/>
      <c r="R871" s="75"/>
      <c r="S871" s="75"/>
    </row>
    <row r="872" spans="1:19" x14ac:dyDescent="0.2">
      <c r="A872" s="100"/>
      <c r="B872" s="99"/>
      <c r="C872" s="133"/>
      <c r="D872" s="118"/>
      <c r="E872" s="152"/>
      <c r="F872" s="152"/>
      <c r="G872" s="152"/>
      <c r="H872" s="152"/>
      <c r="I872" s="152"/>
      <c r="J872" s="152"/>
      <c r="K872" s="152"/>
      <c r="L872" s="152"/>
      <c r="M872" s="151"/>
      <c r="N872" s="151"/>
      <c r="O872" s="151"/>
      <c r="Q872" s="2"/>
      <c r="R872" s="75"/>
      <c r="S872" s="75"/>
    </row>
    <row r="873" spans="1:19" x14ac:dyDescent="0.2">
      <c r="A873" s="100"/>
      <c r="B873" s="99"/>
      <c r="C873" s="133"/>
      <c r="D873" s="118"/>
      <c r="E873" s="151"/>
      <c r="F873" s="151"/>
      <c r="G873" s="151"/>
      <c r="H873" s="151"/>
      <c r="I873" s="151"/>
      <c r="J873" s="151"/>
      <c r="K873" s="151"/>
      <c r="L873" s="151"/>
      <c r="M873" s="151"/>
      <c r="N873" s="151"/>
      <c r="O873" s="151"/>
      <c r="Q873" s="2"/>
      <c r="R873" s="75"/>
      <c r="S873" s="75"/>
    </row>
    <row r="874" spans="1:19" x14ac:dyDescent="0.2">
      <c r="A874" s="100"/>
      <c r="B874" s="99"/>
      <c r="C874" s="99"/>
      <c r="D874" s="118"/>
      <c r="E874" s="151"/>
      <c r="F874" s="151"/>
      <c r="G874" s="151"/>
      <c r="H874" s="151"/>
      <c r="I874" s="151"/>
      <c r="J874" s="151"/>
      <c r="K874" s="151"/>
      <c r="L874" s="151"/>
      <c r="M874" s="151"/>
      <c r="N874" s="151"/>
      <c r="O874" s="151"/>
      <c r="Q874" s="2"/>
      <c r="R874" s="75"/>
      <c r="S874" s="75"/>
    </row>
    <row r="875" spans="1:19" x14ac:dyDescent="0.2">
      <c r="A875" s="100"/>
      <c r="B875" s="99"/>
      <c r="C875" s="99"/>
      <c r="D875" s="118"/>
      <c r="E875" s="151"/>
      <c r="F875" s="151"/>
      <c r="G875" s="151"/>
      <c r="H875" s="151"/>
      <c r="I875" s="151"/>
      <c r="J875" s="151"/>
      <c r="K875" s="151"/>
      <c r="L875" s="151"/>
      <c r="M875" s="151"/>
      <c r="N875" s="151"/>
      <c r="O875" s="151"/>
      <c r="Q875" s="2"/>
      <c r="R875" s="75"/>
      <c r="S875" s="75"/>
    </row>
    <row r="876" spans="1:19" x14ac:dyDescent="0.2">
      <c r="A876" s="100"/>
      <c r="B876" s="99"/>
      <c r="C876" s="99"/>
      <c r="D876" s="118"/>
      <c r="E876" s="151"/>
      <c r="F876" s="151"/>
      <c r="G876" s="151"/>
      <c r="H876" s="151"/>
      <c r="I876" s="151"/>
      <c r="J876" s="151"/>
      <c r="K876" s="151"/>
      <c r="L876" s="151"/>
      <c r="M876" s="151"/>
      <c r="N876" s="151"/>
      <c r="O876" s="151"/>
      <c r="Q876" s="2"/>
      <c r="R876" s="75"/>
      <c r="S876" s="75"/>
    </row>
    <row r="877" spans="1:19" x14ac:dyDescent="0.2">
      <c r="A877" s="100"/>
      <c r="B877" s="99"/>
      <c r="C877" s="133"/>
      <c r="D877" s="118"/>
      <c r="E877" s="152"/>
      <c r="F877" s="152"/>
      <c r="G877" s="152"/>
      <c r="H877" s="152"/>
      <c r="I877" s="152"/>
      <c r="J877" s="152"/>
      <c r="K877" s="152"/>
      <c r="L877" s="152"/>
      <c r="M877" s="151"/>
      <c r="N877" s="151"/>
      <c r="O877" s="151"/>
      <c r="Q877" s="2"/>
      <c r="R877" s="75"/>
      <c r="S877" s="75"/>
    </row>
    <row r="878" spans="1:19" x14ac:dyDescent="0.2">
      <c r="A878" s="100"/>
      <c r="B878" s="99"/>
      <c r="C878" s="133"/>
      <c r="D878" s="118"/>
      <c r="E878" s="151"/>
      <c r="F878" s="151"/>
      <c r="G878" s="151"/>
      <c r="H878" s="151"/>
      <c r="I878" s="151"/>
      <c r="J878" s="151"/>
      <c r="K878" s="151"/>
      <c r="L878" s="151"/>
      <c r="M878" s="151"/>
      <c r="N878" s="151"/>
      <c r="O878" s="151"/>
      <c r="Q878" s="2"/>
      <c r="R878" s="75"/>
      <c r="S878" s="75"/>
    </row>
    <row r="879" spans="1:19" x14ac:dyDescent="0.2">
      <c r="A879" s="100"/>
      <c r="B879" s="99"/>
      <c r="C879" s="99"/>
      <c r="D879" s="118"/>
      <c r="E879" s="151"/>
      <c r="F879" s="151"/>
      <c r="G879" s="151"/>
      <c r="H879" s="151"/>
      <c r="I879" s="151"/>
      <c r="J879" s="151"/>
      <c r="K879" s="151"/>
      <c r="L879" s="151"/>
      <c r="M879" s="151"/>
      <c r="N879" s="151"/>
      <c r="O879" s="151"/>
      <c r="Q879" s="2"/>
      <c r="R879" s="75"/>
      <c r="S879" s="75"/>
    </row>
    <row r="880" spans="1:19" x14ac:dyDescent="0.2">
      <c r="A880" s="100"/>
      <c r="B880" s="99"/>
      <c r="C880" s="99"/>
      <c r="D880" s="118"/>
      <c r="E880" s="151"/>
      <c r="F880" s="151"/>
      <c r="G880" s="151"/>
      <c r="H880" s="151"/>
      <c r="I880" s="151"/>
      <c r="J880" s="151"/>
      <c r="K880" s="151"/>
      <c r="L880" s="151"/>
      <c r="M880" s="151"/>
      <c r="N880" s="151"/>
      <c r="O880" s="151"/>
      <c r="Q880" s="2"/>
      <c r="R880" s="75"/>
      <c r="S880" s="75"/>
    </row>
    <row r="881" spans="1:19" x14ac:dyDescent="0.2">
      <c r="A881" s="100"/>
      <c r="B881" s="99"/>
      <c r="C881" s="99"/>
      <c r="D881" s="118"/>
      <c r="E881" s="151"/>
      <c r="F881" s="151"/>
      <c r="G881" s="151"/>
      <c r="H881" s="151"/>
      <c r="I881" s="151"/>
      <c r="J881" s="151"/>
      <c r="K881" s="151"/>
      <c r="L881" s="151"/>
      <c r="M881" s="151"/>
      <c r="N881" s="151"/>
      <c r="O881" s="151"/>
      <c r="Q881" s="2"/>
      <c r="R881" s="75"/>
      <c r="S881" s="75"/>
    </row>
    <row r="882" spans="1:19" x14ac:dyDescent="0.2">
      <c r="A882" s="100"/>
      <c r="B882" s="99"/>
      <c r="C882" s="133"/>
      <c r="D882" s="118"/>
      <c r="E882" s="152"/>
      <c r="F882" s="152"/>
      <c r="G882" s="152"/>
      <c r="H882" s="152"/>
      <c r="I882" s="152"/>
      <c r="J882" s="152"/>
      <c r="K882" s="152"/>
      <c r="L882" s="152"/>
      <c r="M882" s="151"/>
      <c r="N882" s="151"/>
      <c r="O882" s="151"/>
      <c r="Q882" s="2"/>
      <c r="R882" s="75"/>
      <c r="S882" s="75"/>
    </row>
    <row r="883" spans="1:19" x14ac:dyDescent="0.2">
      <c r="A883" s="100"/>
      <c r="B883" s="99"/>
      <c r="C883" s="133"/>
      <c r="D883" s="118"/>
      <c r="E883" s="151"/>
      <c r="F883" s="151"/>
      <c r="G883" s="151"/>
      <c r="H883" s="151"/>
      <c r="I883" s="151"/>
      <c r="J883" s="151"/>
      <c r="K883" s="151"/>
      <c r="L883" s="151"/>
      <c r="M883" s="151"/>
      <c r="N883" s="151"/>
      <c r="O883" s="151"/>
      <c r="Q883" s="2"/>
      <c r="R883" s="75"/>
      <c r="S883" s="75"/>
    </row>
    <row r="884" spans="1:19" x14ac:dyDescent="0.2">
      <c r="A884" s="100"/>
      <c r="B884" s="99"/>
      <c r="C884" s="99"/>
      <c r="D884" s="118"/>
      <c r="E884" s="151"/>
      <c r="F884" s="151"/>
      <c r="G884" s="151"/>
      <c r="H884" s="151"/>
      <c r="I884" s="151"/>
      <c r="J884" s="151"/>
      <c r="K884" s="151"/>
      <c r="L884" s="151"/>
      <c r="M884" s="151"/>
      <c r="N884" s="151"/>
      <c r="O884" s="151"/>
      <c r="Q884" s="2"/>
      <c r="R884" s="75"/>
      <c r="S884" s="75"/>
    </row>
    <row r="885" spans="1:19" x14ac:dyDescent="0.2">
      <c r="A885" s="100"/>
      <c r="B885" s="99"/>
      <c r="C885" s="99"/>
      <c r="D885" s="118"/>
      <c r="E885" s="151"/>
      <c r="F885" s="151"/>
      <c r="G885" s="151"/>
      <c r="H885" s="151"/>
      <c r="I885" s="151"/>
      <c r="J885" s="151"/>
      <c r="K885" s="151"/>
      <c r="L885" s="151"/>
      <c r="M885" s="151"/>
      <c r="N885" s="151"/>
      <c r="O885" s="151"/>
      <c r="Q885" s="2"/>
      <c r="R885" s="75"/>
      <c r="S885" s="75"/>
    </row>
    <row r="886" spans="1:19" x14ac:dyDescent="0.2">
      <c r="A886" s="100"/>
      <c r="B886" s="99"/>
      <c r="C886" s="99"/>
      <c r="D886" s="118"/>
      <c r="E886" s="151"/>
      <c r="F886" s="151"/>
      <c r="G886" s="151"/>
      <c r="H886" s="151"/>
      <c r="I886" s="151"/>
      <c r="J886" s="151"/>
      <c r="K886" s="151"/>
      <c r="L886" s="151"/>
      <c r="M886" s="151"/>
      <c r="N886" s="151"/>
      <c r="O886" s="151"/>
      <c r="Q886" s="2"/>
      <c r="R886" s="75"/>
      <c r="S886" s="75"/>
    </row>
    <row r="887" spans="1:19" x14ac:dyDescent="0.2">
      <c r="A887" s="100"/>
      <c r="B887" s="99"/>
      <c r="C887" s="133"/>
      <c r="D887" s="118"/>
      <c r="E887" s="152"/>
      <c r="F887" s="152"/>
      <c r="G887" s="152"/>
      <c r="H887" s="152"/>
      <c r="I887" s="152"/>
      <c r="J887" s="152"/>
      <c r="K887" s="152"/>
      <c r="L887" s="152"/>
      <c r="M887" s="151"/>
      <c r="N887" s="151"/>
      <c r="O887" s="151"/>
      <c r="Q887" s="2"/>
      <c r="R887" s="75"/>
      <c r="S887" s="75"/>
    </row>
    <row r="888" spans="1:19" x14ac:dyDescent="0.2">
      <c r="A888" s="100"/>
      <c r="B888" s="99"/>
      <c r="C888" s="133"/>
      <c r="D888" s="118"/>
      <c r="E888" s="151"/>
      <c r="F888" s="151"/>
      <c r="G888" s="151"/>
      <c r="H888" s="151"/>
      <c r="I888" s="151"/>
      <c r="J888" s="151"/>
      <c r="K888" s="151"/>
      <c r="L888" s="151"/>
      <c r="M888" s="151"/>
      <c r="N888" s="151"/>
      <c r="O888" s="151"/>
      <c r="Q888" s="2"/>
      <c r="R888" s="75"/>
      <c r="S888" s="75"/>
    </row>
    <row r="889" spans="1:19" x14ac:dyDescent="0.2">
      <c r="A889" s="100"/>
      <c r="B889" s="99"/>
      <c r="C889" s="99"/>
      <c r="D889" s="118"/>
      <c r="E889" s="151"/>
      <c r="F889" s="151"/>
      <c r="G889" s="151"/>
      <c r="H889" s="151"/>
      <c r="I889" s="151"/>
      <c r="J889" s="151"/>
      <c r="K889" s="151"/>
      <c r="L889" s="151"/>
      <c r="M889" s="151"/>
      <c r="N889" s="151"/>
      <c r="O889" s="151"/>
      <c r="Q889" s="2"/>
      <c r="R889" s="75"/>
      <c r="S889" s="75"/>
    </row>
    <row r="890" spans="1:19" x14ac:dyDescent="0.2">
      <c r="A890" s="100"/>
      <c r="B890" s="99"/>
      <c r="C890" s="99"/>
      <c r="D890" s="118"/>
      <c r="E890" s="151"/>
      <c r="F890" s="151"/>
      <c r="G890" s="151"/>
      <c r="H890" s="151"/>
      <c r="I890" s="151"/>
      <c r="J890" s="151"/>
      <c r="K890" s="151"/>
      <c r="L890" s="151"/>
      <c r="M890" s="151"/>
      <c r="N890" s="151"/>
      <c r="O890" s="151"/>
      <c r="Q890" s="2"/>
      <c r="R890" s="75"/>
      <c r="S890" s="75"/>
    </row>
    <row r="891" spans="1:19" x14ac:dyDescent="0.2">
      <c r="A891" s="100"/>
      <c r="B891" s="99"/>
      <c r="C891" s="99"/>
      <c r="D891" s="118"/>
      <c r="E891" s="151"/>
      <c r="F891" s="151"/>
      <c r="G891" s="151"/>
      <c r="H891" s="151"/>
      <c r="I891" s="151"/>
      <c r="J891" s="151"/>
      <c r="K891" s="151"/>
      <c r="L891" s="151"/>
      <c r="M891" s="151"/>
      <c r="N891" s="151"/>
      <c r="O891" s="151"/>
      <c r="Q891" s="2"/>
      <c r="R891" s="75"/>
      <c r="S891" s="75"/>
    </row>
    <row r="892" spans="1:19" x14ac:dyDescent="0.2">
      <c r="A892" s="100"/>
      <c r="B892" s="99"/>
      <c r="C892" s="133"/>
      <c r="D892" s="118"/>
      <c r="E892" s="152"/>
      <c r="F892" s="152"/>
      <c r="G892" s="152"/>
      <c r="H892" s="152"/>
      <c r="I892" s="152"/>
      <c r="J892" s="152"/>
      <c r="K892" s="152"/>
      <c r="L892" s="152"/>
      <c r="M892" s="151"/>
      <c r="N892" s="151"/>
      <c r="O892" s="151"/>
      <c r="Q892" s="2"/>
      <c r="R892" s="75"/>
      <c r="S892" s="75"/>
    </row>
    <row r="893" spans="1:19" x14ac:dyDescent="0.2">
      <c r="A893" s="100"/>
      <c r="B893" s="99"/>
      <c r="C893" s="133"/>
      <c r="D893" s="118"/>
      <c r="E893" s="151"/>
      <c r="F893" s="151"/>
      <c r="G893" s="151"/>
      <c r="H893" s="151"/>
      <c r="I893" s="151"/>
      <c r="J893" s="151"/>
      <c r="K893" s="151"/>
      <c r="L893" s="151"/>
      <c r="M893" s="151"/>
      <c r="N893" s="151"/>
      <c r="O893" s="151"/>
      <c r="Q893" s="2"/>
      <c r="R893" s="75"/>
      <c r="S893" s="75"/>
    </row>
    <row r="894" spans="1:19" x14ac:dyDescent="0.2">
      <c r="A894" s="100"/>
      <c r="B894" s="99"/>
      <c r="C894" s="99"/>
      <c r="D894" s="118"/>
      <c r="E894" s="151"/>
      <c r="F894" s="151"/>
      <c r="G894" s="151"/>
      <c r="H894" s="151"/>
      <c r="I894" s="151"/>
      <c r="J894" s="151"/>
      <c r="K894" s="151"/>
      <c r="L894" s="151"/>
      <c r="M894" s="151"/>
      <c r="N894" s="151"/>
      <c r="O894" s="151"/>
      <c r="Q894" s="2"/>
      <c r="R894" s="75"/>
      <c r="S894" s="75"/>
    </row>
    <row r="895" spans="1:19" x14ac:dyDescent="0.2">
      <c r="A895" s="100"/>
      <c r="B895" s="99"/>
      <c r="C895" s="99"/>
      <c r="D895" s="118"/>
      <c r="E895" s="151"/>
      <c r="F895" s="151"/>
      <c r="G895" s="151"/>
      <c r="H895" s="151"/>
      <c r="I895" s="151"/>
      <c r="J895" s="151"/>
      <c r="K895" s="151"/>
      <c r="L895" s="151"/>
      <c r="M895" s="151"/>
      <c r="N895" s="151"/>
      <c r="O895" s="151"/>
      <c r="Q895" s="2"/>
      <c r="R895" s="75"/>
      <c r="S895" s="75"/>
    </row>
    <row r="896" spans="1:19" x14ac:dyDescent="0.2">
      <c r="A896" s="100"/>
      <c r="B896" s="99"/>
      <c r="C896" s="99"/>
      <c r="D896" s="118"/>
      <c r="E896" s="151"/>
      <c r="F896" s="151"/>
      <c r="G896" s="151"/>
      <c r="H896" s="151"/>
      <c r="I896" s="151"/>
      <c r="J896" s="151"/>
      <c r="K896" s="151"/>
      <c r="L896" s="151"/>
      <c r="M896" s="151"/>
      <c r="N896" s="151"/>
      <c r="O896" s="151"/>
      <c r="Q896" s="2"/>
      <c r="R896" s="75"/>
      <c r="S896" s="75"/>
    </row>
    <row r="897" spans="1:19" x14ac:dyDescent="0.2">
      <c r="A897" s="100"/>
      <c r="B897" s="99"/>
      <c r="C897" s="133"/>
      <c r="D897" s="118"/>
      <c r="E897" s="152"/>
      <c r="F897" s="152"/>
      <c r="G897" s="152"/>
      <c r="H897" s="152"/>
      <c r="I897" s="152"/>
      <c r="J897" s="152"/>
      <c r="K897" s="152"/>
      <c r="L897" s="152"/>
      <c r="M897" s="151"/>
      <c r="N897" s="151"/>
      <c r="O897" s="151"/>
      <c r="Q897" s="2"/>
      <c r="R897" s="75"/>
      <c r="S897" s="75"/>
    </row>
    <row r="898" spans="1:19" x14ac:dyDescent="0.2">
      <c r="A898" s="100"/>
      <c r="B898" s="99"/>
      <c r="C898" s="133"/>
      <c r="D898" s="118"/>
      <c r="E898" s="151"/>
      <c r="F898" s="151"/>
      <c r="G898" s="151"/>
      <c r="H898" s="151"/>
      <c r="I898" s="151"/>
      <c r="J898" s="151"/>
      <c r="K898" s="151"/>
      <c r="L898" s="151"/>
      <c r="M898" s="151"/>
      <c r="N898" s="151"/>
      <c r="O898" s="151"/>
      <c r="Q898" s="2"/>
      <c r="R898" s="75"/>
      <c r="S898" s="75"/>
    </row>
    <row r="899" spans="1:19" x14ac:dyDescent="0.2">
      <c r="A899" s="100"/>
      <c r="B899" s="99"/>
      <c r="C899" s="99"/>
      <c r="D899" s="118"/>
      <c r="E899" s="151"/>
      <c r="F899" s="151"/>
      <c r="G899" s="151"/>
      <c r="H899" s="151"/>
      <c r="I899" s="151"/>
      <c r="J899" s="151"/>
      <c r="K899" s="151"/>
      <c r="L899" s="151"/>
      <c r="M899" s="151"/>
      <c r="N899" s="151"/>
      <c r="O899" s="151"/>
      <c r="Q899" s="2"/>
      <c r="R899" s="75"/>
      <c r="S899" s="75"/>
    </row>
    <row r="900" spans="1:19" x14ac:dyDescent="0.2">
      <c r="A900" s="100"/>
      <c r="B900" s="99"/>
      <c r="C900" s="99"/>
      <c r="D900" s="118"/>
      <c r="E900" s="151"/>
      <c r="F900" s="151"/>
      <c r="G900" s="151"/>
      <c r="H900" s="151"/>
      <c r="I900" s="151"/>
      <c r="J900" s="151"/>
      <c r="K900" s="151"/>
      <c r="L900" s="151"/>
      <c r="M900" s="151"/>
      <c r="N900" s="151"/>
      <c r="O900" s="151"/>
      <c r="Q900" s="2"/>
      <c r="R900" s="75"/>
      <c r="S900" s="75"/>
    </row>
    <row r="901" spans="1:19" x14ac:dyDescent="0.2">
      <c r="A901" s="100"/>
      <c r="B901" s="99"/>
      <c r="C901" s="99"/>
      <c r="D901" s="118"/>
      <c r="E901" s="151"/>
      <c r="F901" s="151"/>
      <c r="G901" s="151"/>
      <c r="H901" s="151"/>
      <c r="I901" s="151"/>
      <c r="J901" s="151"/>
      <c r="K901" s="151"/>
      <c r="L901" s="151"/>
      <c r="M901" s="151"/>
      <c r="N901" s="151"/>
      <c r="O901" s="151"/>
      <c r="Q901" s="2"/>
      <c r="R901" s="75"/>
      <c r="S901" s="75"/>
    </row>
    <row r="902" spans="1:19" x14ac:dyDescent="0.2">
      <c r="A902" s="100"/>
      <c r="B902" s="99"/>
      <c r="C902" s="133"/>
      <c r="D902" s="118"/>
      <c r="E902" s="152"/>
      <c r="F902" s="152"/>
      <c r="G902" s="152"/>
      <c r="H902" s="152"/>
      <c r="I902" s="152"/>
      <c r="J902" s="152"/>
      <c r="K902" s="152"/>
      <c r="L902" s="152"/>
      <c r="M902" s="151"/>
      <c r="N902" s="151"/>
      <c r="O902" s="151"/>
      <c r="Q902" s="2"/>
      <c r="R902" s="75"/>
      <c r="S902" s="75"/>
    </row>
    <row r="903" spans="1:19" x14ac:dyDescent="0.2">
      <c r="A903" s="100"/>
      <c r="B903" s="99"/>
      <c r="C903" s="133"/>
      <c r="D903" s="118"/>
      <c r="E903" s="151"/>
      <c r="F903" s="151"/>
      <c r="G903" s="151"/>
      <c r="H903" s="151"/>
      <c r="I903" s="151"/>
      <c r="J903" s="151"/>
      <c r="K903" s="151"/>
      <c r="L903" s="151"/>
      <c r="M903" s="151"/>
      <c r="N903" s="151"/>
      <c r="O903" s="151"/>
      <c r="Q903" s="2"/>
      <c r="R903" s="75"/>
      <c r="S903" s="75"/>
    </row>
    <row r="904" spans="1:19" x14ac:dyDescent="0.2">
      <c r="A904" s="100"/>
      <c r="B904" s="99"/>
      <c r="C904" s="99"/>
      <c r="D904" s="118"/>
      <c r="E904" s="151"/>
      <c r="F904" s="151"/>
      <c r="G904" s="151"/>
      <c r="H904" s="151"/>
      <c r="I904" s="151"/>
      <c r="J904" s="151"/>
      <c r="K904" s="151"/>
      <c r="L904" s="151"/>
      <c r="M904" s="151"/>
      <c r="N904" s="151"/>
      <c r="O904" s="151"/>
      <c r="Q904" s="2"/>
      <c r="R904" s="75"/>
      <c r="S904" s="75"/>
    </row>
    <row r="905" spans="1:19" x14ac:dyDescent="0.2">
      <c r="A905" s="100"/>
      <c r="B905" s="99"/>
      <c r="C905" s="99"/>
      <c r="D905" s="118"/>
      <c r="E905" s="151"/>
      <c r="F905" s="151"/>
      <c r="G905" s="151"/>
      <c r="H905" s="151"/>
      <c r="I905" s="151"/>
      <c r="J905" s="151"/>
      <c r="K905" s="151"/>
      <c r="L905" s="151"/>
      <c r="M905" s="151"/>
      <c r="N905" s="151"/>
      <c r="O905" s="151"/>
      <c r="Q905" s="2"/>
      <c r="R905" s="75"/>
      <c r="S905" s="75"/>
    </row>
    <row r="906" spans="1:19" x14ac:dyDescent="0.2">
      <c r="A906" s="100"/>
      <c r="B906" s="99"/>
      <c r="C906" s="99"/>
      <c r="D906" s="118"/>
      <c r="E906" s="151"/>
      <c r="F906" s="151"/>
      <c r="G906" s="151"/>
      <c r="H906" s="151"/>
      <c r="I906" s="151"/>
      <c r="J906" s="151"/>
      <c r="K906" s="151"/>
      <c r="L906" s="151"/>
      <c r="M906" s="151"/>
      <c r="N906" s="151"/>
      <c r="O906" s="151"/>
      <c r="Q906" s="2"/>
      <c r="R906" s="75"/>
      <c r="S906" s="75"/>
    </row>
    <row r="907" spans="1:19" x14ac:dyDescent="0.2">
      <c r="A907" s="100"/>
      <c r="B907" s="99"/>
      <c r="C907" s="133"/>
      <c r="D907" s="118"/>
      <c r="E907" s="152"/>
      <c r="F907" s="152"/>
      <c r="G907" s="152"/>
      <c r="H907" s="152"/>
      <c r="I907" s="152"/>
      <c r="J907" s="152"/>
      <c r="K907" s="152"/>
      <c r="L907" s="152"/>
      <c r="M907" s="151"/>
      <c r="N907" s="151"/>
      <c r="O907" s="151"/>
      <c r="Q907" s="2"/>
      <c r="R907" s="75"/>
      <c r="S907" s="75"/>
    </row>
    <row r="908" spans="1:19" x14ac:dyDescent="0.2">
      <c r="A908" s="100"/>
      <c r="B908" s="99"/>
      <c r="C908" s="133"/>
      <c r="D908" s="118"/>
      <c r="E908" s="151"/>
      <c r="F908" s="151"/>
      <c r="G908" s="151"/>
      <c r="H908" s="151"/>
      <c r="I908" s="151"/>
      <c r="J908" s="151"/>
      <c r="K908" s="151"/>
      <c r="L908" s="151"/>
      <c r="M908" s="151"/>
      <c r="N908" s="151"/>
      <c r="O908" s="151"/>
      <c r="Q908" s="2"/>
      <c r="R908" s="75"/>
      <c r="S908" s="75"/>
    </row>
    <row r="909" spans="1:19" x14ac:dyDescent="0.2">
      <c r="A909" s="100"/>
      <c r="B909" s="99"/>
      <c r="C909" s="99"/>
      <c r="D909" s="118"/>
      <c r="E909" s="151"/>
      <c r="F909" s="151"/>
      <c r="G909" s="151"/>
      <c r="H909" s="151"/>
      <c r="I909" s="151"/>
      <c r="J909" s="151"/>
      <c r="K909" s="151"/>
      <c r="L909" s="151"/>
      <c r="M909" s="151"/>
      <c r="N909" s="151"/>
      <c r="O909" s="151"/>
      <c r="Q909" s="2"/>
      <c r="R909" s="75"/>
      <c r="S909" s="75"/>
    </row>
    <row r="910" spans="1:19" x14ac:dyDescent="0.2">
      <c r="A910" s="100"/>
      <c r="B910" s="99"/>
      <c r="C910" s="99"/>
      <c r="D910" s="118"/>
      <c r="E910" s="151"/>
      <c r="F910" s="151"/>
      <c r="G910" s="151"/>
      <c r="H910" s="151"/>
      <c r="I910" s="151"/>
      <c r="J910" s="151"/>
      <c r="K910" s="151"/>
      <c r="L910" s="151"/>
      <c r="M910" s="151"/>
      <c r="N910" s="151"/>
      <c r="O910" s="151"/>
      <c r="Q910" s="2"/>
      <c r="R910" s="75"/>
      <c r="S910" s="75"/>
    </row>
    <row r="911" spans="1:19" x14ac:dyDescent="0.2">
      <c r="A911" s="100"/>
      <c r="B911" s="99"/>
      <c r="C911" s="99"/>
      <c r="D911" s="118"/>
      <c r="E911" s="151"/>
      <c r="F911" s="151"/>
      <c r="G911" s="151"/>
      <c r="H911" s="151"/>
      <c r="I911" s="151"/>
      <c r="J911" s="151"/>
      <c r="K911" s="151"/>
      <c r="L911" s="151"/>
      <c r="M911" s="151"/>
      <c r="N911" s="151"/>
      <c r="O911" s="151"/>
      <c r="Q911" s="2"/>
      <c r="R911" s="75"/>
      <c r="S911" s="75"/>
    </row>
    <row r="912" spans="1:19" x14ac:dyDescent="0.2">
      <c r="A912" s="100"/>
      <c r="B912" s="99"/>
      <c r="C912" s="133"/>
      <c r="D912" s="118"/>
      <c r="E912" s="152"/>
      <c r="F912" s="152"/>
      <c r="G912" s="152"/>
      <c r="H912" s="152"/>
      <c r="I912" s="152"/>
      <c r="J912" s="152"/>
      <c r="K912" s="152"/>
      <c r="L912" s="152"/>
      <c r="M912" s="151"/>
      <c r="N912" s="151"/>
      <c r="O912" s="151"/>
      <c r="Q912" s="2"/>
      <c r="R912" s="75"/>
      <c r="S912" s="75"/>
    </row>
    <row r="913" spans="1:19" x14ac:dyDescent="0.2">
      <c r="A913" s="100"/>
      <c r="B913" s="99"/>
      <c r="C913" s="133"/>
      <c r="D913" s="118"/>
      <c r="E913" s="151"/>
      <c r="F913" s="151"/>
      <c r="G913" s="151"/>
      <c r="H913" s="151"/>
      <c r="I913" s="151"/>
      <c r="J913" s="151"/>
      <c r="K913" s="151"/>
      <c r="L913" s="151"/>
      <c r="M913" s="151"/>
      <c r="N913" s="151"/>
      <c r="O913" s="151"/>
      <c r="Q913" s="2"/>
      <c r="R913" s="75"/>
      <c r="S913" s="75"/>
    </row>
    <row r="914" spans="1:19" x14ac:dyDescent="0.2">
      <c r="A914" s="100"/>
      <c r="B914" s="99"/>
      <c r="C914" s="99"/>
      <c r="D914" s="118"/>
      <c r="E914" s="151"/>
      <c r="F914" s="151"/>
      <c r="G914" s="151"/>
      <c r="H914" s="151"/>
      <c r="I914" s="151"/>
      <c r="J914" s="151"/>
      <c r="K914" s="151"/>
      <c r="L914" s="151"/>
      <c r="M914" s="151"/>
      <c r="N914" s="151"/>
      <c r="O914" s="151"/>
      <c r="Q914" s="2"/>
      <c r="R914" s="75"/>
      <c r="S914" s="75"/>
    </row>
    <row r="915" spans="1:19" x14ac:dyDescent="0.2">
      <c r="A915" s="100"/>
      <c r="B915" s="99"/>
      <c r="C915" s="99"/>
      <c r="D915" s="118"/>
      <c r="E915" s="151"/>
      <c r="F915" s="151"/>
      <c r="G915" s="151"/>
      <c r="H915" s="151"/>
      <c r="I915" s="151"/>
      <c r="J915" s="151"/>
      <c r="K915" s="151"/>
      <c r="L915" s="151"/>
      <c r="M915" s="151"/>
      <c r="N915" s="151"/>
      <c r="O915" s="151"/>
      <c r="Q915" s="2"/>
      <c r="R915" s="75"/>
      <c r="S915" s="75"/>
    </row>
    <row r="916" spans="1:19" x14ac:dyDescent="0.2">
      <c r="A916" s="100"/>
      <c r="B916" s="99"/>
      <c r="C916" s="99"/>
      <c r="D916" s="118"/>
      <c r="E916" s="151"/>
      <c r="F916" s="151"/>
      <c r="G916" s="151"/>
      <c r="H916" s="151"/>
      <c r="I916" s="151"/>
      <c r="J916" s="151"/>
      <c r="K916" s="151"/>
      <c r="L916" s="151"/>
      <c r="M916" s="151"/>
      <c r="N916" s="151"/>
      <c r="O916" s="151"/>
      <c r="Q916" s="2"/>
      <c r="R916" s="75"/>
      <c r="S916" s="75"/>
    </row>
    <row r="917" spans="1:19" x14ac:dyDescent="0.2">
      <c r="A917" s="100"/>
      <c r="B917" s="99"/>
      <c r="C917" s="133"/>
      <c r="D917" s="118"/>
      <c r="E917" s="152"/>
      <c r="F917" s="152"/>
      <c r="G917" s="152"/>
      <c r="H917" s="152"/>
      <c r="I917" s="152"/>
      <c r="J917" s="152"/>
      <c r="K917" s="152"/>
      <c r="L917" s="152"/>
      <c r="M917" s="151"/>
      <c r="N917" s="151"/>
      <c r="O917" s="151"/>
      <c r="Q917" s="2"/>
      <c r="R917" s="75"/>
      <c r="S917" s="75"/>
    </row>
    <row r="918" spans="1:19" x14ac:dyDescent="0.2">
      <c r="A918" s="100"/>
      <c r="B918" s="99"/>
      <c r="C918" s="133"/>
      <c r="D918" s="118"/>
      <c r="E918" s="151"/>
      <c r="F918" s="151"/>
      <c r="G918" s="151"/>
      <c r="H918" s="151"/>
      <c r="I918" s="151"/>
      <c r="J918" s="151"/>
      <c r="K918" s="151"/>
      <c r="L918" s="151"/>
      <c r="M918" s="151"/>
      <c r="N918" s="151"/>
      <c r="O918" s="151"/>
      <c r="Q918" s="2"/>
      <c r="R918" s="75"/>
      <c r="S918" s="75"/>
    </row>
    <row r="919" spans="1:19" x14ac:dyDescent="0.2">
      <c r="A919" s="100"/>
      <c r="B919" s="99"/>
      <c r="C919" s="99"/>
      <c r="D919" s="118"/>
      <c r="E919" s="151"/>
      <c r="F919" s="151"/>
      <c r="G919" s="151"/>
      <c r="H919" s="151"/>
      <c r="I919" s="151"/>
      <c r="J919" s="151"/>
      <c r="K919" s="151"/>
      <c r="L919" s="151"/>
      <c r="M919" s="151"/>
      <c r="N919" s="151"/>
      <c r="O919" s="151"/>
      <c r="Q919" s="2"/>
      <c r="R919" s="75"/>
      <c r="S919" s="75"/>
    </row>
    <row r="920" spans="1:19" x14ac:dyDescent="0.2">
      <c r="A920" s="100"/>
      <c r="B920" s="99"/>
      <c r="C920" s="99"/>
      <c r="D920" s="118"/>
      <c r="E920" s="151"/>
      <c r="F920" s="151"/>
      <c r="G920" s="151"/>
      <c r="H920" s="151"/>
      <c r="I920" s="151"/>
      <c r="J920" s="151"/>
      <c r="K920" s="151"/>
      <c r="L920" s="151"/>
      <c r="M920" s="151"/>
      <c r="N920" s="151"/>
      <c r="O920" s="151"/>
      <c r="Q920" s="2"/>
      <c r="R920" s="75"/>
      <c r="S920" s="75"/>
    </row>
    <row r="921" spans="1:19" x14ac:dyDescent="0.2">
      <c r="A921" s="100"/>
      <c r="B921" s="99"/>
      <c r="C921" s="99"/>
      <c r="D921" s="118"/>
      <c r="E921" s="151"/>
      <c r="F921" s="151"/>
      <c r="G921" s="151"/>
      <c r="H921" s="151"/>
      <c r="I921" s="151"/>
      <c r="J921" s="151"/>
      <c r="K921" s="151"/>
      <c r="L921" s="151"/>
      <c r="M921" s="151"/>
      <c r="N921" s="151"/>
      <c r="O921" s="151"/>
      <c r="Q921" s="2"/>
      <c r="R921" s="75"/>
      <c r="S921" s="75"/>
    </row>
    <row r="922" spans="1:19" x14ac:dyDescent="0.2">
      <c r="A922" s="100"/>
      <c r="B922" s="99"/>
      <c r="C922" s="133"/>
      <c r="D922" s="118"/>
      <c r="E922" s="152"/>
      <c r="F922" s="152"/>
      <c r="G922" s="152"/>
      <c r="H922" s="152"/>
      <c r="I922" s="152"/>
      <c r="J922" s="152"/>
      <c r="K922" s="152"/>
      <c r="L922" s="152"/>
      <c r="M922" s="151"/>
      <c r="N922" s="151"/>
      <c r="O922" s="151"/>
      <c r="Q922" s="2"/>
      <c r="R922" s="75"/>
      <c r="S922" s="75"/>
    </row>
    <row r="923" spans="1:19" x14ac:dyDescent="0.2">
      <c r="A923" s="100"/>
      <c r="B923" s="99"/>
      <c r="C923" s="133"/>
      <c r="D923" s="118"/>
      <c r="E923" s="151"/>
      <c r="F923" s="151"/>
      <c r="G923" s="151"/>
      <c r="H923" s="151"/>
      <c r="I923" s="151"/>
      <c r="J923" s="151"/>
      <c r="K923" s="151"/>
      <c r="L923" s="151"/>
      <c r="M923" s="151"/>
      <c r="N923" s="151"/>
      <c r="O923" s="151"/>
      <c r="Q923" s="2"/>
      <c r="R923" s="75"/>
      <c r="S923" s="75"/>
    </row>
    <row r="924" spans="1:19" x14ac:dyDescent="0.2">
      <c r="A924" s="100"/>
      <c r="B924" s="99"/>
      <c r="C924" s="99"/>
      <c r="D924" s="118"/>
      <c r="E924" s="151"/>
      <c r="F924" s="151"/>
      <c r="G924" s="151"/>
      <c r="H924" s="151"/>
      <c r="I924" s="151"/>
      <c r="J924" s="151"/>
      <c r="K924" s="151"/>
      <c r="L924" s="151"/>
      <c r="M924" s="151"/>
      <c r="N924" s="151"/>
      <c r="O924" s="151"/>
      <c r="Q924" s="2"/>
      <c r="R924" s="75"/>
      <c r="S924" s="75"/>
    </row>
    <row r="925" spans="1:19" x14ac:dyDescent="0.2">
      <c r="A925" s="100"/>
      <c r="B925" s="99"/>
      <c r="C925" s="99"/>
      <c r="D925" s="118"/>
      <c r="E925" s="151"/>
      <c r="F925" s="151"/>
      <c r="G925" s="151"/>
      <c r="H925" s="151"/>
      <c r="I925" s="151"/>
      <c r="J925" s="151"/>
      <c r="K925" s="151"/>
      <c r="L925" s="151"/>
      <c r="M925" s="151"/>
      <c r="N925" s="151"/>
      <c r="O925" s="151"/>
      <c r="Q925" s="2"/>
      <c r="R925" s="75"/>
      <c r="S925" s="75"/>
    </row>
    <row r="926" spans="1:19" x14ac:dyDescent="0.2">
      <c r="A926" s="100"/>
      <c r="B926" s="99"/>
      <c r="C926" s="99"/>
      <c r="D926" s="118"/>
      <c r="E926" s="151"/>
      <c r="F926" s="151"/>
      <c r="G926" s="151"/>
      <c r="H926" s="151"/>
      <c r="I926" s="151"/>
      <c r="J926" s="151"/>
      <c r="K926" s="151"/>
      <c r="L926" s="151"/>
      <c r="M926" s="151"/>
      <c r="N926" s="151"/>
      <c r="O926" s="151"/>
      <c r="Q926" s="2"/>
      <c r="R926" s="75"/>
      <c r="S926" s="75"/>
    </row>
    <row r="927" spans="1:19" x14ac:dyDescent="0.2">
      <c r="A927" s="100"/>
      <c r="B927" s="99"/>
      <c r="C927" s="133"/>
      <c r="D927" s="118"/>
      <c r="E927" s="152"/>
      <c r="F927" s="152"/>
      <c r="G927" s="152"/>
      <c r="H927" s="152"/>
      <c r="I927" s="152"/>
      <c r="J927" s="152"/>
      <c r="K927" s="152"/>
      <c r="L927" s="152"/>
      <c r="M927" s="151"/>
      <c r="N927" s="151"/>
      <c r="O927" s="151"/>
      <c r="Q927" s="2"/>
      <c r="R927" s="75"/>
      <c r="S927" s="75"/>
    </row>
    <row r="928" spans="1:19" x14ac:dyDescent="0.2">
      <c r="A928" s="100"/>
      <c r="B928" s="99"/>
      <c r="C928" s="133"/>
      <c r="D928" s="118"/>
      <c r="E928" s="151"/>
      <c r="F928" s="151"/>
      <c r="G928" s="151"/>
      <c r="H928" s="151"/>
      <c r="I928" s="151"/>
      <c r="J928" s="151"/>
      <c r="K928" s="151"/>
      <c r="L928" s="151"/>
      <c r="M928" s="151"/>
      <c r="N928" s="151"/>
      <c r="O928" s="151"/>
      <c r="Q928" s="2"/>
      <c r="R928" s="75"/>
      <c r="S928" s="75"/>
    </row>
    <row r="929" spans="1:19" x14ac:dyDescent="0.2">
      <c r="A929" s="100"/>
      <c r="B929" s="99"/>
      <c r="C929" s="99"/>
      <c r="D929" s="118"/>
      <c r="E929" s="151"/>
      <c r="F929" s="151"/>
      <c r="G929" s="151"/>
      <c r="H929" s="151"/>
      <c r="I929" s="151"/>
      <c r="J929" s="151"/>
      <c r="K929" s="151"/>
      <c r="L929" s="151"/>
      <c r="M929" s="151"/>
      <c r="N929" s="151"/>
      <c r="O929" s="151"/>
      <c r="Q929" s="2"/>
      <c r="R929" s="75"/>
      <c r="S929" s="75"/>
    </row>
    <row r="930" spans="1:19" x14ac:dyDescent="0.2">
      <c r="A930" s="100"/>
      <c r="B930" s="99"/>
      <c r="C930" s="99"/>
      <c r="D930" s="118"/>
      <c r="E930" s="151"/>
      <c r="F930" s="151"/>
      <c r="G930" s="151"/>
      <c r="H930" s="151"/>
      <c r="I930" s="151"/>
      <c r="J930" s="151"/>
      <c r="K930" s="151"/>
      <c r="L930" s="151"/>
      <c r="M930" s="151"/>
      <c r="N930" s="151"/>
      <c r="O930" s="151"/>
      <c r="Q930" s="2"/>
      <c r="R930" s="75"/>
      <c r="S930" s="75"/>
    </row>
    <row r="931" spans="1:19" x14ac:dyDescent="0.2">
      <c r="A931" s="100"/>
      <c r="B931" s="99"/>
      <c r="C931" s="99"/>
      <c r="D931" s="118"/>
      <c r="E931" s="151"/>
      <c r="F931" s="151"/>
      <c r="G931" s="151"/>
      <c r="H931" s="151"/>
      <c r="I931" s="151"/>
      <c r="J931" s="151"/>
      <c r="K931" s="151"/>
      <c r="L931" s="151"/>
      <c r="M931" s="151"/>
      <c r="N931" s="151"/>
      <c r="O931" s="151"/>
      <c r="Q931" s="2"/>
      <c r="R931" s="75"/>
      <c r="S931" s="75"/>
    </row>
    <row r="932" spans="1:19" x14ac:dyDescent="0.2">
      <c r="A932" s="100"/>
      <c r="B932" s="99"/>
      <c r="C932" s="133"/>
      <c r="D932" s="118"/>
      <c r="E932" s="152"/>
      <c r="F932" s="152"/>
      <c r="G932" s="152"/>
      <c r="H932" s="152"/>
      <c r="I932" s="152"/>
      <c r="J932" s="152"/>
      <c r="K932" s="152"/>
      <c r="L932" s="152"/>
      <c r="M932" s="151"/>
      <c r="N932" s="151"/>
      <c r="O932" s="151"/>
      <c r="Q932" s="2"/>
      <c r="R932" s="75"/>
      <c r="S932" s="75"/>
    </row>
    <row r="933" spans="1:19" x14ac:dyDescent="0.2">
      <c r="A933" s="100"/>
      <c r="B933" s="99"/>
      <c r="C933" s="133"/>
      <c r="D933" s="118"/>
      <c r="E933" s="151"/>
      <c r="F933" s="151"/>
      <c r="G933" s="151"/>
      <c r="H933" s="151"/>
      <c r="I933" s="151"/>
      <c r="J933" s="151"/>
      <c r="K933" s="151"/>
      <c r="L933" s="151"/>
      <c r="M933" s="151"/>
      <c r="N933" s="151"/>
      <c r="O933" s="151"/>
      <c r="Q933" s="2"/>
      <c r="R933" s="75"/>
      <c r="S933" s="75"/>
    </row>
    <row r="934" spans="1:19" x14ac:dyDescent="0.2">
      <c r="A934" s="100"/>
      <c r="B934" s="99"/>
      <c r="C934" s="99"/>
      <c r="D934" s="118"/>
      <c r="E934" s="151"/>
      <c r="F934" s="151"/>
      <c r="G934" s="151"/>
      <c r="H934" s="151"/>
      <c r="I934" s="151"/>
      <c r="J934" s="151"/>
      <c r="K934" s="151"/>
      <c r="L934" s="151"/>
      <c r="M934" s="151"/>
      <c r="N934" s="151"/>
      <c r="O934" s="151"/>
      <c r="Q934" s="2"/>
      <c r="R934" s="75"/>
      <c r="S934" s="75"/>
    </row>
    <row r="935" spans="1:19" x14ac:dyDescent="0.2">
      <c r="A935" s="100"/>
      <c r="B935" s="99"/>
      <c r="C935" s="99"/>
      <c r="D935" s="118"/>
      <c r="E935" s="151"/>
      <c r="F935" s="151"/>
      <c r="G935" s="151"/>
      <c r="H935" s="151"/>
      <c r="I935" s="151"/>
      <c r="J935" s="151"/>
      <c r="K935" s="151"/>
      <c r="L935" s="151"/>
      <c r="M935" s="151"/>
      <c r="N935" s="151"/>
      <c r="O935" s="151"/>
      <c r="Q935" s="2"/>
      <c r="R935" s="75"/>
      <c r="S935" s="75"/>
    </row>
    <row r="936" spans="1:19" x14ac:dyDescent="0.2">
      <c r="A936" s="100"/>
      <c r="B936" s="99"/>
      <c r="C936" s="99"/>
      <c r="D936" s="118"/>
      <c r="E936" s="151"/>
      <c r="F936" s="151"/>
      <c r="G936" s="151"/>
      <c r="H936" s="151"/>
      <c r="I936" s="151"/>
      <c r="J936" s="151"/>
      <c r="K936" s="151"/>
      <c r="L936" s="151"/>
      <c r="M936" s="151"/>
      <c r="N936" s="151"/>
      <c r="O936" s="151"/>
      <c r="Q936" s="2"/>
      <c r="R936" s="75"/>
      <c r="S936" s="75"/>
    </row>
    <row r="937" spans="1:19" x14ac:dyDescent="0.2">
      <c r="A937" s="100"/>
      <c r="B937" s="99"/>
      <c r="C937" s="133"/>
      <c r="D937" s="118"/>
      <c r="E937" s="152"/>
      <c r="F937" s="152"/>
      <c r="G937" s="152"/>
      <c r="H937" s="152"/>
      <c r="I937" s="152"/>
      <c r="J937" s="152"/>
      <c r="K937" s="152"/>
      <c r="L937" s="152"/>
      <c r="M937" s="151"/>
      <c r="N937" s="151"/>
      <c r="O937" s="151"/>
      <c r="Q937" s="2"/>
      <c r="R937" s="75"/>
      <c r="S937" s="75"/>
    </row>
    <row r="938" spans="1:19" x14ac:dyDescent="0.2">
      <c r="A938" s="100"/>
      <c r="B938" s="99"/>
      <c r="C938" s="133"/>
      <c r="D938" s="118"/>
      <c r="E938" s="151"/>
      <c r="F938" s="151"/>
      <c r="G938" s="151"/>
      <c r="H938" s="151"/>
      <c r="I938" s="151"/>
      <c r="J938" s="151"/>
      <c r="K938" s="151"/>
      <c r="L938" s="151"/>
      <c r="M938" s="151"/>
      <c r="N938" s="151"/>
      <c r="O938" s="151"/>
      <c r="Q938" s="2"/>
      <c r="R938" s="75"/>
      <c r="S938" s="75"/>
    </row>
    <row r="939" spans="1:19" x14ac:dyDescent="0.2">
      <c r="A939" s="100"/>
      <c r="B939" s="99"/>
      <c r="C939" s="99"/>
      <c r="D939" s="118"/>
      <c r="E939" s="151"/>
      <c r="F939" s="151"/>
      <c r="G939" s="151"/>
      <c r="H939" s="151"/>
      <c r="I939" s="151"/>
      <c r="J939" s="151"/>
      <c r="K939" s="151"/>
      <c r="L939" s="151"/>
      <c r="M939" s="151"/>
      <c r="N939" s="151"/>
      <c r="O939" s="151"/>
      <c r="Q939" s="2"/>
      <c r="R939" s="75"/>
      <c r="S939" s="75"/>
    </row>
    <row r="940" spans="1:19" x14ac:dyDescent="0.2">
      <c r="A940" s="100"/>
      <c r="B940" s="99"/>
      <c r="C940" s="99"/>
      <c r="D940" s="118"/>
      <c r="E940" s="151"/>
      <c r="F940" s="151"/>
      <c r="G940" s="151"/>
      <c r="H940" s="151"/>
      <c r="I940" s="151"/>
      <c r="J940" s="151"/>
      <c r="K940" s="151"/>
      <c r="L940" s="151"/>
      <c r="M940" s="151"/>
      <c r="N940" s="151"/>
      <c r="O940" s="151"/>
      <c r="Q940" s="2"/>
      <c r="R940" s="75"/>
      <c r="S940" s="75"/>
    </row>
    <row r="941" spans="1:19" x14ac:dyDescent="0.2">
      <c r="A941" s="100"/>
      <c r="B941" s="99"/>
      <c r="C941" s="99"/>
      <c r="D941" s="118"/>
      <c r="E941" s="151"/>
      <c r="F941" s="151"/>
      <c r="G941" s="151"/>
      <c r="H941" s="151"/>
      <c r="I941" s="151"/>
      <c r="J941" s="151"/>
      <c r="K941" s="151"/>
      <c r="L941" s="151"/>
      <c r="M941" s="151"/>
      <c r="N941" s="151"/>
      <c r="O941" s="151"/>
      <c r="Q941" s="2"/>
      <c r="R941" s="75"/>
      <c r="S941" s="75"/>
    </row>
    <row r="942" spans="1:19" x14ac:dyDescent="0.2">
      <c r="A942" s="100"/>
      <c r="B942" s="99"/>
      <c r="C942" s="133"/>
      <c r="D942" s="118"/>
      <c r="E942" s="152"/>
      <c r="F942" s="152"/>
      <c r="G942" s="152"/>
      <c r="H942" s="152"/>
      <c r="I942" s="152"/>
      <c r="J942" s="152"/>
      <c r="K942" s="152"/>
      <c r="L942" s="152"/>
      <c r="M942" s="151"/>
      <c r="N942" s="151"/>
      <c r="O942" s="151"/>
      <c r="Q942" s="2"/>
      <c r="R942" s="75"/>
      <c r="S942" s="75"/>
    </row>
    <row r="943" spans="1:19" x14ac:dyDescent="0.2">
      <c r="A943" s="100"/>
      <c r="B943" s="99"/>
      <c r="C943" s="133"/>
      <c r="D943" s="118"/>
      <c r="E943" s="151"/>
      <c r="F943" s="151"/>
      <c r="G943" s="151"/>
      <c r="H943" s="151"/>
      <c r="I943" s="151"/>
      <c r="J943" s="151"/>
      <c r="K943" s="151"/>
      <c r="L943" s="151"/>
      <c r="M943" s="151"/>
      <c r="N943" s="151"/>
      <c r="O943" s="151"/>
      <c r="Q943" s="2"/>
      <c r="R943" s="75"/>
      <c r="S943" s="75"/>
    </row>
    <row r="944" spans="1:19" x14ac:dyDescent="0.2">
      <c r="A944" s="100"/>
      <c r="B944" s="99"/>
      <c r="C944" s="99"/>
      <c r="D944" s="118"/>
      <c r="E944" s="151"/>
      <c r="F944" s="151"/>
      <c r="G944" s="151"/>
      <c r="H944" s="151"/>
      <c r="I944" s="151"/>
      <c r="J944" s="151"/>
      <c r="K944" s="151"/>
      <c r="L944" s="151"/>
      <c r="M944" s="151"/>
      <c r="N944" s="151"/>
      <c r="O944" s="151"/>
      <c r="Q944" s="2"/>
      <c r="R944" s="75"/>
      <c r="S944" s="75"/>
    </row>
    <row r="945" spans="1:19" x14ac:dyDescent="0.2">
      <c r="A945" s="100"/>
      <c r="B945" s="99"/>
      <c r="C945" s="99"/>
      <c r="D945" s="118"/>
      <c r="E945" s="151"/>
      <c r="F945" s="151"/>
      <c r="G945" s="151"/>
      <c r="H945" s="151"/>
      <c r="I945" s="151"/>
      <c r="J945" s="151"/>
      <c r="K945" s="151"/>
      <c r="L945" s="151"/>
      <c r="M945" s="151"/>
      <c r="N945" s="151"/>
      <c r="O945" s="151"/>
      <c r="Q945" s="2"/>
      <c r="R945" s="75"/>
      <c r="S945" s="75"/>
    </row>
    <row r="946" spans="1:19" x14ac:dyDescent="0.2">
      <c r="A946" s="100"/>
      <c r="B946" s="99"/>
      <c r="C946" s="99"/>
      <c r="D946" s="118"/>
      <c r="E946" s="151"/>
      <c r="F946" s="151"/>
      <c r="G946" s="151"/>
      <c r="H946" s="151"/>
      <c r="I946" s="151"/>
      <c r="J946" s="151"/>
      <c r="K946" s="151"/>
      <c r="L946" s="151"/>
      <c r="M946" s="151"/>
      <c r="N946" s="151"/>
      <c r="O946" s="151"/>
      <c r="Q946" s="2"/>
      <c r="R946" s="75"/>
      <c r="S946" s="75"/>
    </row>
    <row r="947" spans="1:19" x14ac:dyDescent="0.2">
      <c r="A947" s="100"/>
      <c r="B947" s="99"/>
      <c r="C947" s="133"/>
      <c r="D947" s="118"/>
      <c r="E947" s="152"/>
      <c r="F947" s="152"/>
      <c r="G947" s="152"/>
      <c r="H947" s="152"/>
      <c r="I947" s="152"/>
      <c r="J947" s="152"/>
      <c r="K947" s="152"/>
      <c r="L947" s="152"/>
      <c r="M947" s="151"/>
      <c r="N947" s="151"/>
      <c r="O947" s="151"/>
      <c r="Q947" s="2"/>
      <c r="R947" s="75"/>
      <c r="S947" s="75"/>
    </row>
    <row r="948" spans="1:19" x14ac:dyDescent="0.2">
      <c r="A948" s="100"/>
      <c r="B948" s="99"/>
      <c r="C948" s="133"/>
      <c r="D948" s="118"/>
      <c r="E948" s="151"/>
      <c r="F948" s="151"/>
      <c r="G948" s="151"/>
      <c r="H948" s="151"/>
      <c r="I948" s="151"/>
      <c r="J948" s="151"/>
      <c r="K948" s="151"/>
      <c r="L948" s="151"/>
      <c r="M948" s="151"/>
      <c r="N948" s="151"/>
      <c r="O948" s="151"/>
      <c r="Q948" s="2"/>
      <c r="R948" s="75"/>
      <c r="S948" s="75"/>
    </row>
    <row r="949" spans="1:19" x14ac:dyDescent="0.2">
      <c r="A949" s="100"/>
      <c r="B949" s="99"/>
      <c r="C949" s="99"/>
      <c r="D949" s="118"/>
      <c r="E949" s="151"/>
      <c r="F949" s="151"/>
      <c r="G949" s="151"/>
      <c r="H949" s="151"/>
      <c r="I949" s="151"/>
      <c r="J949" s="151"/>
      <c r="K949" s="151"/>
      <c r="L949" s="151"/>
      <c r="M949" s="151"/>
      <c r="N949" s="151"/>
      <c r="O949" s="151"/>
      <c r="Q949" s="2"/>
      <c r="R949" s="75"/>
      <c r="S949" s="75"/>
    </row>
    <row r="950" spans="1:19" x14ac:dyDescent="0.2">
      <c r="A950" s="100"/>
      <c r="B950" s="99"/>
      <c r="C950" s="99"/>
      <c r="D950" s="118"/>
      <c r="E950" s="151"/>
      <c r="F950" s="151"/>
      <c r="G950" s="151"/>
      <c r="H950" s="151"/>
      <c r="I950" s="151"/>
      <c r="J950" s="151"/>
      <c r="K950" s="151"/>
      <c r="L950" s="151"/>
      <c r="M950" s="151"/>
      <c r="N950" s="151"/>
      <c r="O950" s="151"/>
      <c r="Q950" s="2"/>
      <c r="R950" s="75"/>
      <c r="S950" s="75"/>
    </row>
    <row r="951" spans="1:19" x14ac:dyDescent="0.2">
      <c r="A951" s="100"/>
      <c r="B951" s="99"/>
      <c r="C951" s="99"/>
      <c r="D951" s="118"/>
      <c r="E951" s="151"/>
      <c r="F951" s="151"/>
      <c r="G951" s="151"/>
      <c r="H951" s="151"/>
      <c r="I951" s="151"/>
      <c r="J951" s="151"/>
      <c r="K951" s="151"/>
      <c r="L951" s="151"/>
      <c r="M951" s="151"/>
      <c r="N951" s="151"/>
      <c r="O951" s="151"/>
      <c r="Q951" s="2"/>
      <c r="R951" s="75"/>
      <c r="S951" s="75"/>
    </row>
    <row r="952" spans="1:19" x14ac:dyDescent="0.2">
      <c r="A952" s="100"/>
      <c r="B952" s="99"/>
      <c r="C952" s="133"/>
      <c r="D952" s="118"/>
      <c r="E952" s="152"/>
      <c r="F952" s="152"/>
      <c r="G952" s="152"/>
      <c r="H952" s="152"/>
      <c r="I952" s="152"/>
      <c r="J952" s="152"/>
      <c r="K952" s="152"/>
      <c r="L952" s="152"/>
      <c r="M952" s="151"/>
      <c r="N952" s="151"/>
      <c r="O952" s="151"/>
      <c r="Q952" s="2"/>
      <c r="R952" s="75"/>
      <c r="S952" s="75"/>
    </row>
    <row r="953" spans="1:19" x14ac:dyDescent="0.2">
      <c r="A953" s="100"/>
      <c r="B953" s="99"/>
      <c r="C953" s="133"/>
      <c r="D953" s="118"/>
      <c r="E953" s="151"/>
      <c r="F953" s="151"/>
      <c r="G953" s="151"/>
      <c r="H953" s="151"/>
      <c r="I953" s="151"/>
      <c r="J953" s="151"/>
      <c r="K953" s="151"/>
      <c r="L953" s="151"/>
      <c r="M953" s="151"/>
      <c r="N953" s="151"/>
      <c r="O953" s="151"/>
      <c r="Q953" s="2"/>
      <c r="R953" s="75"/>
      <c r="S953" s="75"/>
    </row>
    <row r="954" spans="1:19" x14ac:dyDescent="0.2">
      <c r="A954" s="100"/>
      <c r="B954" s="99"/>
      <c r="C954" s="99"/>
      <c r="D954" s="118"/>
      <c r="E954" s="151"/>
      <c r="F954" s="151"/>
      <c r="G954" s="151"/>
      <c r="H954" s="151"/>
      <c r="I954" s="151"/>
      <c r="J954" s="151"/>
      <c r="K954" s="151"/>
      <c r="L954" s="151"/>
      <c r="M954" s="151"/>
      <c r="N954" s="151"/>
      <c r="O954" s="151"/>
      <c r="Q954" s="2"/>
      <c r="R954" s="75"/>
      <c r="S954" s="75"/>
    </row>
    <row r="955" spans="1:19" x14ac:dyDescent="0.2">
      <c r="A955" s="100"/>
      <c r="B955" s="99"/>
      <c r="C955" s="99"/>
      <c r="D955" s="118"/>
      <c r="E955" s="151"/>
      <c r="F955" s="151"/>
      <c r="G955" s="151"/>
      <c r="H955" s="151"/>
      <c r="I955" s="151"/>
      <c r="J955" s="151"/>
      <c r="K955" s="151"/>
      <c r="L955" s="151"/>
      <c r="M955" s="151"/>
      <c r="N955" s="151"/>
      <c r="O955" s="151"/>
      <c r="Q955" s="2"/>
      <c r="R955" s="75"/>
      <c r="S955" s="75"/>
    </row>
    <row r="956" spans="1:19" x14ac:dyDescent="0.2">
      <c r="A956" s="100"/>
      <c r="B956" s="99"/>
      <c r="C956" s="99"/>
      <c r="D956" s="118"/>
      <c r="E956" s="151"/>
      <c r="F956" s="151"/>
      <c r="G956" s="151"/>
      <c r="H956" s="151"/>
      <c r="I956" s="151"/>
      <c r="J956" s="151"/>
      <c r="K956" s="151"/>
      <c r="L956" s="151"/>
      <c r="M956" s="151"/>
      <c r="N956" s="151"/>
      <c r="O956" s="151"/>
      <c r="Q956" s="2"/>
      <c r="R956" s="75"/>
      <c r="S956" s="75"/>
    </row>
    <row r="957" spans="1:19" x14ac:dyDescent="0.2">
      <c r="A957" s="100"/>
      <c r="B957" s="99"/>
      <c r="C957" s="133"/>
      <c r="D957" s="118"/>
      <c r="E957" s="152"/>
      <c r="F957" s="152"/>
      <c r="G957" s="152"/>
      <c r="H957" s="152"/>
      <c r="I957" s="152"/>
      <c r="J957" s="152"/>
      <c r="K957" s="152"/>
      <c r="L957" s="152"/>
      <c r="M957" s="151"/>
      <c r="N957" s="151"/>
      <c r="O957" s="151"/>
      <c r="Q957" s="2"/>
      <c r="R957" s="75"/>
      <c r="S957" s="75"/>
    </row>
    <row r="958" spans="1:19" x14ac:dyDescent="0.2">
      <c r="A958" s="100"/>
      <c r="B958" s="99"/>
      <c r="C958" s="133"/>
      <c r="D958" s="118"/>
      <c r="E958" s="151"/>
      <c r="F958" s="151"/>
      <c r="G958" s="151"/>
      <c r="H958" s="151"/>
      <c r="I958" s="151"/>
      <c r="J958" s="151"/>
      <c r="K958" s="151"/>
      <c r="L958" s="151"/>
      <c r="M958" s="151"/>
      <c r="N958" s="151"/>
      <c r="O958" s="151"/>
      <c r="Q958" s="2"/>
      <c r="R958" s="75"/>
      <c r="S958" s="75"/>
    </row>
    <row r="959" spans="1:19" x14ac:dyDescent="0.2">
      <c r="A959" s="100"/>
      <c r="B959" s="99"/>
      <c r="C959" s="99"/>
      <c r="D959" s="118"/>
      <c r="E959" s="151"/>
      <c r="F959" s="151"/>
      <c r="G959" s="151"/>
      <c r="H959" s="151"/>
      <c r="I959" s="151"/>
      <c r="J959" s="151"/>
      <c r="K959" s="151"/>
      <c r="L959" s="151"/>
      <c r="M959" s="151"/>
      <c r="N959" s="151"/>
      <c r="O959" s="151"/>
      <c r="Q959" s="2"/>
      <c r="R959" s="75"/>
      <c r="S959" s="75"/>
    </row>
    <row r="960" spans="1:19" x14ac:dyDescent="0.2">
      <c r="A960" s="100"/>
      <c r="B960" s="99"/>
      <c r="C960" s="99"/>
      <c r="D960" s="118"/>
      <c r="E960" s="151"/>
      <c r="F960" s="151"/>
      <c r="G960" s="151"/>
      <c r="H960" s="151"/>
      <c r="I960" s="151"/>
      <c r="J960" s="151"/>
      <c r="K960" s="151"/>
      <c r="L960" s="151"/>
      <c r="M960" s="151"/>
      <c r="N960" s="151"/>
      <c r="O960" s="151"/>
      <c r="Q960" s="2"/>
      <c r="R960" s="75"/>
      <c r="S960" s="75"/>
    </row>
    <row r="961" spans="1:19" x14ac:dyDescent="0.2">
      <c r="A961" s="100"/>
      <c r="B961" s="99"/>
      <c r="C961" s="99"/>
      <c r="D961" s="118"/>
      <c r="E961" s="151"/>
      <c r="F961" s="151"/>
      <c r="G961" s="151"/>
      <c r="H961" s="151"/>
      <c r="I961" s="151"/>
      <c r="J961" s="151"/>
      <c r="K961" s="151"/>
      <c r="L961" s="151"/>
      <c r="M961" s="151"/>
      <c r="N961" s="151"/>
      <c r="O961" s="151"/>
      <c r="Q961" s="2"/>
      <c r="R961" s="75"/>
      <c r="S961" s="75"/>
    </row>
    <row r="962" spans="1:19" x14ac:dyDescent="0.2">
      <c r="A962" s="100"/>
      <c r="B962" s="99"/>
      <c r="C962" s="133"/>
      <c r="D962" s="118"/>
      <c r="E962" s="152"/>
      <c r="F962" s="152"/>
      <c r="G962" s="152"/>
      <c r="H962" s="152"/>
      <c r="I962" s="152"/>
      <c r="J962" s="152"/>
      <c r="K962" s="152"/>
      <c r="L962" s="152"/>
      <c r="M962" s="151"/>
      <c r="N962" s="151"/>
      <c r="O962" s="151"/>
      <c r="Q962" s="2"/>
      <c r="R962" s="75"/>
      <c r="S962" s="75"/>
    </row>
    <row r="963" spans="1:19" x14ac:dyDescent="0.2">
      <c r="A963" s="100"/>
      <c r="B963" s="99"/>
      <c r="C963" s="133"/>
      <c r="D963" s="118"/>
      <c r="E963" s="151"/>
      <c r="F963" s="151"/>
      <c r="G963" s="151"/>
      <c r="H963" s="151"/>
      <c r="I963" s="151"/>
      <c r="J963" s="151"/>
      <c r="K963" s="151"/>
      <c r="L963" s="151"/>
      <c r="M963" s="151"/>
      <c r="N963" s="151"/>
      <c r="O963" s="151"/>
      <c r="Q963" s="2"/>
      <c r="R963" s="75"/>
      <c r="S963" s="75"/>
    </row>
    <row r="964" spans="1:19" x14ac:dyDescent="0.2">
      <c r="A964" s="100"/>
      <c r="B964" s="99"/>
      <c r="C964" s="99"/>
      <c r="D964" s="118"/>
      <c r="E964" s="151"/>
      <c r="F964" s="151"/>
      <c r="G964" s="151"/>
      <c r="H964" s="151"/>
      <c r="I964" s="151"/>
      <c r="J964" s="151"/>
      <c r="K964" s="151"/>
      <c r="L964" s="151"/>
      <c r="M964" s="151"/>
      <c r="N964" s="151"/>
      <c r="O964" s="151"/>
      <c r="Q964" s="2"/>
      <c r="R964" s="75"/>
      <c r="S964" s="75"/>
    </row>
    <row r="965" spans="1:19" x14ac:dyDescent="0.2">
      <c r="A965" s="100"/>
      <c r="B965" s="99"/>
      <c r="C965" s="99"/>
      <c r="D965" s="118"/>
      <c r="E965" s="151"/>
      <c r="F965" s="151"/>
      <c r="G965" s="151"/>
      <c r="H965" s="151"/>
      <c r="I965" s="151"/>
      <c r="J965" s="151"/>
      <c r="K965" s="151"/>
      <c r="L965" s="151"/>
      <c r="M965" s="151"/>
      <c r="N965" s="151"/>
      <c r="O965" s="151"/>
      <c r="Q965" s="2"/>
      <c r="R965" s="75"/>
      <c r="S965" s="75"/>
    </row>
    <row r="966" spans="1:19" x14ac:dyDescent="0.2">
      <c r="A966" s="100"/>
      <c r="B966" s="99"/>
      <c r="C966" s="99"/>
      <c r="D966" s="118"/>
      <c r="E966" s="151"/>
      <c r="F966" s="151"/>
      <c r="G966" s="151"/>
      <c r="H966" s="151"/>
      <c r="I966" s="151"/>
      <c r="J966" s="151"/>
      <c r="K966" s="151"/>
      <c r="L966" s="151"/>
      <c r="M966" s="151"/>
      <c r="N966" s="151"/>
      <c r="O966" s="151"/>
      <c r="Q966" s="2"/>
      <c r="R966" s="75"/>
      <c r="S966" s="75"/>
    </row>
    <row r="967" spans="1:19" x14ac:dyDescent="0.2">
      <c r="A967" s="100"/>
      <c r="B967" s="99"/>
      <c r="C967" s="133"/>
      <c r="D967" s="118"/>
      <c r="E967" s="152"/>
      <c r="F967" s="152"/>
      <c r="G967" s="152"/>
      <c r="H967" s="152"/>
      <c r="I967" s="152"/>
      <c r="J967" s="152"/>
      <c r="K967" s="152"/>
      <c r="L967" s="152"/>
      <c r="M967" s="151"/>
      <c r="N967" s="151"/>
      <c r="O967" s="151"/>
      <c r="Q967" s="2"/>
      <c r="R967" s="75"/>
      <c r="S967" s="75"/>
    </row>
    <row r="968" spans="1:19" x14ac:dyDescent="0.2">
      <c r="A968" s="100"/>
      <c r="B968" s="99"/>
      <c r="C968" s="133"/>
      <c r="D968" s="118"/>
      <c r="E968" s="151"/>
      <c r="F968" s="151"/>
      <c r="G968" s="151"/>
      <c r="H968" s="151"/>
      <c r="I968" s="151"/>
      <c r="J968" s="151"/>
      <c r="K968" s="151"/>
      <c r="L968" s="151"/>
      <c r="M968" s="151"/>
      <c r="N968" s="151"/>
      <c r="O968" s="151"/>
      <c r="Q968" s="2"/>
      <c r="R968" s="75"/>
      <c r="S968" s="75"/>
    </row>
    <row r="969" spans="1:19" x14ac:dyDescent="0.2">
      <c r="A969" s="100"/>
      <c r="B969" s="99"/>
      <c r="C969" s="99"/>
      <c r="D969" s="118"/>
      <c r="E969" s="151"/>
      <c r="F969" s="151"/>
      <c r="G969" s="151"/>
      <c r="H969" s="151"/>
      <c r="I969" s="151"/>
      <c r="J969" s="151"/>
      <c r="K969" s="151"/>
      <c r="L969" s="151"/>
      <c r="M969" s="151"/>
      <c r="N969" s="151"/>
      <c r="O969" s="151"/>
      <c r="Q969" s="2"/>
      <c r="R969" s="75"/>
      <c r="S969" s="75"/>
    </row>
    <row r="970" spans="1:19" x14ac:dyDescent="0.2">
      <c r="A970" s="100"/>
      <c r="B970" s="99"/>
      <c r="C970" s="99"/>
      <c r="D970" s="118"/>
      <c r="E970" s="151"/>
      <c r="F970" s="151"/>
      <c r="G970" s="151"/>
      <c r="H970" s="151"/>
      <c r="I970" s="151"/>
      <c r="J970" s="151"/>
      <c r="K970" s="151"/>
      <c r="L970" s="151"/>
      <c r="M970" s="151"/>
      <c r="N970" s="151"/>
      <c r="O970" s="151"/>
      <c r="Q970" s="2"/>
      <c r="R970" s="75"/>
      <c r="S970" s="75"/>
    </row>
    <row r="971" spans="1:19" x14ac:dyDescent="0.2">
      <c r="A971" s="100"/>
      <c r="B971" s="99"/>
      <c r="C971" s="99"/>
      <c r="D971" s="118"/>
      <c r="E971" s="151"/>
      <c r="F971" s="151"/>
      <c r="G971" s="151"/>
      <c r="H971" s="151"/>
      <c r="I971" s="151"/>
      <c r="J971" s="151"/>
      <c r="K971" s="151"/>
      <c r="L971" s="151"/>
      <c r="M971" s="151"/>
      <c r="N971" s="151"/>
      <c r="O971" s="151"/>
      <c r="Q971" s="2"/>
      <c r="R971" s="75"/>
      <c r="S971" s="75"/>
    </row>
    <row r="972" spans="1:19" x14ac:dyDescent="0.2">
      <c r="A972" s="100"/>
      <c r="B972" s="99"/>
      <c r="C972" s="133"/>
      <c r="D972" s="118"/>
      <c r="E972" s="152"/>
      <c r="F972" s="152"/>
      <c r="G972" s="152"/>
      <c r="H972" s="152"/>
      <c r="I972" s="152"/>
      <c r="J972" s="152"/>
      <c r="K972" s="152"/>
      <c r="L972" s="152"/>
      <c r="M972" s="151"/>
      <c r="N972" s="151"/>
      <c r="O972" s="151"/>
      <c r="Q972" s="2"/>
      <c r="R972" s="75"/>
      <c r="S972" s="75"/>
    </row>
    <row r="973" spans="1:19" x14ac:dyDescent="0.2">
      <c r="A973" s="100"/>
      <c r="B973" s="99"/>
      <c r="C973" s="133"/>
      <c r="D973" s="118"/>
      <c r="E973" s="151"/>
      <c r="F973" s="151"/>
      <c r="G973" s="151"/>
      <c r="H973" s="151"/>
      <c r="I973" s="151"/>
      <c r="J973" s="151"/>
      <c r="K973" s="151"/>
      <c r="L973" s="151"/>
      <c r="M973" s="151"/>
      <c r="N973" s="151"/>
      <c r="O973" s="151"/>
      <c r="Q973" s="2"/>
      <c r="R973" s="75"/>
      <c r="S973" s="75"/>
    </row>
    <row r="974" spans="1:19" x14ac:dyDescent="0.2">
      <c r="A974" s="100"/>
      <c r="B974" s="99"/>
      <c r="C974" s="99"/>
      <c r="D974" s="118"/>
      <c r="E974" s="151"/>
      <c r="F974" s="151"/>
      <c r="G974" s="151"/>
      <c r="H974" s="151"/>
      <c r="I974" s="151"/>
      <c r="J974" s="151"/>
      <c r="K974" s="151"/>
      <c r="L974" s="151"/>
      <c r="M974" s="151"/>
      <c r="N974" s="151"/>
      <c r="O974" s="151"/>
      <c r="Q974" s="2"/>
      <c r="R974" s="75"/>
      <c r="S974" s="75"/>
    </row>
    <row r="975" spans="1:19" x14ac:dyDescent="0.2">
      <c r="A975" s="100"/>
      <c r="B975" s="99"/>
      <c r="C975" s="99"/>
      <c r="D975" s="118"/>
      <c r="E975" s="151"/>
      <c r="F975" s="151"/>
      <c r="G975" s="151"/>
      <c r="H975" s="151"/>
      <c r="I975" s="151"/>
      <c r="J975" s="151"/>
      <c r="K975" s="151"/>
      <c r="L975" s="151"/>
      <c r="M975" s="151"/>
      <c r="N975" s="151"/>
      <c r="O975" s="151"/>
      <c r="Q975" s="2"/>
      <c r="R975" s="75"/>
      <c r="S975" s="75"/>
    </row>
    <row r="976" spans="1:19" x14ac:dyDescent="0.2">
      <c r="A976" s="100"/>
      <c r="B976" s="99"/>
      <c r="C976" s="99"/>
      <c r="D976" s="118"/>
      <c r="E976" s="151"/>
      <c r="F976" s="151"/>
      <c r="G976" s="151"/>
      <c r="H976" s="151"/>
      <c r="I976" s="151"/>
      <c r="J976" s="151"/>
      <c r="K976" s="151"/>
      <c r="L976" s="151"/>
      <c r="M976" s="151"/>
      <c r="N976" s="151"/>
      <c r="O976" s="151"/>
      <c r="Q976" s="2"/>
      <c r="R976" s="75"/>
      <c r="S976" s="75"/>
    </row>
    <row r="977" spans="1:19" x14ac:dyDescent="0.2">
      <c r="A977" s="100"/>
      <c r="B977" s="99"/>
      <c r="C977" s="133"/>
      <c r="D977" s="118"/>
      <c r="E977" s="152"/>
      <c r="F977" s="152"/>
      <c r="G977" s="152"/>
      <c r="H977" s="152"/>
      <c r="I977" s="152"/>
      <c r="J977" s="152"/>
      <c r="K977" s="152"/>
      <c r="L977" s="152"/>
      <c r="M977" s="151"/>
      <c r="N977" s="151"/>
      <c r="O977" s="151"/>
      <c r="Q977" s="2"/>
      <c r="R977" s="75"/>
      <c r="S977" s="75"/>
    </row>
    <row r="978" spans="1:19" x14ac:dyDescent="0.2">
      <c r="A978" s="100"/>
      <c r="B978" s="99"/>
      <c r="C978" s="133"/>
      <c r="D978" s="118"/>
      <c r="E978" s="151"/>
      <c r="F978" s="151"/>
      <c r="G978" s="151"/>
      <c r="H978" s="151"/>
      <c r="I978" s="151"/>
      <c r="J978" s="151"/>
      <c r="K978" s="151"/>
      <c r="L978" s="151"/>
      <c r="M978" s="151"/>
      <c r="N978" s="151"/>
      <c r="O978" s="151"/>
      <c r="Q978" s="2"/>
      <c r="R978" s="75"/>
      <c r="S978" s="75"/>
    </row>
    <row r="979" spans="1:19" x14ac:dyDescent="0.2">
      <c r="A979" s="100"/>
      <c r="B979" s="99"/>
      <c r="C979" s="99"/>
      <c r="D979" s="118"/>
      <c r="E979" s="151"/>
      <c r="F979" s="151"/>
      <c r="G979" s="151"/>
      <c r="H979" s="151"/>
      <c r="I979" s="151"/>
      <c r="J979" s="151"/>
      <c r="K979" s="151"/>
      <c r="L979" s="151"/>
      <c r="M979" s="151"/>
      <c r="N979" s="151"/>
      <c r="O979" s="151"/>
      <c r="Q979" s="2"/>
      <c r="R979" s="75"/>
      <c r="S979" s="75"/>
    </row>
    <row r="980" spans="1:19" x14ac:dyDescent="0.2">
      <c r="A980" s="100"/>
      <c r="B980" s="99"/>
      <c r="C980" s="99"/>
      <c r="D980" s="118"/>
      <c r="E980" s="151"/>
      <c r="F980" s="151"/>
      <c r="G980" s="151"/>
      <c r="H980" s="151"/>
      <c r="I980" s="151"/>
      <c r="J980" s="151"/>
      <c r="K980" s="151"/>
      <c r="L980" s="151"/>
      <c r="M980" s="151"/>
      <c r="N980" s="151"/>
      <c r="O980" s="151"/>
      <c r="Q980" s="2"/>
      <c r="R980" s="75"/>
      <c r="S980" s="75"/>
    </row>
    <row r="981" spans="1:19" x14ac:dyDescent="0.2">
      <c r="A981" s="100"/>
      <c r="B981" s="99"/>
      <c r="C981" s="99"/>
      <c r="D981" s="118"/>
      <c r="E981" s="151"/>
      <c r="F981" s="151"/>
      <c r="G981" s="151"/>
      <c r="H981" s="151"/>
      <c r="I981" s="151"/>
      <c r="J981" s="151"/>
      <c r="K981" s="151"/>
      <c r="L981" s="151"/>
      <c r="M981" s="151"/>
      <c r="N981" s="151"/>
      <c r="O981" s="151"/>
      <c r="Q981" s="2"/>
      <c r="R981" s="75"/>
      <c r="S981" s="75"/>
    </row>
    <row r="982" spans="1:19" x14ac:dyDescent="0.2">
      <c r="A982" s="100"/>
      <c r="B982" s="99"/>
      <c r="C982" s="133"/>
      <c r="D982" s="118"/>
      <c r="E982" s="152"/>
      <c r="F982" s="152"/>
      <c r="G982" s="152"/>
      <c r="H982" s="152"/>
      <c r="I982" s="152"/>
      <c r="J982" s="152"/>
      <c r="K982" s="152"/>
      <c r="L982" s="152"/>
      <c r="M982" s="151"/>
      <c r="N982" s="151"/>
      <c r="O982" s="151"/>
      <c r="Q982" s="2"/>
      <c r="R982" s="75"/>
      <c r="S982" s="75"/>
    </row>
    <row r="983" spans="1:19" x14ac:dyDescent="0.2">
      <c r="A983" s="100"/>
      <c r="B983" s="99"/>
      <c r="C983" s="133"/>
      <c r="D983" s="118"/>
      <c r="E983" s="151"/>
      <c r="F983" s="151"/>
      <c r="G983" s="151"/>
      <c r="H983" s="151"/>
      <c r="I983" s="151"/>
      <c r="J983" s="151"/>
      <c r="K983" s="151"/>
      <c r="L983" s="151"/>
      <c r="M983" s="151"/>
      <c r="N983" s="151"/>
      <c r="O983" s="151"/>
      <c r="Q983" s="2"/>
      <c r="R983" s="75"/>
      <c r="S983" s="75"/>
    </row>
    <row r="984" spans="1:19" x14ac:dyDescent="0.2">
      <c r="A984" s="100"/>
      <c r="B984" s="99"/>
      <c r="C984" s="99"/>
      <c r="D984" s="118"/>
      <c r="E984" s="151"/>
      <c r="F984" s="151"/>
      <c r="G984" s="151"/>
      <c r="H984" s="151"/>
      <c r="I984" s="151"/>
      <c r="J984" s="151"/>
      <c r="K984" s="151"/>
      <c r="L984" s="151"/>
      <c r="M984" s="151"/>
      <c r="N984" s="151"/>
      <c r="O984" s="151"/>
      <c r="Q984" s="2"/>
      <c r="R984" s="75"/>
      <c r="S984" s="75"/>
    </row>
    <row r="985" spans="1:19" x14ac:dyDescent="0.2">
      <c r="A985" s="100"/>
      <c r="B985" s="99"/>
      <c r="C985" s="99"/>
      <c r="D985" s="118"/>
      <c r="E985" s="151"/>
      <c r="F985" s="151"/>
      <c r="G985" s="151"/>
      <c r="H985" s="151"/>
      <c r="I985" s="151"/>
      <c r="J985" s="151"/>
      <c r="K985" s="151"/>
      <c r="L985" s="151"/>
      <c r="M985" s="151"/>
      <c r="N985" s="151"/>
      <c r="O985" s="151"/>
      <c r="Q985" s="2"/>
      <c r="R985" s="75"/>
      <c r="S985" s="75"/>
    </row>
    <row r="986" spans="1:19" x14ac:dyDescent="0.2">
      <c r="A986" s="100"/>
      <c r="B986" s="99"/>
      <c r="C986" s="99"/>
      <c r="D986" s="118"/>
      <c r="E986" s="151"/>
      <c r="F986" s="151"/>
      <c r="G986" s="151"/>
      <c r="H986" s="151"/>
      <c r="I986" s="151"/>
      <c r="J986" s="151"/>
      <c r="K986" s="151"/>
      <c r="L986" s="151"/>
      <c r="M986" s="151"/>
      <c r="N986" s="151"/>
      <c r="O986" s="151"/>
      <c r="Q986" s="2"/>
      <c r="R986" s="75"/>
      <c r="S986" s="75"/>
    </row>
    <row r="987" spans="1:19" x14ac:dyDescent="0.2">
      <c r="A987" s="100"/>
      <c r="B987" s="99"/>
      <c r="C987" s="133"/>
      <c r="D987" s="118"/>
      <c r="E987" s="152"/>
      <c r="F987" s="152"/>
      <c r="G987" s="152"/>
      <c r="H987" s="152"/>
      <c r="I987" s="152"/>
      <c r="J987" s="152"/>
      <c r="K987" s="152"/>
      <c r="L987" s="152"/>
      <c r="M987" s="151"/>
      <c r="N987" s="151"/>
      <c r="O987" s="151"/>
      <c r="Q987" s="2"/>
      <c r="R987" s="75"/>
      <c r="S987" s="75"/>
    </row>
    <row r="988" spans="1:19" x14ac:dyDescent="0.2">
      <c r="A988" s="100"/>
      <c r="B988" s="99"/>
      <c r="C988" s="133"/>
      <c r="D988" s="118"/>
      <c r="E988" s="151"/>
      <c r="F988" s="151"/>
      <c r="G988" s="151"/>
      <c r="H988" s="151"/>
      <c r="I988" s="151"/>
      <c r="J988" s="151"/>
      <c r="K988" s="151"/>
      <c r="L988" s="151"/>
      <c r="M988" s="151"/>
      <c r="N988" s="151"/>
      <c r="O988" s="151"/>
      <c r="Q988" s="2"/>
      <c r="R988" s="75"/>
      <c r="S988" s="75"/>
    </row>
    <row r="989" spans="1:19" x14ac:dyDescent="0.2">
      <c r="A989" s="100"/>
      <c r="B989" s="99"/>
      <c r="C989" s="99"/>
      <c r="D989" s="118"/>
      <c r="E989" s="151"/>
      <c r="F989" s="151"/>
      <c r="G989" s="151"/>
      <c r="H989" s="151"/>
      <c r="I989" s="151"/>
      <c r="J989" s="151"/>
      <c r="K989" s="151"/>
      <c r="L989" s="151"/>
      <c r="M989" s="151"/>
      <c r="N989" s="151"/>
      <c r="O989" s="151"/>
      <c r="Q989" s="2"/>
      <c r="R989" s="75"/>
      <c r="S989" s="75"/>
    </row>
    <row r="990" spans="1:19" x14ac:dyDescent="0.2">
      <c r="A990" s="100"/>
      <c r="B990" s="99"/>
      <c r="C990" s="99"/>
      <c r="D990" s="118"/>
      <c r="E990" s="151"/>
      <c r="F990" s="151"/>
      <c r="G990" s="151"/>
      <c r="H990" s="151"/>
      <c r="I990" s="151"/>
      <c r="J990" s="151"/>
      <c r="K990" s="151"/>
      <c r="L990" s="151"/>
      <c r="M990" s="151"/>
      <c r="N990" s="151"/>
      <c r="O990" s="151"/>
      <c r="Q990" s="2"/>
      <c r="R990" s="75"/>
      <c r="S990" s="75"/>
    </row>
    <row r="991" spans="1:19" x14ac:dyDescent="0.2">
      <c r="A991" s="100"/>
      <c r="B991" s="99"/>
      <c r="C991" s="99"/>
      <c r="D991" s="118"/>
      <c r="E991" s="151"/>
      <c r="F991" s="151"/>
      <c r="G991" s="151"/>
      <c r="H991" s="151"/>
      <c r="I991" s="151"/>
      <c r="J991" s="151"/>
      <c r="K991" s="151"/>
      <c r="L991" s="151"/>
      <c r="M991" s="151"/>
      <c r="N991" s="151"/>
      <c r="O991" s="151"/>
      <c r="Q991" s="2"/>
      <c r="R991" s="75"/>
      <c r="S991" s="75"/>
    </row>
    <row r="992" spans="1:19" x14ac:dyDescent="0.2">
      <c r="A992" s="100"/>
      <c r="B992" s="99"/>
      <c r="C992" s="133"/>
      <c r="D992" s="118"/>
      <c r="E992" s="152"/>
      <c r="F992" s="152"/>
      <c r="G992" s="152"/>
      <c r="H992" s="152"/>
      <c r="I992" s="152"/>
      <c r="J992" s="152"/>
      <c r="K992" s="152"/>
      <c r="L992" s="152"/>
      <c r="M992" s="151"/>
      <c r="N992" s="151"/>
      <c r="O992" s="151"/>
      <c r="Q992" s="2"/>
      <c r="R992" s="75"/>
      <c r="S992" s="75"/>
    </row>
    <row r="993" spans="1:19" x14ac:dyDescent="0.2">
      <c r="A993" s="100"/>
      <c r="B993" s="99"/>
      <c r="C993" s="133"/>
      <c r="D993" s="118"/>
      <c r="E993" s="151"/>
      <c r="F993" s="151"/>
      <c r="G993" s="151"/>
      <c r="H993" s="151"/>
      <c r="I993" s="151"/>
      <c r="J993" s="151"/>
      <c r="K993" s="151"/>
      <c r="L993" s="151"/>
      <c r="M993" s="151"/>
      <c r="N993" s="151"/>
      <c r="O993" s="151"/>
      <c r="Q993" s="2"/>
      <c r="R993" s="75"/>
      <c r="S993" s="75"/>
    </row>
    <row r="994" spans="1:19" x14ac:dyDescent="0.2">
      <c r="A994" s="100"/>
      <c r="B994" s="99"/>
      <c r="C994" s="99"/>
      <c r="D994" s="118"/>
      <c r="E994" s="151"/>
      <c r="F994" s="151"/>
      <c r="G994" s="151"/>
      <c r="H994" s="151"/>
      <c r="I994" s="151"/>
      <c r="J994" s="151"/>
      <c r="K994" s="151"/>
      <c r="L994" s="151"/>
      <c r="M994" s="151"/>
      <c r="N994" s="151"/>
      <c r="O994" s="151"/>
      <c r="Q994" s="2"/>
      <c r="R994" s="75"/>
      <c r="S994" s="75"/>
    </row>
    <row r="995" spans="1:19" x14ac:dyDescent="0.2">
      <c r="A995" s="100"/>
      <c r="B995" s="99"/>
      <c r="C995" s="99"/>
      <c r="D995" s="118"/>
      <c r="E995" s="151"/>
      <c r="F995" s="151"/>
      <c r="G995" s="151"/>
      <c r="H995" s="151"/>
      <c r="I995" s="151"/>
      <c r="J995" s="151"/>
      <c r="K995" s="151"/>
      <c r="L995" s="151"/>
      <c r="M995" s="151"/>
      <c r="N995" s="151"/>
      <c r="O995" s="151"/>
      <c r="Q995" s="2"/>
      <c r="R995" s="75"/>
      <c r="S995" s="75"/>
    </row>
    <row r="996" spans="1:19" x14ac:dyDescent="0.2">
      <c r="A996" s="100"/>
      <c r="B996" s="99"/>
      <c r="C996" s="99"/>
      <c r="D996" s="118"/>
      <c r="E996" s="151"/>
      <c r="F996" s="151"/>
      <c r="G996" s="151"/>
      <c r="H996" s="151"/>
      <c r="I996" s="151"/>
      <c r="J996" s="151"/>
      <c r="K996" s="151"/>
      <c r="L996" s="151"/>
      <c r="M996" s="151"/>
      <c r="N996" s="151"/>
      <c r="O996" s="151"/>
      <c r="Q996" s="2"/>
      <c r="R996" s="75"/>
      <c r="S996" s="75"/>
    </row>
    <row r="997" spans="1:19" x14ac:dyDescent="0.2">
      <c r="A997" s="100"/>
      <c r="B997" s="99"/>
      <c r="C997" s="133"/>
      <c r="D997" s="118"/>
      <c r="E997" s="152"/>
      <c r="F997" s="152"/>
      <c r="G997" s="152"/>
      <c r="H997" s="152"/>
      <c r="I997" s="152"/>
      <c r="J997" s="152"/>
      <c r="K997" s="152"/>
      <c r="L997" s="152"/>
      <c r="M997" s="151"/>
      <c r="N997" s="151"/>
      <c r="O997" s="151"/>
      <c r="Q997" s="2"/>
      <c r="R997" s="75"/>
      <c r="S997" s="75"/>
    </row>
    <row r="998" spans="1:19" x14ac:dyDescent="0.2">
      <c r="A998" s="100"/>
      <c r="B998" s="99"/>
      <c r="C998" s="133"/>
      <c r="D998" s="118"/>
      <c r="E998" s="151"/>
      <c r="F998" s="151"/>
      <c r="G998" s="151"/>
      <c r="H998" s="151"/>
      <c r="I998" s="151"/>
      <c r="J998" s="151"/>
      <c r="K998" s="151"/>
      <c r="L998" s="151"/>
      <c r="M998" s="151"/>
      <c r="N998" s="151"/>
      <c r="O998" s="151"/>
      <c r="Q998" s="2"/>
      <c r="R998" s="75"/>
      <c r="S998" s="75"/>
    </row>
    <row r="999" spans="1:19" x14ac:dyDescent="0.2">
      <c r="A999" s="100"/>
      <c r="B999" s="99"/>
      <c r="C999" s="99"/>
      <c r="D999" s="118"/>
      <c r="E999" s="151"/>
      <c r="F999" s="151"/>
      <c r="G999" s="151"/>
      <c r="H999" s="151"/>
      <c r="I999" s="151"/>
      <c r="J999" s="151"/>
      <c r="K999" s="151"/>
      <c r="L999" s="151"/>
      <c r="M999" s="151"/>
      <c r="N999" s="151"/>
      <c r="O999" s="151"/>
      <c r="Q999" s="2"/>
      <c r="R999" s="75"/>
      <c r="S999" s="75"/>
    </row>
    <row r="1000" spans="1:19" x14ac:dyDescent="0.2">
      <c r="A1000" s="100"/>
      <c r="B1000" s="99"/>
      <c r="C1000" s="99"/>
      <c r="D1000" s="118"/>
      <c r="E1000" s="151"/>
      <c r="F1000" s="151"/>
      <c r="G1000" s="151"/>
      <c r="H1000" s="151"/>
      <c r="I1000" s="151"/>
      <c r="J1000" s="151"/>
      <c r="K1000" s="151"/>
      <c r="L1000" s="151"/>
      <c r="M1000" s="151"/>
      <c r="N1000" s="151"/>
      <c r="O1000" s="151"/>
      <c r="Q1000" s="2"/>
      <c r="R1000" s="75"/>
      <c r="S1000" s="75"/>
    </row>
    <row r="1001" spans="1:19" x14ac:dyDescent="0.2">
      <c r="A1001" s="100"/>
      <c r="B1001" s="99"/>
      <c r="C1001" s="99"/>
      <c r="D1001" s="118"/>
      <c r="E1001" s="151"/>
      <c r="F1001" s="151"/>
      <c r="G1001" s="151"/>
      <c r="H1001" s="151"/>
      <c r="I1001" s="151"/>
      <c r="J1001" s="151"/>
      <c r="K1001" s="151"/>
      <c r="L1001" s="151"/>
      <c r="M1001" s="151"/>
      <c r="N1001" s="151"/>
      <c r="O1001" s="151"/>
      <c r="Q1001" s="2"/>
      <c r="R1001" s="75"/>
      <c r="S1001" s="75"/>
    </row>
    <row r="1002" spans="1:19" x14ac:dyDescent="0.2">
      <c r="A1002" s="100"/>
      <c r="B1002" s="99"/>
      <c r="C1002" s="133"/>
      <c r="D1002" s="118"/>
      <c r="E1002" s="152"/>
      <c r="F1002" s="152"/>
      <c r="G1002" s="152"/>
      <c r="H1002" s="152"/>
      <c r="I1002" s="152"/>
      <c r="J1002" s="152"/>
      <c r="K1002" s="152"/>
      <c r="L1002" s="152"/>
      <c r="M1002" s="151"/>
      <c r="N1002" s="151"/>
      <c r="O1002" s="151"/>
      <c r="Q1002" s="2"/>
      <c r="R1002" s="75"/>
      <c r="S1002" s="75"/>
    </row>
    <row r="1003" spans="1:19" x14ac:dyDescent="0.2">
      <c r="A1003" s="100"/>
      <c r="B1003" s="99"/>
      <c r="C1003" s="133"/>
      <c r="D1003" s="118"/>
      <c r="E1003" s="151"/>
      <c r="F1003" s="151"/>
      <c r="G1003" s="151"/>
      <c r="H1003" s="151"/>
      <c r="I1003" s="151"/>
      <c r="J1003" s="151"/>
      <c r="K1003" s="151"/>
      <c r="L1003" s="151"/>
      <c r="M1003" s="151"/>
      <c r="N1003" s="151"/>
      <c r="O1003" s="151"/>
      <c r="Q1003" s="2"/>
      <c r="R1003" s="75"/>
      <c r="S1003" s="75"/>
    </row>
    <row r="1004" spans="1:19" x14ac:dyDescent="0.2">
      <c r="A1004" s="100"/>
      <c r="B1004" s="99"/>
      <c r="C1004" s="99"/>
      <c r="D1004" s="118"/>
      <c r="E1004" s="151"/>
      <c r="F1004" s="151"/>
      <c r="G1004" s="151"/>
      <c r="H1004" s="151"/>
      <c r="I1004" s="151"/>
      <c r="J1004" s="151"/>
      <c r="K1004" s="151"/>
      <c r="L1004" s="151"/>
      <c r="M1004" s="151"/>
      <c r="N1004" s="151"/>
      <c r="O1004" s="151"/>
      <c r="Q1004" s="2"/>
      <c r="R1004" s="75"/>
      <c r="S1004" s="75"/>
    </row>
    <row r="1005" spans="1:19" x14ac:dyDescent="0.2">
      <c r="A1005" s="100"/>
      <c r="B1005" s="99"/>
      <c r="C1005" s="99"/>
      <c r="D1005" s="118"/>
      <c r="E1005" s="151"/>
      <c r="F1005" s="151"/>
      <c r="G1005" s="151"/>
      <c r="H1005" s="151"/>
      <c r="I1005" s="151"/>
      <c r="J1005" s="151"/>
      <c r="K1005" s="151"/>
      <c r="L1005" s="151"/>
      <c r="M1005" s="151"/>
      <c r="N1005" s="151"/>
      <c r="O1005" s="151"/>
      <c r="Q1005" s="2"/>
      <c r="R1005" s="75"/>
      <c r="S1005" s="75"/>
    </row>
    <row r="1006" spans="1:19" x14ac:dyDescent="0.2">
      <c r="A1006" s="100"/>
      <c r="B1006" s="99"/>
      <c r="C1006" s="99"/>
      <c r="D1006" s="118"/>
      <c r="E1006" s="151"/>
      <c r="F1006" s="151"/>
      <c r="G1006" s="151"/>
      <c r="H1006" s="151"/>
      <c r="I1006" s="151"/>
      <c r="J1006" s="151"/>
      <c r="K1006" s="151"/>
      <c r="L1006" s="151"/>
      <c r="M1006" s="151"/>
      <c r="N1006" s="151"/>
      <c r="O1006" s="151"/>
      <c r="Q1006" s="2"/>
      <c r="R1006" s="75"/>
      <c r="S1006" s="75"/>
    </row>
    <row r="1007" spans="1:19" x14ac:dyDescent="0.2">
      <c r="A1007" s="100"/>
      <c r="B1007" s="99"/>
      <c r="C1007" s="133"/>
      <c r="D1007" s="118"/>
      <c r="E1007" s="152"/>
      <c r="F1007" s="152"/>
      <c r="G1007" s="152"/>
      <c r="H1007" s="152"/>
      <c r="I1007" s="152"/>
      <c r="J1007" s="152"/>
      <c r="K1007" s="152"/>
      <c r="L1007" s="152"/>
      <c r="M1007" s="151"/>
      <c r="N1007" s="151"/>
      <c r="O1007" s="151"/>
      <c r="Q1007" s="2"/>
      <c r="R1007" s="75"/>
      <c r="S1007" s="75"/>
    </row>
    <row r="1008" spans="1:19" x14ac:dyDescent="0.2">
      <c r="A1008" s="100"/>
      <c r="B1008" s="99"/>
      <c r="C1008" s="133"/>
      <c r="D1008" s="118"/>
      <c r="E1008" s="151"/>
      <c r="F1008" s="151"/>
      <c r="G1008" s="151"/>
      <c r="H1008" s="151"/>
      <c r="I1008" s="151"/>
      <c r="J1008" s="151"/>
      <c r="K1008" s="151"/>
      <c r="L1008" s="151"/>
      <c r="M1008" s="151"/>
      <c r="N1008" s="151"/>
      <c r="O1008" s="151"/>
      <c r="Q1008" s="2"/>
      <c r="R1008" s="75"/>
      <c r="S1008" s="75"/>
    </row>
    <row r="1009" spans="1:19" x14ac:dyDescent="0.2">
      <c r="A1009" s="100"/>
      <c r="B1009" s="99"/>
      <c r="C1009" s="99"/>
      <c r="D1009" s="118"/>
      <c r="E1009" s="151"/>
      <c r="F1009" s="151"/>
      <c r="G1009" s="151"/>
      <c r="H1009" s="151"/>
      <c r="I1009" s="151"/>
      <c r="J1009" s="151"/>
      <c r="K1009" s="151"/>
      <c r="L1009" s="151"/>
      <c r="M1009" s="151"/>
      <c r="N1009" s="151"/>
      <c r="O1009" s="151"/>
      <c r="Q1009" s="2"/>
      <c r="R1009" s="75"/>
      <c r="S1009" s="75"/>
    </row>
    <row r="1010" spans="1:19" x14ac:dyDescent="0.2">
      <c r="A1010" s="100"/>
      <c r="B1010" s="99"/>
      <c r="C1010" s="99"/>
      <c r="D1010" s="118"/>
      <c r="E1010" s="151"/>
      <c r="F1010" s="151"/>
      <c r="G1010" s="151"/>
      <c r="H1010" s="151"/>
      <c r="I1010" s="151"/>
      <c r="J1010" s="151"/>
      <c r="K1010" s="151"/>
      <c r="L1010" s="151"/>
      <c r="M1010" s="151"/>
      <c r="N1010" s="151"/>
      <c r="O1010" s="151"/>
      <c r="Q1010" s="2"/>
      <c r="R1010" s="75"/>
      <c r="S1010" s="75"/>
    </row>
    <row r="1011" spans="1:19" x14ac:dyDescent="0.2">
      <c r="A1011" s="100"/>
      <c r="B1011" s="99"/>
      <c r="C1011" s="99"/>
      <c r="D1011" s="118"/>
      <c r="E1011" s="151"/>
      <c r="F1011" s="151"/>
      <c r="G1011" s="151"/>
      <c r="H1011" s="151"/>
      <c r="I1011" s="151"/>
      <c r="J1011" s="151"/>
      <c r="K1011" s="151"/>
      <c r="L1011" s="151"/>
      <c r="M1011" s="151"/>
      <c r="N1011" s="151"/>
      <c r="O1011" s="151"/>
      <c r="Q1011" s="2"/>
      <c r="R1011" s="75"/>
      <c r="S1011" s="75"/>
    </row>
    <row r="1012" spans="1:19" x14ac:dyDescent="0.2">
      <c r="A1012" s="100"/>
      <c r="B1012" s="99"/>
      <c r="C1012" s="133"/>
      <c r="E1012" s="152"/>
      <c r="F1012" s="152"/>
      <c r="G1012" s="152"/>
      <c r="H1012" s="152"/>
      <c r="I1012" s="152"/>
      <c r="J1012" s="152"/>
      <c r="K1012" s="152"/>
      <c r="L1012" s="152"/>
      <c r="M1012" s="151"/>
      <c r="N1012" s="151"/>
      <c r="O1012" s="151"/>
      <c r="Q1012" s="2"/>
      <c r="R1012" s="75"/>
      <c r="S1012" s="75"/>
    </row>
    <row r="1013" spans="1:19" x14ac:dyDescent="0.2">
      <c r="A1013" s="100"/>
      <c r="B1013" s="99"/>
      <c r="C1013" s="133"/>
      <c r="D1013" s="118"/>
      <c r="E1013" s="151"/>
      <c r="F1013" s="151"/>
      <c r="G1013" s="151"/>
      <c r="H1013" s="151"/>
      <c r="I1013" s="151"/>
      <c r="J1013" s="151"/>
      <c r="K1013" s="151"/>
      <c r="L1013" s="151"/>
      <c r="M1013" s="151"/>
      <c r="N1013" s="151"/>
      <c r="O1013" s="151"/>
      <c r="Q1013" s="2"/>
      <c r="R1013" s="75"/>
      <c r="S1013" s="75"/>
    </row>
    <row r="1014" spans="1:19" x14ac:dyDescent="0.2">
      <c r="A1014" s="100"/>
      <c r="B1014" s="99"/>
      <c r="C1014" s="99"/>
      <c r="D1014" s="118"/>
      <c r="E1014" s="151"/>
      <c r="F1014" s="151"/>
      <c r="G1014" s="151"/>
      <c r="H1014" s="151"/>
      <c r="I1014" s="151"/>
      <c r="J1014" s="151"/>
      <c r="K1014" s="151"/>
      <c r="L1014" s="151"/>
      <c r="M1014" s="151"/>
      <c r="N1014" s="151"/>
      <c r="O1014" s="151"/>
      <c r="Q1014" s="2"/>
      <c r="R1014" s="75"/>
      <c r="S1014" s="75"/>
    </row>
    <row r="1015" spans="1:19" x14ac:dyDescent="0.2">
      <c r="A1015" s="100"/>
      <c r="B1015" s="99"/>
      <c r="C1015" s="99"/>
      <c r="D1015" s="118"/>
      <c r="E1015" s="151"/>
      <c r="F1015" s="151"/>
      <c r="G1015" s="151"/>
      <c r="H1015" s="151"/>
      <c r="I1015" s="151"/>
      <c r="J1015" s="151"/>
      <c r="K1015" s="151"/>
      <c r="L1015" s="151"/>
      <c r="M1015" s="151"/>
      <c r="N1015" s="151"/>
      <c r="O1015" s="151"/>
      <c r="Q1015" s="2"/>
      <c r="R1015" s="75"/>
      <c r="S1015" s="75"/>
    </row>
    <row r="1016" spans="1:19" x14ac:dyDescent="0.2">
      <c r="A1016" s="100"/>
      <c r="B1016" s="99"/>
      <c r="C1016" s="99"/>
      <c r="D1016" s="118"/>
      <c r="E1016" s="151"/>
      <c r="F1016" s="151"/>
      <c r="G1016" s="151"/>
      <c r="H1016" s="151"/>
      <c r="I1016" s="151"/>
      <c r="J1016" s="151"/>
      <c r="K1016" s="151"/>
      <c r="L1016" s="151"/>
      <c r="M1016" s="151"/>
      <c r="N1016" s="151"/>
      <c r="O1016" s="151"/>
      <c r="Q1016" s="2"/>
      <c r="R1016" s="75"/>
      <c r="S1016" s="75"/>
    </row>
    <row r="1017" spans="1:19" x14ac:dyDescent="0.2">
      <c r="A1017" s="100"/>
      <c r="B1017" s="99"/>
      <c r="C1017" s="133"/>
      <c r="D1017" s="118"/>
      <c r="E1017" s="152"/>
      <c r="F1017" s="152"/>
      <c r="G1017" s="152"/>
      <c r="H1017" s="152"/>
      <c r="I1017" s="152"/>
      <c r="J1017" s="152"/>
      <c r="K1017" s="152"/>
      <c r="L1017" s="152"/>
      <c r="M1017" s="151"/>
      <c r="N1017" s="151"/>
      <c r="O1017" s="151"/>
      <c r="Q1017" s="2"/>
      <c r="R1017" s="75"/>
      <c r="S1017" s="75"/>
    </row>
    <row r="1018" spans="1:19" x14ac:dyDescent="0.2">
      <c r="A1018" s="100"/>
      <c r="B1018" s="99"/>
      <c r="C1018" s="133"/>
      <c r="D1018" s="118"/>
      <c r="E1018" s="151"/>
      <c r="F1018" s="151"/>
      <c r="G1018" s="151"/>
      <c r="H1018" s="151"/>
      <c r="I1018" s="151"/>
      <c r="J1018" s="151"/>
      <c r="K1018" s="151"/>
      <c r="L1018" s="151"/>
      <c r="M1018" s="151"/>
      <c r="N1018" s="151"/>
      <c r="O1018" s="151"/>
      <c r="Q1018" s="2"/>
      <c r="R1018" s="75"/>
      <c r="S1018" s="75"/>
    </row>
    <row r="1019" spans="1:19" x14ac:dyDescent="0.2">
      <c r="A1019" s="100"/>
      <c r="B1019" s="99"/>
      <c r="C1019" s="99"/>
      <c r="D1019" s="118"/>
      <c r="E1019" s="151"/>
      <c r="F1019" s="151"/>
      <c r="G1019" s="151"/>
      <c r="H1019" s="151"/>
      <c r="I1019" s="151"/>
      <c r="J1019" s="151"/>
      <c r="K1019" s="151"/>
      <c r="L1019" s="151"/>
      <c r="M1019" s="151"/>
      <c r="N1019" s="151"/>
      <c r="O1019" s="151"/>
      <c r="Q1019" s="2"/>
      <c r="R1019" s="75"/>
      <c r="S1019" s="75"/>
    </row>
    <row r="1020" spans="1:19" x14ac:dyDescent="0.2">
      <c r="A1020" s="100"/>
      <c r="B1020" s="99"/>
      <c r="C1020" s="99"/>
      <c r="D1020" s="118"/>
      <c r="E1020" s="151"/>
      <c r="F1020" s="151"/>
      <c r="G1020" s="151"/>
      <c r="H1020" s="151"/>
      <c r="I1020" s="151"/>
      <c r="J1020" s="151"/>
      <c r="K1020" s="151"/>
      <c r="L1020" s="151"/>
      <c r="M1020" s="151"/>
      <c r="N1020" s="151"/>
      <c r="O1020" s="151"/>
      <c r="Q1020" s="2"/>
      <c r="R1020" s="75"/>
      <c r="S1020" s="75"/>
    </row>
    <row r="1021" spans="1:19" x14ac:dyDescent="0.2">
      <c r="A1021" s="100"/>
      <c r="B1021" s="99"/>
      <c r="C1021" s="99"/>
      <c r="D1021" s="118"/>
      <c r="E1021" s="151"/>
      <c r="F1021" s="151"/>
      <c r="G1021" s="151"/>
      <c r="H1021" s="151"/>
      <c r="I1021" s="151"/>
      <c r="J1021" s="151"/>
      <c r="K1021" s="151"/>
      <c r="L1021" s="151"/>
      <c r="M1021" s="151"/>
      <c r="N1021" s="151"/>
      <c r="O1021" s="151"/>
      <c r="Q1021" s="2"/>
      <c r="R1021" s="75"/>
      <c r="S1021" s="75"/>
    </row>
    <row r="1022" spans="1:19" x14ac:dyDescent="0.2">
      <c r="A1022" s="100"/>
      <c r="B1022" s="99"/>
      <c r="C1022" s="133"/>
      <c r="D1022" s="118"/>
      <c r="E1022" s="152"/>
      <c r="F1022" s="152"/>
      <c r="G1022" s="152"/>
      <c r="H1022" s="152"/>
      <c r="I1022" s="152"/>
      <c r="J1022" s="152"/>
      <c r="K1022" s="152"/>
      <c r="L1022" s="152"/>
      <c r="M1022" s="151"/>
      <c r="N1022" s="151"/>
      <c r="O1022" s="151"/>
      <c r="Q1022" s="2"/>
      <c r="R1022" s="75"/>
      <c r="S1022" s="75"/>
    </row>
    <row r="1023" spans="1:19" x14ac:dyDescent="0.2">
      <c r="A1023" s="100"/>
      <c r="B1023" s="99"/>
      <c r="C1023" s="133"/>
      <c r="D1023" s="118"/>
      <c r="E1023" s="151"/>
      <c r="F1023" s="151"/>
      <c r="G1023" s="151"/>
      <c r="H1023" s="151"/>
      <c r="I1023" s="151"/>
      <c r="J1023" s="151"/>
      <c r="K1023" s="151"/>
      <c r="L1023" s="151"/>
      <c r="M1023" s="151"/>
      <c r="N1023" s="151"/>
      <c r="O1023" s="151"/>
      <c r="Q1023" s="2"/>
      <c r="R1023" s="75"/>
      <c r="S1023" s="75"/>
    </row>
    <row r="1024" spans="1:19" x14ac:dyDescent="0.2">
      <c r="A1024" s="100"/>
      <c r="B1024" s="99"/>
      <c r="C1024" s="99"/>
      <c r="D1024" s="118"/>
      <c r="E1024" s="151"/>
      <c r="F1024" s="151"/>
      <c r="G1024" s="151"/>
      <c r="H1024" s="151"/>
      <c r="I1024" s="151"/>
      <c r="J1024" s="151"/>
      <c r="K1024" s="151"/>
      <c r="L1024" s="151"/>
      <c r="M1024" s="151"/>
      <c r="N1024" s="151"/>
      <c r="O1024" s="151"/>
      <c r="Q1024" s="2"/>
      <c r="R1024" s="75"/>
      <c r="S1024" s="75"/>
    </row>
    <row r="1025" spans="1:19" x14ac:dyDescent="0.2">
      <c r="A1025" s="100"/>
      <c r="B1025" s="99"/>
      <c r="C1025" s="99"/>
      <c r="D1025" s="118"/>
      <c r="E1025" s="151"/>
      <c r="F1025" s="151"/>
      <c r="G1025" s="151"/>
      <c r="H1025" s="151"/>
      <c r="I1025" s="151"/>
      <c r="J1025" s="151"/>
      <c r="K1025" s="151"/>
      <c r="L1025" s="151"/>
      <c r="M1025" s="151"/>
      <c r="N1025" s="151"/>
      <c r="O1025" s="151"/>
      <c r="Q1025" s="2"/>
      <c r="R1025" s="75"/>
      <c r="S1025" s="75"/>
    </row>
    <row r="1026" spans="1:19" x14ac:dyDescent="0.2">
      <c r="A1026" s="100"/>
      <c r="B1026" s="99"/>
      <c r="C1026" s="99"/>
      <c r="D1026" s="118"/>
      <c r="E1026" s="151"/>
      <c r="F1026" s="151"/>
      <c r="G1026" s="151"/>
      <c r="H1026" s="151"/>
      <c r="I1026" s="151"/>
      <c r="J1026" s="151"/>
      <c r="K1026" s="151"/>
      <c r="L1026" s="151"/>
      <c r="M1026" s="151"/>
      <c r="N1026" s="151"/>
      <c r="O1026" s="151"/>
      <c r="Q1026" s="2"/>
      <c r="R1026" s="75"/>
      <c r="S1026" s="75"/>
    </row>
    <row r="1027" spans="1:19" x14ac:dyDescent="0.2">
      <c r="A1027" s="100"/>
      <c r="B1027" s="99"/>
      <c r="C1027" s="133"/>
      <c r="D1027" s="118"/>
      <c r="E1027" s="152"/>
      <c r="F1027" s="152"/>
      <c r="G1027" s="152"/>
      <c r="H1027" s="152"/>
      <c r="I1027" s="152"/>
      <c r="J1027" s="152"/>
      <c r="K1027" s="152"/>
      <c r="L1027" s="152"/>
      <c r="M1027" s="151"/>
      <c r="N1027" s="151"/>
      <c r="O1027" s="151"/>
      <c r="Q1027" s="2"/>
      <c r="R1027" s="75"/>
      <c r="S1027" s="75"/>
    </row>
    <row r="1028" spans="1:19" x14ac:dyDescent="0.2">
      <c r="A1028" s="100"/>
      <c r="B1028" s="99"/>
      <c r="C1028" s="133"/>
      <c r="D1028" s="118"/>
      <c r="E1028" s="151"/>
      <c r="F1028" s="151"/>
      <c r="G1028" s="151"/>
      <c r="H1028" s="151"/>
      <c r="I1028" s="151"/>
      <c r="J1028" s="151"/>
      <c r="K1028" s="151"/>
      <c r="L1028" s="151"/>
      <c r="M1028" s="151"/>
      <c r="N1028" s="151"/>
      <c r="O1028" s="151"/>
      <c r="Q1028" s="2"/>
      <c r="R1028" s="75"/>
      <c r="S1028" s="75"/>
    </row>
    <row r="1029" spans="1:19" x14ac:dyDescent="0.2">
      <c r="A1029" s="100"/>
      <c r="B1029" s="99"/>
      <c r="C1029" s="99"/>
      <c r="D1029" s="118"/>
      <c r="E1029" s="151"/>
      <c r="F1029" s="151"/>
      <c r="G1029" s="151"/>
      <c r="H1029" s="151"/>
      <c r="I1029" s="151"/>
      <c r="J1029" s="151"/>
      <c r="K1029" s="151"/>
      <c r="L1029" s="151"/>
      <c r="M1029" s="151"/>
      <c r="N1029" s="151"/>
      <c r="O1029" s="151"/>
      <c r="Q1029" s="2"/>
      <c r="R1029" s="75"/>
      <c r="S1029" s="75"/>
    </row>
    <row r="1030" spans="1:19" x14ac:dyDescent="0.2">
      <c r="A1030" s="100"/>
      <c r="B1030" s="99"/>
      <c r="C1030" s="99"/>
      <c r="D1030" s="118"/>
      <c r="E1030" s="151"/>
      <c r="F1030" s="151"/>
      <c r="G1030" s="151"/>
      <c r="H1030" s="151"/>
      <c r="I1030" s="151"/>
      <c r="J1030" s="151"/>
      <c r="K1030" s="151"/>
      <c r="L1030" s="151"/>
      <c r="M1030" s="151"/>
      <c r="N1030" s="151"/>
      <c r="O1030" s="151"/>
      <c r="Q1030" s="2"/>
      <c r="R1030" s="75"/>
      <c r="S1030" s="75"/>
    </row>
    <row r="1031" spans="1:19" x14ac:dyDescent="0.2">
      <c r="A1031" s="100"/>
      <c r="B1031" s="99"/>
      <c r="C1031" s="99"/>
      <c r="D1031" s="118"/>
      <c r="E1031" s="151"/>
      <c r="F1031" s="151"/>
      <c r="G1031" s="151"/>
      <c r="H1031" s="151"/>
      <c r="I1031" s="151"/>
      <c r="J1031" s="151"/>
      <c r="K1031" s="151"/>
      <c r="L1031" s="151"/>
      <c r="M1031" s="151"/>
      <c r="N1031" s="151"/>
      <c r="O1031" s="151"/>
      <c r="Q1031" s="2"/>
      <c r="R1031" s="75"/>
      <c r="S1031" s="75"/>
    </row>
    <row r="1032" spans="1:19" x14ac:dyDescent="0.2">
      <c r="A1032" s="100"/>
      <c r="B1032" s="99"/>
      <c r="C1032" s="133"/>
      <c r="D1032" s="118"/>
      <c r="E1032" s="152"/>
      <c r="F1032" s="152"/>
      <c r="G1032" s="152"/>
      <c r="H1032" s="152"/>
      <c r="I1032" s="152"/>
      <c r="J1032" s="152"/>
      <c r="K1032" s="152"/>
      <c r="L1032" s="152"/>
      <c r="M1032" s="151"/>
      <c r="N1032" s="151"/>
      <c r="O1032" s="151"/>
      <c r="Q1032" s="2"/>
      <c r="R1032" s="75"/>
      <c r="S1032" s="75"/>
    </row>
    <row r="1033" spans="1:19" x14ac:dyDescent="0.2">
      <c r="A1033" s="100"/>
      <c r="B1033" s="99"/>
      <c r="C1033" s="133"/>
      <c r="D1033" s="118"/>
      <c r="E1033" s="151"/>
      <c r="F1033" s="151"/>
      <c r="G1033" s="151"/>
      <c r="H1033" s="151"/>
      <c r="I1033" s="151"/>
      <c r="J1033" s="151"/>
      <c r="K1033" s="151"/>
      <c r="L1033" s="151"/>
      <c r="M1033" s="151"/>
      <c r="N1033" s="151"/>
      <c r="O1033" s="151"/>
      <c r="Q1033" s="2"/>
      <c r="R1033" s="75"/>
      <c r="S1033" s="75"/>
    </row>
    <row r="1034" spans="1:19" x14ac:dyDescent="0.2">
      <c r="A1034" s="100"/>
      <c r="B1034" s="99"/>
      <c r="C1034" s="99"/>
      <c r="D1034" s="118"/>
      <c r="E1034" s="151"/>
      <c r="F1034" s="151"/>
      <c r="G1034" s="151"/>
      <c r="H1034" s="151"/>
      <c r="I1034" s="151"/>
      <c r="J1034" s="151"/>
      <c r="K1034" s="151"/>
      <c r="L1034" s="151"/>
      <c r="M1034" s="151"/>
      <c r="N1034" s="151"/>
      <c r="O1034" s="151"/>
      <c r="Q1034" s="2"/>
      <c r="R1034" s="75"/>
      <c r="S1034" s="75"/>
    </row>
    <row r="1035" spans="1:19" x14ac:dyDescent="0.2">
      <c r="A1035" s="100"/>
      <c r="B1035" s="99"/>
      <c r="C1035" s="99"/>
      <c r="D1035" s="118"/>
      <c r="E1035" s="151"/>
      <c r="F1035" s="151"/>
      <c r="G1035" s="151"/>
      <c r="H1035" s="151"/>
      <c r="I1035" s="151"/>
      <c r="J1035" s="151"/>
      <c r="K1035" s="151"/>
      <c r="L1035" s="151"/>
      <c r="M1035" s="151"/>
      <c r="N1035" s="151"/>
      <c r="O1035" s="151"/>
      <c r="Q1035" s="2"/>
      <c r="R1035" s="75"/>
      <c r="S1035" s="75"/>
    </row>
    <row r="1036" spans="1:19" x14ac:dyDescent="0.2">
      <c r="A1036" s="100"/>
      <c r="B1036" s="99"/>
      <c r="C1036" s="99"/>
      <c r="D1036" s="118"/>
      <c r="E1036" s="151"/>
      <c r="F1036" s="151"/>
      <c r="G1036" s="151"/>
      <c r="H1036" s="151"/>
      <c r="I1036" s="151"/>
      <c r="J1036" s="151"/>
      <c r="K1036" s="151"/>
      <c r="L1036" s="151"/>
      <c r="M1036" s="151"/>
      <c r="N1036" s="151"/>
      <c r="O1036" s="151"/>
      <c r="Q1036" s="2"/>
      <c r="R1036" s="75"/>
      <c r="S1036" s="75"/>
    </row>
    <row r="1037" spans="1:19" x14ac:dyDescent="0.2">
      <c r="A1037" s="100"/>
      <c r="B1037" s="99"/>
      <c r="C1037" s="133"/>
      <c r="D1037" s="118"/>
      <c r="E1037" s="152"/>
      <c r="F1037" s="152"/>
      <c r="G1037" s="152"/>
      <c r="H1037" s="152"/>
      <c r="I1037" s="152"/>
      <c r="J1037" s="152"/>
      <c r="K1037" s="152"/>
      <c r="L1037" s="152"/>
      <c r="M1037" s="151"/>
      <c r="N1037" s="151"/>
      <c r="O1037" s="151"/>
      <c r="Q1037" s="2"/>
      <c r="R1037" s="75"/>
      <c r="S1037" s="75"/>
    </row>
    <row r="1038" spans="1:19" x14ac:dyDescent="0.2">
      <c r="A1038" s="100"/>
      <c r="B1038" s="99"/>
      <c r="C1038" s="133"/>
      <c r="D1038" s="118"/>
      <c r="E1038" s="151"/>
      <c r="F1038" s="151"/>
      <c r="G1038" s="151"/>
      <c r="H1038" s="151"/>
      <c r="I1038" s="151"/>
      <c r="J1038" s="151"/>
      <c r="K1038" s="151"/>
      <c r="L1038" s="151"/>
      <c r="M1038" s="151"/>
      <c r="N1038" s="151"/>
      <c r="O1038" s="151"/>
      <c r="Q1038" s="2"/>
      <c r="R1038" s="75"/>
      <c r="S1038" s="75"/>
    </row>
    <row r="1039" spans="1:19" x14ac:dyDescent="0.2">
      <c r="A1039" s="100"/>
      <c r="B1039" s="99"/>
      <c r="C1039" s="99"/>
      <c r="D1039" s="118"/>
      <c r="E1039" s="151"/>
      <c r="F1039" s="151"/>
      <c r="G1039" s="151"/>
      <c r="H1039" s="151"/>
      <c r="I1039" s="151"/>
      <c r="J1039" s="151"/>
      <c r="K1039" s="151"/>
      <c r="L1039" s="151"/>
      <c r="M1039" s="151"/>
      <c r="N1039" s="151"/>
      <c r="O1039" s="151"/>
      <c r="Q1039" s="2"/>
      <c r="R1039" s="75"/>
      <c r="S1039" s="75"/>
    </row>
    <row r="1040" spans="1:19" x14ac:dyDescent="0.2">
      <c r="A1040" s="100"/>
      <c r="B1040" s="99"/>
      <c r="C1040" s="99"/>
      <c r="D1040" s="118"/>
      <c r="E1040" s="151"/>
      <c r="F1040" s="151"/>
      <c r="G1040" s="151"/>
      <c r="H1040" s="151"/>
      <c r="I1040" s="151"/>
      <c r="J1040" s="151"/>
      <c r="K1040" s="151"/>
      <c r="L1040" s="151"/>
      <c r="M1040" s="151"/>
      <c r="N1040" s="151"/>
      <c r="O1040" s="151"/>
      <c r="Q1040" s="2"/>
      <c r="R1040" s="75"/>
      <c r="S1040" s="75"/>
    </row>
    <row r="1041" spans="1:19" x14ac:dyDescent="0.2">
      <c r="A1041" s="100"/>
      <c r="B1041" s="99"/>
      <c r="C1041" s="99"/>
      <c r="D1041" s="118"/>
      <c r="E1041" s="151"/>
      <c r="F1041" s="151"/>
      <c r="G1041" s="151"/>
      <c r="H1041" s="151"/>
      <c r="I1041" s="151"/>
      <c r="J1041" s="151"/>
      <c r="K1041" s="151"/>
      <c r="L1041" s="151"/>
      <c r="M1041" s="151"/>
      <c r="N1041" s="151"/>
      <c r="O1041" s="151"/>
      <c r="Q1041" s="2"/>
      <c r="R1041" s="75"/>
      <c r="S1041" s="75"/>
    </row>
    <row r="1042" spans="1:19" x14ac:dyDescent="0.2">
      <c r="A1042" s="100"/>
      <c r="B1042" s="99"/>
      <c r="C1042" s="133"/>
      <c r="D1042" s="118"/>
      <c r="E1042" s="152"/>
      <c r="F1042" s="152"/>
      <c r="G1042" s="152"/>
      <c r="H1042" s="152"/>
      <c r="I1042" s="152"/>
      <c r="J1042" s="152"/>
      <c r="K1042" s="152"/>
      <c r="L1042" s="152"/>
      <c r="M1042" s="151"/>
      <c r="N1042" s="151"/>
      <c r="O1042" s="151"/>
      <c r="Q1042" s="2"/>
      <c r="R1042" s="75"/>
      <c r="S1042" s="75"/>
    </row>
    <row r="1043" spans="1:19" x14ac:dyDescent="0.2">
      <c r="A1043" s="100"/>
      <c r="B1043" s="99"/>
      <c r="C1043" s="133"/>
      <c r="D1043" s="118"/>
      <c r="E1043" s="151"/>
      <c r="F1043" s="151"/>
      <c r="G1043" s="151"/>
      <c r="H1043" s="151"/>
      <c r="I1043" s="151"/>
      <c r="J1043" s="151"/>
      <c r="K1043" s="151"/>
      <c r="L1043" s="151"/>
      <c r="M1043" s="151"/>
      <c r="N1043" s="151"/>
      <c r="O1043" s="151"/>
      <c r="Q1043" s="2"/>
      <c r="R1043" s="75"/>
      <c r="S1043" s="75"/>
    </row>
    <row r="1044" spans="1:19" x14ac:dyDescent="0.2">
      <c r="A1044" s="100"/>
      <c r="B1044" s="99"/>
      <c r="C1044" s="99"/>
      <c r="D1044" s="118"/>
      <c r="E1044" s="151"/>
      <c r="F1044" s="151"/>
      <c r="G1044" s="151"/>
      <c r="H1044" s="151"/>
      <c r="I1044" s="151"/>
      <c r="J1044" s="151"/>
      <c r="K1044" s="151"/>
      <c r="L1044" s="151"/>
      <c r="M1044" s="151"/>
      <c r="N1044" s="151"/>
      <c r="O1044" s="151"/>
      <c r="Q1044" s="2"/>
      <c r="R1044" s="75"/>
      <c r="S1044" s="75"/>
    </row>
    <row r="1045" spans="1:19" x14ac:dyDescent="0.2">
      <c r="A1045" s="100"/>
      <c r="B1045" s="99"/>
      <c r="C1045" s="99"/>
      <c r="D1045" s="118"/>
      <c r="E1045" s="151"/>
      <c r="F1045" s="151"/>
      <c r="G1045" s="151"/>
      <c r="H1045" s="151"/>
      <c r="I1045" s="151"/>
      <c r="J1045" s="151"/>
      <c r="K1045" s="151"/>
      <c r="L1045" s="151"/>
      <c r="M1045" s="151"/>
      <c r="N1045" s="151"/>
      <c r="O1045" s="151"/>
      <c r="Q1045" s="2"/>
      <c r="R1045" s="75"/>
      <c r="S1045" s="75"/>
    </row>
    <row r="1046" spans="1:19" x14ac:dyDescent="0.2">
      <c r="A1046" s="100"/>
      <c r="B1046" s="99"/>
      <c r="C1046" s="99"/>
      <c r="D1046" s="118"/>
      <c r="E1046" s="151"/>
      <c r="F1046" s="151"/>
      <c r="G1046" s="151"/>
      <c r="H1046" s="151"/>
      <c r="I1046" s="151"/>
      <c r="J1046" s="151"/>
      <c r="K1046" s="151"/>
      <c r="L1046" s="151"/>
      <c r="M1046" s="151"/>
      <c r="N1046" s="151"/>
      <c r="O1046" s="151"/>
      <c r="Q1046" s="2"/>
      <c r="R1046" s="75"/>
      <c r="S1046" s="75"/>
    </row>
    <row r="1047" spans="1:19" x14ac:dyDescent="0.2">
      <c r="A1047" s="100"/>
      <c r="B1047" s="99"/>
      <c r="C1047" s="133"/>
      <c r="D1047" s="118"/>
      <c r="E1047" s="152"/>
      <c r="F1047" s="152"/>
      <c r="G1047" s="152"/>
      <c r="H1047" s="152"/>
      <c r="I1047" s="152"/>
      <c r="J1047" s="152"/>
      <c r="K1047" s="152"/>
      <c r="L1047" s="152"/>
      <c r="M1047" s="151"/>
      <c r="N1047" s="151"/>
      <c r="O1047" s="151"/>
      <c r="Q1047" s="2"/>
      <c r="R1047" s="75"/>
      <c r="S1047" s="75"/>
    </row>
    <row r="1048" spans="1:19" x14ac:dyDescent="0.2">
      <c r="A1048" s="100"/>
      <c r="B1048" s="99"/>
      <c r="C1048" s="133"/>
      <c r="D1048" s="118"/>
      <c r="E1048" s="151"/>
      <c r="F1048" s="151"/>
      <c r="G1048" s="151"/>
      <c r="H1048" s="151"/>
      <c r="I1048" s="151"/>
      <c r="J1048" s="151"/>
      <c r="K1048" s="151"/>
      <c r="L1048" s="151"/>
      <c r="M1048" s="151"/>
      <c r="N1048" s="151"/>
      <c r="O1048" s="151"/>
      <c r="Q1048" s="2"/>
      <c r="R1048" s="75"/>
      <c r="S1048" s="75"/>
    </row>
    <row r="1049" spans="1:19" x14ac:dyDescent="0.2">
      <c r="A1049" s="100"/>
      <c r="B1049" s="99"/>
      <c r="C1049" s="99"/>
      <c r="D1049" s="118"/>
      <c r="E1049" s="151"/>
      <c r="F1049" s="151"/>
      <c r="G1049" s="151"/>
      <c r="H1049" s="151"/>
      <c r="I1049" s="151"/>
      <c r="J1049" s="151"/>
      <c r="K1049" s="151"/>
      <c r="L1049" s="151"/>
      <c r="M1049" s="151"/>
      <c r="N1049" s="151"/>
      <c r="O1049" s="151"/>
      <c r="Q1049" s="2"/>
      <c r="R1049" s="75"/>
      <c r="S1049" s="75"/>
    </row>
    <row r="1050" spans="1:19" x14ac:dyDescent="0.2">
      <c r="A1050" s="100"/>
      <c r="B1050" s="99"/>
      <c r="C1050" s="99"/>
      <c r="D1050" s="118"/>
      <c r="E1050" s="151"/>
      <c r="F1050" s="151"/>
      <c r="G1050" s="151"/>
      <c r="H1050" s="151"/>
      <c r="I1050" s="151"/>
      <c r="J1050" s="151"/>
      <c r="K1050" s="151"/>
      <c r="L1050" s="151"/>
      <c r="M1050" s="151"/>
      <c r="N1050" s="151"/>
      <c r="O1050" s="151"/>
      <c r="Q1050" s="2"/>
      <c r="R1050" s="75"/>
      <c r="S1050" s="75"/>
    </row>
    <row r="1051" spans="1:19" x14ac:dyDescent="0.2">
      <c r="A1051" s="100"/>
      <c r="B1051" s="99"/>
      <c r="C1051" s="99"/>
      <c r="D1051" s="118"/>
      <c r="E1051" s="151"/>
      <c r="F1051" s="151"/>
      <c r="G1051" s="151"/>
      <c r="H1051" s="151"/>
      <c r="I1051" s="151"/>
      <c r="J1051" s="151"/>
      <c r="K1051" s="151"/>
      <c r="L1051" s="151"/>
      <c r="M1051" s="151"/>
      <c r="N1051" s="151"/>
      <c r="O1051" s="151"/>
      <c r="Q1051" s="2"/>
      <c r="R1051" s="75"/>
      <c r="S1051" s="75"/>
    </row>
    <row r="1052" spans="1:19" x14ac:dyDescent="0.2">
      <c r="A1052" s="100"/>
      <c r="B1052" s="99"/>
      <c r="C1052" s="133"/>
      <c r="D1052" s="118"/>
      <c r="E1052" s="152"/>
      <c r="F1052" s="152"/>
      <c r="G1052" s="152"/>
      <c r="H1052" s="152"/>
      <c r="I1052" s="152"/>
      <c r="J1052" s="152"/>
      <c r="K1052" s="152"/>
      <c r="L1052" s="152"/>
      <c r="M1052" s="151"/>
      <c r="N1052" s="151"/>
      <c r="O1052" s="151"/>
      <c r="Q1052" s="2"/>
      <c r="R1052" s="75"/>
      <c r="S1052" s="75"/>
    </row>
    <row r="1053" spans="1:19" x14ac:dyDescent="0.2">
      <c r="A1053" s="100"/>
      <c r="B1053" s="99"/>
      <c r="C1053" s="133"/>
      <c r="D1053" s="118"/>
      <c r="E1053" s="151"/>
      <c r="F1053" s="151"/>
      <c r="G1053" s="151"/>
      <c r="H1053" s="151"/>
      <c r="I1053" s="151"/>
      <c r="J1053" s="151"/>
      <c r="K1053" s="151"/>
      <c r="L1053" s="151"/>
      <c r="M1053" s="151"/>
      <c r="N1053" s="151"/>
      <c r="O1053" s="151"/>
      <c r="Q1053" s="2"/>
      <c r="R1053" s="75"/>
      <c r="S1053" s="75"/>
    </row>
    <row r="1054" spans="1:19" x14ac:dyDescent="0.2">
      <c r="A1054" s="100"/>
      <c r="B1054" s="99"/>
      <c r="C1054" s="99"/>
      <c r="D1054" s="118"/>
      <c r="E1054" s="151"/>
      <c r="F1054" s="151"/>
      <c r="G1054" s="151"/>
      <c r="H1054" s="151"/>
      <c r="I1054" s="151"/>
      <c r="J1054" s="151"/>
      <c r="K1054" s="151"/>
      <c r="L1054" s="151"/>
      <c r="M1054" s="151"/>
      <c r="N1054" s="151"/>
      <c r="O1054" s="151"/>
      <c r="Q1054" s="2"/>
      <c r="R1054" s="75"/>
      <c r="S1054" s="75"/>
    </row>
    <row r="1055" spans="1:19" x14ac:dyDescent="0.2">
      <c r="A1055" s="100"/>
      <c r="B1055" s="99"/>
      <c r="C1055" s="99"/>
      <c r="D1055" s="118"/>
      <c r="E1055" s="151"/>
      <c r="F1055" s="151"/>
      <c r="G1055" s="151"/>
      <c r="H1055" s="151"/>
      <c r="I1055" s="151"/>
      <c r="J1055" s="151"/>
      <c r="K1055" s="151"/>
      <c r="L1055" s="151"/>
      <c r="M1055" s="151"/>
      <c r="N1055" s="151"/>
      <c r="O1055" s="151"/>
      <c r="Q1055" s="2"/>
      <c r="R1055" s="75"/>
      <c r="S1055" s="75"/>
    </row>
    <row r="1056" spans="1:19" x14ac:dyDescent="0.2">
      <c r="A1056" s="100"/>
      <c r="B1056" s="99"/>
      <c r="C1056" s="99"/>
      <c r="D1056" s="118"/>
      <c r="E1056" s="151"/>
      <c r="F1056" s="151"/>
      <c r="G1056" s="151"/>
      <c r="H1056" s="151"/>
      <c r="I1056" s="151"/>
      <c r="J1056" s="151"/>
      <c r="K1056" s="151"/>
      <c r="L1056" s="151"/>
      <c r="M1056" s="151"/>
      <c r="N1056" s="151"/>
      <c r="O1056" s="151"/>
      <c r="Q1056" s="2"/>
      <c r="R1056" s="75"/>
      <c r="S1056" s="75"/>
    </row>
    <row r="1057" spans="1:19" x14ac:dyDescent="0.2">
      <c r="A1057" s="100"/>
      <c r="B1057" s="99"/>
      <c r="C1057" s="133"/>
      <c r="E1057" s="152"/>
      <c r="F1057" s="152"/>
      <c r="G1057" s="152"/>
      <c r="H1057" s="152"/>
      <c r="I1057" s="152"/>
      <c r="J1057" s="152"/>
      <c r="K1057" s="152"/>
      <c r="L1057" s="152"/>
      <c r="M1057" s="151"/>
      <c r="N1057" s="151"/>
      <c r="O1057" s="151"/>
      <c r="Q1057" s="2"/>
      <c r="R1057" s="75"/>
      <c r="S1057" s="75"/>
    </row>
    <row r="1058" spans="1:19" x14ac:dyDescent="0.2">
      <c r="A1058" s="100"/>
      <c r="B1058" s="99"/>
      <c r="C1058" s="133"/>
      <c r="D1058" s="118"/>
      <c r="E1058" s="151"/>
      <c r="F1058" s="151"/>
      <c r="G1058" s="151"/>
      <c r="H1058" s="151"/>
      <c r="I1058" s="151"/>
      <c r="J1058" s="151"/>
      <c r="K1058" s="151"/>
      <c r="L1058" s="151"/>
      <c r="M1058" s="151"/>
      <c r="N1058" s="151"/>
      <c r="O1058" s="151"/>
      <c r="Q1058" s="2"/>
      <c r="R1058" s="75"/>
      <c r="S1058" s="75"/>
    </row>
    <row r="1059" spans="1:19" x14ac:dyDescent="0.2">
      <c r="A1059" s="100"/>
      <c r="B1059" s="99"/>
      <c r="C1059" s="99"/>
      <c r="D1059" s="118"/>
      <c r="E1059" s="151"/>
      <c r="F1059" s="151"/>
      <c r="G1059" s="151"/>
      <c r="H1059" s="151"/>
      <c r="I1059" s="151"/>
      <c r="J1059" s="151"/>
      <c r="K1059" s="151"/>
      <c r="L1059" s="151"/>
      <c r="M1059" s="151"/>
      <c r="N1059" s="151"/>
      <c r="O1059" s="151"/>
      <c r="Q1059" s="2"/>
      <c r="R1059" s="75"/>
      <c r="S1059" s="75"/>
    </row>
    <row r="1060" spans="1:19" x14ac:dyDescent="0.2">
      <c r="A1060" s="100"/>
      <c r="B1060" s="99"/>
      <c r="C1060" s="99"/>
      <c r="D1060" s="118"/>
      <c r="E1060" s="151"/>
      <c r="F1060" s="151"/>
      <c r="G1060" s="151"/>
      <c r="H1060" s="151"/>
      <c r="I1060" s="151"/>
      <c r="J1060" s="151"/>
      <c r="K1060" s="151"/>
      <c r="L1060" s="151"/>
      <c r="M1060" s="151"/>
      <c r="N1060" s="151"/>
      <c r="O1060" s="151"/>
      <c r="Q1060" s="2"/>
      <c r="R1060" s="75"/>
      <c r="S1060" s="75"/>
    </row>
    <row r="1061" spans="1:19" x14ac:dyDescent="0.2">
      <c r="A1061" s="100"/>
      <c r="B1061" s="99"/>
      <c r="C1061" s="99"/>
      <c r="D1061" s="118"/>
      <c r="E1061" s="151"/>
      <c r="F1061" s="151"/>
      <c r="G1061" s="151"/>
      <c r="H1061" s="151"/>
      <c r="I1061" s="151"/>
      <c r="J1061" s="151"/>
      <c r="K1061" s="151"/>
      <c r="L1061" s="151"/>
      <c r="M1061" s="151"/>
      <c r="N1061" s="151"/>
      <c r="O1061" s="151"/>
      <c r="Q1061" s="2"/>
      <c r="R1061" s="75"/>
      <c r="S1061" s="75"/>
    </row>
    <row r="1062" spans="1:19" x14ac:dyDescent="0.2">
      <c r="A1062" s="100"/>
      <c r="B1062" s="99"/>
      <c r="C1062" s="133"/>
      <c r="D1062" s="118"/>
      <c r="E1062" s="152"/>
      <c r="F1062" s="152"/>
      <c r="G1062" s="152"/>
      <c r="H1062" s="152"/>
      <c r="I1062" s="152"/>
      <c r="J1062" s="152"/>
      <c r="K1062" s="152"/>
      <c r="L1062" s="152"/>
      <c r="M1062" s="151"/>
      <c r="N1062" s="151"/>
      <c r="O1062" s="151"/>
      <c r="Q1062" s="2"/>
      <c r="R1062" s="75"/>
      <c r="S1062" s="75"/>
    </row>
    <row r="1063" spans="1:19" x14ac:dyDescent="0.2">
      <c r="A1063" s="100"/>
      <c r="B1063" s="99"/>
      <c r="C1063" s="133"/>
      <c r="D1063" s="118"/>
      <c r="E1063" s="151"/>
      <c r="F1063" s="151"/>
      <c r="G1063" s="151"/>
      <c r="H1063" s="151"/>
      <c r="I1063" s="151"/>
      <c r="J1063" s="151"/>
      <c r="K1063" s="151"/>
      <c r="L1063" s="151"/>
      <c r="M1063" s="151"/>
      <c r="N1063" s="151"/>
      <c r="O1063" s="151"/>
      <c r="Q1063" s="2"/>
      <c r="R1063" s="75"/>
      <c r="S1063" s="75"/>
    </row>
    <row r="1064" spans="1:19" x14ac:dyDescent="0.2">
      <c r="A1064" s="100"/>
      <c r="B1064" s="99"/>
      <c r="C1064" s="99"/>
      <c r="D1064" s="118"/>
      <c r="E1064" s="151"/>
      <c r="F1064" s="151"/>
      <c r="G1064" s="151"/>
      <c r="H1064" s="151"/>
      <c r="I1064" s="151"/>
      <c r="J1064" s="151"/>
      <c r="K1064" s="151"/>
      <c r="L1064" s="151"/>
      <c r="M1064" s="151"/>
      <c r="N1064" s="151"/>
      <c r="O1064" s="151"/>
      <c r="Q1064" s="2"/>
      <c r="R1064" s="75"/>
      <c r="S1064" s="75"/>
    </row>
    <row r="1065" spans="1:19" x14ac:dyDescent="0.2">
      <c r="A1065" s="100"/>
      <c r="B1065" s="99"/>
      <c r="C1065" s="99"/>
      <c r="D1065" s="118"/>
      <c r="E1065" s="151"/>
      <c r="F1065" s="151"/>
      <c r="G1065" s="151"/>
      <c r="H1065" s="151"/>
      <c r="I1065" s="151"/>
      <c r="J1065" s="151"/>
      <c r="K1065" s="151"/>
      <c r="L1065" s="151"/>
      <c r="M1065" s="151"/>
      <c r="N1065" s="151"/>
      <c r="O1065" s="151"/>
      <c r="Q1065" s="2"/>
      <c r="R1065" s="75"/>
      <c r="S1065" s="75"/>
    </row>
    <row r="1066" spans="1:19" x14ac:dyDescent="0.2">
      <c r="A1066" s="100"/>
      <c r="B1066" s="99"/>
      <c r="C1066" s="99"/>
      <c r="D1066" s="118"/>
      <c r="E1066" s="151"/>
      <c r="F1066" s="151"/>
      <c r="G1066" s="151"/>
      <c r="H1066" s="151"/>
      <c r="I1066" s="151"/>
      <c r="J1066" s="151"/>
      <c r="K1066" s="151"/>
      <c r="L1066" s="151"/>
      <c r="M1066" s="151"/>
      <c r="N1066" s="151"/>
      <c r="O1066" s="151"/>
      <c r="Q1066" s="2"/>
      <c r="R1066" s="75"/>
      <c r="S1066" s="75"/>
    </row>
    <row r="1067" spans="1:19" x14ac:dyDescent="0.2">
      <c r="A1067" s="100"/>
      <c r="B1067" s="99"/>
      <c r="C1067" s="133"/>
      <c r="D1067" s="118"/>
      <c r="E1067" s="152"/>
      <c r="F1067" s="152"/>
      <c r="G1067" s="152"/>
      <c r="H1067" s="152"/>
      <c r="I1067" s="152"/>
      <c r="J1067" s="152"/>
      <c r="K1067" s="152"/>
      <c r="L1067" s="152"/>
      <c r="M1067" s="151"/>
      <c r="N1067" s="151"/>
      <c r="O1067" s="151"/>
      <c r="Q1067" s="2"/>
      <c r="R1067" s="75"/>
      <c r="S1067" s="75"/>
    </row>
    <row r="1068" spans="1:19" x14ac:dyDescent="0.2">
      <c r="A1068" s="100"/>
      <c r="B1068" s="99"/>
      <c r="C1068" s="133"/>
      <c r="D1068" s="118"/>
      <c r="E1068" s="151"/>
      <c r="F1068" s="151"/>
      <c r="G1068" s="151"/>
      <c r="H1068" s="151"/>
      <c r="I1068" s="151"/>
      <c r="J1068" s="151"/>
      <c r="K1068" s="151"/>
      <c r="L1068" s="151"/>
      <c r="M1068" s="151"/>
      <c r="N1068" s="151"/>
      <c r="O1068" s="151"/>
      <c r="Q1068" s="2"/>
      <c r="R1068" s="75"/>
      <c r="S1068" s="75"/>
    </row>
    <row r="1069" spans="1:19" x14ac:dyDescent="0.2">
      <c r="A1069" s="100"/>
      <c r="B1069" s="99"/>
      <c r="C1069" s="99"/>
      <c r="D1069" s="118"/>
      <c r="E1069" s="151"/>
      <c r="F1069" s="151"/>
      <c r="G1069" s="151"/>
      <c r="H1069" s="151"/>
      <c r="I1069" s="151"/>
      <c r="J1069" s="151"/>
      <c r="K1069" s="151"/>
      <c r="L1069" s="151"/>
      <c r="M1069" s="151"/>
      <c r="N1069" s="151"/>
      <c r="O1069" s="151"/>
      <c r="Q1069" s="2"/>
      <c r="R1069" s="75"/>
      <c r="S1069" s="75"/>
    </row>
    <row r="1070" spans="1:19" x14ac:dyDescent="0.2">
      <c r="A1070" s="100"/>
      <c r="B1070" s="99"/>
      <c r="C1070" s="99"/>
      <c r="D1070" s="118"/>
      <c r="E1070" s="151"/>
      <c r="F1070" s="151"/>
      <c r="G1070" s="151"/>
      <c r="H1070" s="151"/>
      <c r="I1070" s="151"/>
      <c r="J1070" s="151"/>
      <c r="K1070" s="151"/>
      <c r="L1070" s="151"/>
      <c r="M1070" s="151"/>
      <c r="N1070" s="151"/>
      <c r="O1070" s="151"/>
      <c r="Q1070" s="2"/>
      <c r="R1070" s="75"/>
      <c r="S1070" s="75"/>
    </row>
    <row r="1071" spans="1:19" x14ac:dyDescent="0.2">
      <c r="A1071" s="100"/>
      <c r="B1071" s="99"/>
      <c r="C1071" s="99"/>
      <c r="D1071" s="118"/>
      <c r="E1071" s="151"/>
      <c r="F1071" s="151"/>
      <c r="G1071" s="151"/>
      <c r="H1071" s="151"/>
      <c r="I1071" s="151"/>
      <c r="J1071" s="151"/>
      <c r="K1071" s="151"/>
      <c r="L1071" s="151"/>
      <c r="M1071" s="151"/>
      <c r="N1071" s="151"/>
      <c r="O1071" s="151"/>
      <c r="Q1071" s="2"/>
      <c r="R1071" s="75"/>
      <c r="S1071" s="75"/>
    </row>
    <row r="1072" spans="1:19" x14ac:dyDescent="0.2">
      <c r="A1072" s="100"/>
      <c r="B1072" s="99"/>
      <c r="C1072" s="133"/>
      <c r="D1072" s="118"/>
      <c r="E1072" s="152"/>
      <c r="F1072" s="152"/>
      <c r="G1072" s="152"/>
      <c r="H1072" s="152"/>
      <c r="I1072" s="152"/>
      <c r="J1072" s="152"/>
      <c r="K1072" s="152"/>
      <c r="L1072" s="152"/>
      <c r="M1072" s="151"/>
      <c r="N1072" s="151"/>
      <c r="O1072" s="151"/>
      <c r="Q1072" s="2"/>
      <c r="R1072" s="75"/>
      <c r="S1072" s="75"/>
    </row>
    <row r="1073" spans="1:19" x14ac:dyDescent="0.2">
      <c r="A1073" s="100"/>
      <c r="B1073" s="99"/>
      <c r="C1073" s="133"/>
      <c r="D1073" s="118"/>
      <c r="E1073" s="151"/>
      <c r="F1073" s="151"/>
      <c r="G1073" s="151"/>
      <c r="H1073" s="151"/>
      <c r="I1073" s="151"/>
      <c r="J1073" s="151"/>
      <c r="K1073" s="151"/>
      <c r="L1073" s="151"/>
      <c r="M1073" s="151"/>
      <c r="N1073" s="151"/>
      <c r="O1073" s="151"/>
      <c r="Q1073" s="2"/>
      <c r="R1073" s="75"/>
      <c r="S1073" s="75"/>
    </row>
    <row r="1074" spans="1:19" x14ac:dyDescent="0.2">
      <c r="A1074" s="100"/>
      <c r="B1074" s="99"/>
      <c r="C1074" s="99"/>
      <c r="D1074" s="118"/>
      <c r="E1074" s="151"/>
      <c r="F1074" s="151"/>
      <c r="G1074" s="151"/>
      <c r="H1074" s="151"/>
      <c r="I1074" s="151"/>
      <c r="J1074" s="151"/>
      <c r="K1074" s="151"/>
      <c r="L1074" s="151"/>
      <c r="M1074" s="151"/>
      <c r="N1074" s="151"/>
      <c r="O1074" s="151"/>
      <c r="Q1074" s="2"/>
      <c r="R1074" s="75"/>
      <c r="S1074" s="75"/>
    </row>
    <row r="1075" spans="1:19" x14ac:dyDescent="0.2">
      <c r="A1075" s="100"/>
      <c r="B1075" s="99"/>
      <c r="C1075" s="99"/>
      <c r="D1075" s="118"/>
      <c r="E1075" s="151"/>
      <c r="F1075" s="151"/>
      <c r="G1075" s="151"/>
      <c r="H1075" s="151"/>
      <c r="I1075" s="151"/>
      <c r="J1075" s="151"/>
      <c r="K1075" s="151"/>
      <c r="L1075" s="151"/>
      <c r="M1075" s="151"/>
      <c r="N1075" s="151"/>
      <c r="O1075" s="151"/>
      <c r="Q1075" s="2"/>
      <c r="R1075" s="75"/>
      <c r="S1075" s="75"/>
    </row>
    <row r="1076" spans="1:19" x14ac:dyDescent="0.2">
      <c r="A1076" s="100"/>
      <c r="B1076" s="99"/>
      <c r="C1076" s="99"/>
      <c r="D1076" s="118"/>
      <c r="E1076" s="151"/>
      <c r="F1076" s="151"/>
      <c r="G1076" s="151"/>
      <c r="H1076" s="151"/>
      <c r="I1076" s="151"/>
      <c r="J1076" s="151"/>
      <c r="K1076" s="151"/>
      <c r="L1076" s="151"/>
      <c r="M1076" s="151"/>
      <c r="N1076" s="151"/>
      <c r="O1076" s="151"/>
      <c r="Q1076" s="2"/>
      <c r="R1076" s="75"/>
      <c r="S1076" s="75"/>
    </row>
    <row r="1077" spans="1:19" x14ac:dyDescent="0.2">
      <c r="A1077" s="100"/>
      <c r="B1077" s="99"/>
      <c r="C1077" s="133"/>
      <c r="D1077" s="118"/>
      <c r="E1077" s="152"/>
      <c r="F1077" s="152"/>
      <c r="G1077" s="152"/>
      <c r="H1077" s="152"/>
      <c r="I1077" s="152"/>
      <c r="J1077" s="152"/>
      <c r="K1077" s="152"/>
      <c r="L1077" s="152"/>
      <c r="M1077" s="151"/>
      <c r="N1077" s="151"/>
      <c r="O1077" s="151"/>
      <c r="Q1077" s="2"/>
      <c r="R1077" s="75"/>
      <c r="S1077" s="75"/>
    </row>
    <row r="1078" spans="1:19" x14ac:dyDescent="0.2">
      <c r="A1078" s="100"/>
      <c r="B1078" s="99"/>
      <c r="C1078" s="133"/>
      <c r="D1078" s="118"/>
      <c r="E1078" s="151"/>
      <c r="F1078" s="151"/>
      <c r="G1078" s="151"/>
      <c r="H1078" s="151"/>
      <c r="I1078" s="151"/>
      <c r="J1078" s="151"/>
      <c r="K1078" s="151"/>
      <c r="L1078" s="151"/>
      <c r="M1078" s="151"/>
      <c r="N1078" s="151"/>
      <c r="O1078" s="151"/>
      <c r="Q1078" s="2"/>
      <c r="R1078" s="75"/>
      <c r="S1078" s="75"/>
    </row>
    <row r="1079" spans="1:19" x14ac:dyDescent="0.2">
      <c r="A1079" s="100"/>
      <c r="B1079" s="99"/>
      <c r="C1079" s="99"/>
      <c r="D1079" s="118"/>
      <c r="E1079" s="151"/>
      <c r="F1079" s="151"/>
      <c r="G1079" s="151"/>
      <c r="H1079" s="151"/>
      <c r="I1079" s="151"/>
      <c r="J1079" s="151"/>
      <c r="K1079" s="151"/>
      <c r="L1079" s="151"/>
      <c r="M1079" s="151"/>
      <c r="N1079" s="151"/>
      <c r="O1079" s="151"/>
      <c r="Q1079" s="2"/>
      <c r="R1079" s="75"/>
      <c r="S1079" s="75"/>
    </row>
    <row r="1080" spans="1:19" x14ac:dyDescent="0.2">
      <c r="A1080" s="100"/>
      <c r="B1080" s="99"/>
      <c r="C1080" s="99"/>
      <c r="D1080" s="118"/>
      <c r="E1080" s="151"/>
      <c r="F1080" s="151"/>
      <c r="G1080" s="151"/>
      <c r="H1080" s="151"/>
      <c r="I1080" s="151"/>
      <c r="J1080" s="151"/>
      <c r="K1080" s="151"/>
      <c r="L1080" s="151"/>
      <c r="M1080" s="151"/>
      <c r="N1080" s="151"/>
      <c r="O1080" s="151"/>
      <c r="Q1080" s="2"/>
      <c r="R1080" s="75"/>
      <c r="S1080" s="75"/>
    </row>
    <row r="1081" spans="1:19" x14ac:dyDescent="0.2">
      <c r="A1081" s="100"/>
      <c r="B1081" s="99"/>
      <c r="C1081" s="99"/>
      <c r="D1081" s="118"/>
      <c r="E1081" s="151"/>
      <c r="F1081" s="151"/>
      <c r="G1081" s="151"/>
      <c r="H1081" s="151"/>
      <c r="I1081" s="151"/>
      <c r="J1081" s="151"/>
      <c r="K1081" s="151"/>
      <c r="L1081" s="151"/>
      <c r="M1081" s="151"/>
      <c r="N1081" s="151"/>
      <c r="O1081" s="151"/>
      <c r="Q1081" s="2"/>
      <c r="R1081" s="75"/>
      <c r="S1081" s="75"/>
    </row>
    <row r="1082" spans="1:19" x14ac:dyDescent="0.2">
      <c r="A1082" s="100"/>
      <c r="B1082" s="99"/>
      <c r="C1082" s="133"/>
      <c r="D1082" s="118"/>
      <c r="E1082" s="152"/>
      <c r="F1082" s="152"/>
      <c r="G1082" s="152"/>
      <c r="H1082" s="152"/>
      <c r="I1082" s="152"/>
      <c r="J1082" s="152"/>
      <c r="K1082" s="152"/>
      <c r="L1082" s="152"/>
      <c r="M1082" s="151"/>
      <c r="N1082" s="151"/>
      <c r="O1082" s="151"/>
      <c r="Q1082" s="2"/>
      <c r="R1082" s="75"/>
      <c r="S1082" s="75"/>
    </row>
    <row r="1083" spans="1:19" x14ac:dyDescent="0.2">
      <c r="A1083" s="100"/>
      <c r="B1083" s="99"/>
      <c r="C1083" s="133"/>
      <c r="D1083" s="118"/>
      <c r="E1083" s="151"/>
      <c r="F1083" s="151"/>
      <c r="G1083" s="151"/>
      <c r="H1083" s="151"/>
      <c r="I1083" s="151"/>
      <c r="J1083" s="151"/>
      <c r="K1083" s="151"/>
      <c r="L1083" s="151"/>
      <c r="M1083" s="151"/>
      <c r="N1083" s="151"/>
      <c r="O1083" s="151"/>
      <c r="Q1083" s="2"/>
      <c r="R1083" s="75"/>
      <c r="S1083" s="75"/>
    </row>
    <row r="1084" spans="1:19" x14ac:dyDescent="0.2">
      <c r="A1084" s="100"/>
      <c r="B1084" s="99"/>
      <c r="C1084" s="99"/>
      <c r="D1084" s="118"/>
      <c r="E1084" s="151"/>
      <c r="F1084" s="151"/>
      <c r="G1084" s="151"/>
      <c r="H1084" s="151"/>
      <c r="I1084" s="151"/>
      <c r="J1084" s="151"/>
      <c r="K1084" s="151"/>
      <c r="L1084" s="151"/>
      <c r="M1084" s="151"/>
      <c r="N1084" s="151"/>
      <c r="O1084" s="151"/>
      <c r="Q1084" s="2"/>
      <c r="R1084" s="75"/>
      <c r="S1084" s="75"/>
    </row>
    <row r="1085" spans="1:19" x14ac:dyDescent="0.2">
      <c r="A1085" s="100"/>
      <c r="B1085" s="99"/>
      <c r="C1085" s="99"/>
      <c r="D1085" s="118"/>
      <c r="E1085" s="151"/>
      <c r="F1085" s="151"/>
      <c r="G1085" s="151"/>
      <c r="H1085" s="151"/>
      <c r="I1085" s="151"/>
      <c r="J1085" s="151"/>
      <c r="K1085" s="151"/>
      <c r="L1085" s="151"/>
      <c r="M1085" s="151"/>
      <c r="N1085" s="151"/>
      <c r="O1085" s="151"/>
      <c r="Q1085" s="2"/>
      <c r="R1085" s="75"/>
      <c r="S1085" s="75"/>
    </row>
    <row r="1086" spans="1:19" x14ac:dyDescent="0.2">
      <c r="A1086" s="100"/>
      <c r="B1086" s="99"/>
      <c r="C1086" s="99"/>
      <c r="D1086" s="118"/>
      <c r="E1086" s="151"/>
      <c r="F1086" s="151"/>
      <c r="G1086" s="151"/>
      <c r="H1086" s="151"/>
      <c r="I1086" s="151"/>
      <c r="J1086" s="151"/>
      <c r="K1086" s="151"/>
      <c r="L1086" s="151"/>
      <c r="M1086" s="151"/>
      <c r="N1086" s="151"/>
      <c r="O1086" s="151"/>
      <c r="Q1086" s="2"/>
      <c r="R1086" s="75"/>
      <c r="S1086" s="75"/>
    </row>
    <row r="1087" spans="1:19" x14ac:dyDescent="0.2">
      <c r="A1087" s="100"/>
      <c r="B1087" s="99"/>
      <c r="C1087" s="133"/>
      <c r="D1087" s="118"/>
      <c r="E1087" s="152"/>
      <c r="F1087" s="152"/>
      <c r="G1087" s="152"/>
      <c r="H1087" s="152"/>
      <c r="I1087" s="152"/>
      <c r="J1087" s="152"/>
      <c r="K1087" s="152"/>
      <c r="L1087" s="152"/>
      <c r="M1087" s="151"/>
      <c r="N1087" s="151"/>
      <c r="O1087" s="151"/>
      <c r="Q1087" s="2"/>
      <c r="R1087" s="75"/>
      <c r="S1087" s="75"/>
    </row>
    <row r="1088" spans="1:19" x14ac:dyDescent="0.2">
      <c r="A1088" s="100"/>
      <c r="B1088" s="99"/>
      <c r="C1088" s="133"/>
      <c r="D1088" s="118"/>
      <c r="E1088" s="151"/>
      <c r="F1088" s="151"/>
      <c r="G1088" s="151"/>
      <c r="H1088" s="151"/>
      <c r="I1088" s="151"/>
      <c r="J1088" s="151"/>
      <c r="K1088" s="151"/>
      <c r="L1088" s="151"/>
      <c r="M1088" s="151"/>
      <c r="N1088" s="151"/>
      <c r="O1088" s="151"/>
      <c r="Q1088" s="2"/>
      <c r="R1088" s="75"/>
      <c r="S1088" s="75"/>
    </row>
    <row r="1089" spans="1:19" x14ac:dyDescent="0.2">
      <c r="A1089" s="100"/>
      <c r="B1089" s="99"/>
      <c r="C1089" s="99"/>
      <c r="D1089" s="118"/>
      <c r="E1089" s="151"/>
      <c r="F1089" s="151"/>
      <c r="G1089" s="151"/>
      <c r="H1089" s="151"/>
      <c r="I1089" s="151"/>
      <c r="J1089" s="151"/>
      <c r="K1089" s="151"/>
      <c r="L1089" s="151"/>
      <c r="M1089" s="151"/>
      <c r="N1089" s="151"/>
      <c r="O1089" s="151"/>
      <c r="Q1089" s="2"/>
      <c r="R1089" s="75"/>
      <c r="S1089" s="75"/>
    </row>
    <row r="1090" spans="1:19" x14ac:dyDescent="0.2">
      <c r="A1090" s="100"/>
      <c r="B1090" s="99"/>
      <c r="C1090" s="99"/>
      <c r="D1090" s="118"/>
      <c r="E1090" s="151"/>
      <c r="F1090" s="151"/>
      <c r="G1090" s="151"/>
      <c r="H1090" s="151"/>
      <c r="I1090" s="151"/>
      <c r="J1090" s="151"/>
      <c r="K1090" s="151"/>
      <c r="L1090" s="151"/>
      <c r="M1090" s="151"/>
      <c r="N1090" s="151"/>
      <c r="O1090" s="151"/>
      <c r="Q1090" s="2"/>
      <c r="R1090" s="75"/>
      <c r="S1090" s="75"/>
    </row>
    <row r="1091" spans="1:19" x14ac:dyDescent="0.2">
      <c r="A1091" s="100"/>
      <c r="B1091" s="99"/>
      <c r="C1091" s="99"/>
      <c r="D1091" s="118"/>
      <c r="E1091" s="151"/>
      <c r="F1091" s="151"/>
      <c r="G1091" s="151"/>
      <c r="H1091" s="151"/>
      <c r="I1091" s="151"/>
      <c r="J1091" s="151"/>
      <c r="K1091" s="151"/>
      <c r="L1091" s="151"/>
      <c r="M1091" s="151"/>
      <c r="N1091" s="151"/>
      <c r="O1091" s="151"/>
      <c r="Q1091" s="2"/>
      <c r="R1091" s="75"/>
      <c r="S1091" s="75"/>
    </row>
    <row r="1092" spans="1:19" x14ac:dyDescent="0.2">
      <c r="A1092" s="100"/>
      <c r="B1092" s="99"/>
      <c r="C1092" s="133"/>
      <c r="D1092" s="118"/>
      <c r="E1092" s="152"/>
      <c r="F1092" s="152"/>
      <c r="G1092" s="152"/>
      <c r="H1092" s="152"/>
      <c r="I1092" s="152"/>
      <c r="J1092" s="152"/>
      <c r="K1092" s="152"/>
      <c r="L1092" s="152"/>
      <c r="M1092" s="151"/>
      <c r="N1092" s="151"/>
      <c r="O1092" s="151"/>
      <c r="Q1092" s="2"/>
      <c r="R1092" s="75"/>
      <c r="S1092" s="75"/>
    </row>
    <row r="1093" spans="1:19" x14ac:dyDescent="0.2">
      <c r="A1093" s="100"/>
      <c r="B1093" s="99"/>
      <c r="C1093" s="133"/>
      <c r="D1093" s="118"/>
      <c r="E1093" s="151"/>
      <c r="F1093" s="151"/>
      <c r="G1093" s="151"/>
      <c r="H1093" s="151"/>
      <c r="I1093" s="151"/>
      <c r="J1093" s="151"/>
      <c r="K1093" s="151"/>
      <c r="L1093" s="151"/>
      <c r="M1093" s="151"/>
      <c r="N1093" s="151"/>
      <c r="O1093" s="151"/>
      <c r="Q1093" s="2"/>
      <c r="R1093" s="75"/>
      <c r="S1093" s="75"/>
    </row>
    <row r="1094" spans="1:19" x14ac:dyDescent="0.2">
      <c r="A1094" s="100"/>
      <c r="B1094" s="99"/>
      <c r="C1094" s="99"/>
      <c r="D1094" s="118"/>
      <c r="E1094" s="151"/>
      <c r="F1094" s="151"/>
      <c r="G1094" s="151"/>
      <c r="H1094" s="151"/>
      <c r="I1094" s="151"/>
      <c r="J1094" s="151"/>
      <c r="K1094" s="151"/>
      <c r="L1094" s="151"/>
      <c r="M1094" s="151"/>
      <c r="N1094" s="151"/>
      <c r="O1094" s="151"/>
      <c r="Q1094" s="2"/>
      <c r="R1094" s="75"/>
      <c r="S1094" s="75"/>
    </row>
    <row r="1095" spans="1:19" x14ac:dyDescent="0.2">
      <c r="A1095" s="100"/>
      <c r="B1095" s="99"/>
      <c r="C1095" s="99"/>
      <c r="D1095" s="118"/>
      <c r="E1095" s="151"/>
      <c r="F1095" s="151"/>
      <c r="G1095" s="151"/>
      <c r="H1095" s="151"/>
      <c r="I1095" s="151"/>
      <c r="J1095" s="151"/>
      <c r="K1095" s="151"/>
      <c r="L1095" s="151"/>
      <c r="M1095" s="151"/>
      <c r="N1095" s="151"/>
      <c r="O1095" s="151"/>
      <c r="Q1095" s="2"/>
      <c r="R1095" s="75"/>
      <c r="S1095" s="75"/>
    </row>
    <row r="1096" spans="1:19" x14ac:dyDescent="0.2">
      <c r="A1096" s="100"/>
      <c r="B1096" s="99"/>
      <c r="C1096" s="99"/>
      <c r="D1096" s="118"/>
      <c r="E1096" s="151"/>
      <c r="F1096" s="151"/>
      <c r="G1096" s="151"/>
      <c r="H1096" s="151"/>
      <c r="I1096" s="151"/>
      <c r="J1096" s="151"/>
      <c r="K1096" s="151"/>
      <c r="L1096" s="151"/>
      <c r="M1096" s="151"/>
      <c r="N1096" s="151"/>
      <c r="O1096" s="151"/>
      <c r="Q1096" s="2"/>
      <c r="R1096" s="75"/>
      <c r="S1096" s="75"/>
    </row>
    <row r="1097" spans="1:19" x14ac:dyDescent="0.2">
      <c r="A1097" s="100"/>
      <c r="B1097" s="99"/>
      <c r="C1097" s="133"/>
      <c r="D1097" s="118"/>
      <c r="E1097" s="152"/>
      <c r="F1097" s="152"/>
      <c r="G1097" s="152"/>
      <c r="H1097" s="152"/>
      <c r="I1097" s="152"/>
      <c r="J1097" s="152"/>
      <c r="K1097" s="152"/>
      <c r="L1097" s="152"/>
      <c r="M1097" s="151"/>
      <c r="N1097" s="151"/>
      <c r="O1097" s="151"/>
      <c r="Q1097" s="2"/>
      <c r="R1097" s="75"/>
      <c r="S1097" s="75"/>
    </row>
    <row r="1098" spans="1:19" x14ac:dyDescent="0.2">
      <c r="A1098" s="100"/>
      <c r="B1098" s="99"/>
      <c r="C1098" s="133"/>
      <c r="D1098" s="118"/>
      <c r="E1098" s="151"/>
      <c r="F1098" s="151"/>
      <c r="G1098" s="151"/>
      <c r="H1098" s="151"/>
      <c r="I1098" s="151"/>
      <c r="J1098" s="151"/>
      <c r="K1098" s="151"/>
      <c r="L1098" s="151"/>
      <c r="M1098" s="151"/>
      <c r="N1098" s="151"/>
      <c r="O1098" s="151"/>
      <c r="Q1098" s="2"/>
      <c r="R1098" s="75"/>
      <c r="S1098" s="75"/>
    </row>
    <row r="1099" spans="1:19" x14ac:dyDescent="0.2">
      <c r="A1099" s="100"/>
      <c r="B1099" s="99"/>
      <c r="C1099" s="99"/>
      <c r="D1099" s="118"/>
      <c r="E1099" s="151"/>
      <c r="F1099" s="151"/>
      <c r="G1099" s="151"/>
      <c r="H1099" s="151"/>
      <c r="I1099" s="151"/>
      <c r="J1099" s="151"/>
      <c r="K1099" s="151"/>
      <c r="L1099" s="151"/>
      <c r="M1099" s="151"/>
      <c r="N1099" s="151"/>
      <c r="O1099" s="151"/>
      <c r="Q1099" s="2"/>
      <c r="R1099" s="75"/>
      <c r="S1099" s="75"/>
    </row>
    <row r="1100" spans="1:19" x14ac:dyDescent="0.2">
      <c r="A1100" s="100"/>
      <c r="B1100" s="99"/>
      <c r="C1100" s="99"/>
      <c r="D1100" s="118"/>
      <c r="E1100" s="151"/>
      <c r="F1100" s="151"/>
      <c r="G1100" s="151"/>
      <c r="H1100" s="151"/>
      <c r="I1100" s="151"/>
      <c r="J1100" s="151"/>
      <c r="K1100" s="151"/>
      <c r="L1100" s="151"/>
      <c r="M1100" s="151"/>
      <c r="N1100" s="151"/>
      <c r="O1100" s="151"/>
      <c r="Q1100" s="2"/>
      <c r="R1100" s="75"/>
      <c r="S1100" s="75"/>
    </row>
    <row r="1101" spans="1:19" x14ac:dyDescent="0.2">
      <c r="A1101" s="100"/>
      <c r="B1101" s="99"/>
      <c r="C1101" s="99"/>
      <c r="D1101" s="118"/>
      <c r="E1101" s="151"/>
      <c r="F1101" s="151"/>
      <c r="G1101" s="151"/>
      <c r="H1101" s="151"/>
      <c r="I1101" s="151"/>
      <c r="J1101" s="151"/>
      <c r="K1101" s="151"/>
      <c r="L1101" s="151"/>
      <c r="M1101" s="151"/>
      <c r="N1101" s="151"/>
      <c r="O1101" s="151"/>
      <c r="Q1101" s="2"/>
      <c r="R1101" s="75"/>
      <c r="S1101" s="75"/>
    </row>
    <row r="1102" spans="1:19" x14ac:dyDescent="0.2">
      <c r="A1102" s="100"/>
      <c r="B1102" s="99"/>
      <c r="C1102" s="133"/>
      <c r="D1102" s="118"/>
      <c r="E1102" s="152"/>
      <c r="F1102" s="152"/>
      <c r="G1102" s="152"/>
      <c r="H1102" s="152"/>
      <c r="I1102" s="152"/>
      <c r="J1102" s="152"/>
      <c r="K1102" s="152"/>
      <c r="L1102" s="152"/>
      <c r="M1102" s="151"/>
      <c r="N1102" s="151"/>
      <c r="O1102" s="151"/>
      <c r="Q1102" s="2"/>
      <c r="R1102" s="75"/>
      <c r="S1102" s="75"/>
    </row>
    <row r="1103" spans="1:19" x14ac:dyDescent="0.2">
      <c r="A1103" s="100"/>
      <c r="B1103" s="99"/>
      <c r="C1103" s="133"/>
      <c r="D1103" s="118"/>
      <c r="E1103" s="151"/>
      <c r="F1103" s="151"/>
      <c r="G1103" s="151"/>
      <c r="H1103" s="151"/>
      <c r="I1103" s="151"/>
      <c r="J1103" s="151"/>
      <c r="K1103" s="151"/>
      <c r="L1103" s="151"/>
      <c r="M1103" s="151"/>
      <c r="N1103" s="151"/>
      <c r="O1103" s="151"/>
      <c r="Q1103" s="2"/>
      <c r="R1103" s="75"/>
      <c r="S1103" s="75"/>
    </row>
    <row r="1104" spans="1:19" x14ac:dyDescent="0.2">
      <c r="A1104" s="100"/>
      <c r="B1104" s="99"/>
      <c r="C1104" s="99"/>
      <c r="D1104" s="118"/>
      <c r="E1104" s="151"/>
      <c r="F1104" s="151"/>
      <c r="G1104" s="151"/>
      <c r="H1104" s="151"/>
      <c r="I1104" s="151"/>
      <c r="J1104" s="151"/>
      <c r="K1104" s="151"/>
      <c r="L1104" s="151"/>
      <c r="M1104" s="151"/>
      <c r="N1104" s="151"/>
      <c r="O1104" s="151"/>
      <c r="Q1104" s="2"/>
      <c r="R1104" s="75"/>
      <c r="S1104" s="75"/>
    </row>
    <row r="1105" spans="1:19" x14ac:dyDescent="0.2">
      <c r="A1105" s="100"/>
      <c r="B1105" s="99"/>
      <c r="C1105" s="99"/>
      <c r="D1105" s="118"/>
      <c r="E1105" s="151"/>
      <c r="F1105" s="151"/>
      <c r="G1105" s="151"/>
      <c r="H1105" s="151"/>
      <c r="I1105" s="151"/>
      <c r="J1105" s="151"/>
      <c r="K1105" s="151"/>
      <c r="L1105" s="151"/>
      <c r="M1105" s="151"/>
      <c r="N1105" s="151"/>
      <c r="O1105" s="151"/>
      <c r="Q1105" s="2"/>
      <c r="R1105" s="75"/>
      <c r="S1105" s="75"/>
    </row>
    <row r="1106" spans="1:19" x14ac:dyDescent="0.2">
      <c r="A1106" s="100"/>
      <c r="B1106" s="99"/>
      <c r="C1106" s="99"/>
      <c r="D1106" s="118"/>
      <c r="E1106" s="151"/>
      <c r="F1106" s="151"/>
      <c r="G1106" s="151"/>
      <c r="H1106" s="151"/>
      <c r="I1106" s="151"/>
      <c r="J1106" s="151"/>
      <c r="K1106" s="151"/>
      <c r="L1106" s="151"/>
      <c r="M1106" s="151"/>
      <c r="N1106" s="151"/>
      <c r="O1106" s="151"/>
      <c r="Q1106" s="2"/>
      <c r="R1106" s="75"/>
      <c r="S1106" s="75"/>
    </row>
    <row r="1107" spans="1:19" x14ac:dyDescent="0.2">
      <c r="A1107" s="100"/>
      <c r="B1107" s="99"/>
      <c r="C1107" s="133"/>
      <c r="D1107" s="118"/>
      <c r="E1107" s="152"/>
      <c r="F1107" s="152"/>
      <c r="G1107" s="152"/>
      <c r="H1107" s="152"/>
      <c r="I1107" s="152"/>
      <c r="J1107" s="152"/>
      <c r="K1107" s="152"/>
      <c r="L1107" s="152"/>
      <c r="M1107" s="151"/>
      <c r="N1107" s="151"/>
      <c r="O1107" s="151"/>
      <c r="Q1107" s="2"/>
      <c r="R1107" s="75"/>
      <c r="S1107" s="75"/>
    </row>
    <row r="1108" spans="1:19" x14ac:dyDescent="0.2">
      <c r="A1108" s="100"/>
      <c r="B1108" s="99"/>
      <c r="C1108" s="133"/>
      <c r="D1108" s="118"/>
      <c r="E1108" s="151"/>
      <c r="F1108" s="151"/>
      <c r="G1108" s="151"/>
      <c r="H1108" s="151"/>
      <c r="I1108" s="151"/>
      <c r="J1108" s="151"/>
      <c r="K1108" s="151"/>
      <c r="L1108" s="151"/>
      <c r="M1108" s="151"/>
      <c r="N1108" s="151"/>
      <c r="O1108" s="151"/>
      <c r="Q1108" s="2"/>
      <c r="R1108" s="75"/>
      <c r="S1108" s="75"/>
    </row>
    <row r="1109" spans="1:19" x14ac:dyDescent="0.2">
      <c r="A1109" s="100"/>
      <c r="B1109" s="99"/>
      <c r="C1109" s="99"/>
      <c r="D1109" s="118"/>
      <c r="E1109" s="151"/>
      <c r="F1109" s="151"/>
      <c r="G1109" s="151"/>
      <c r="H1109" s="151"/>
      <c r="I1109" s="151"/>
      <c r="J1109" s="151"/>
      <c r="K1109" s="151"/>
      <c r="L1109" s="151"/>
      <c r="M1109" s="151"/>
      <c r="N1109" s="151"/>
      <c r="O1109" s="151"/>
      <c r="Q1109" s="2"/>
      <c r="R1109" s="75"/>
      <c r="S1109" s="75"/>
    </row>
    <row r="1110" spans="1:19" x14ac:dyDescent="0.2">
      <c r="A1110" s="100"/>
      <c r="B1110" s="99"/>
      <c r="C1110" s="99"/>
      <c r="D1110" s="118"/>
      <c r="E1110" s="151"/>
      <c r="F1110" s="151"/>
      <c r="G1110" s="151"/>
      <c r="H1110" s="151"/>
      <c r="I1110" s="151"/>
      <c r="J1110" s="151"/>
      <c r="K1110" s="151"/>
      <c r="L1110" s="151"/>
      <c r="M1110" s="151"/>
      <c r="N1110" s="151"/>
      <c r="O1110" s="151"/>
      <c r="Q1110" s="2"/>
      <c r="R1110" s="75"/>
      <c r="S1110" s="75"/>
    </row>
    <row r="1111" spans="1:19" x14ac:dyDescent="0.2">
      <c r="A1111" s="100"/>
      <c r="B1111" s="99"/>
      <c r="C1111" s="99"/>
      <c r="D1111" s="118"/>
      <c r="E1111" s="151"/>
      <c r="F1111" s="151"/>
      <c r="G1111" s="151"/>
      <c r="H1111" s="151"/>
      <c r="I1111" s="151"/>
      <c r="J1111" s="151"/>
      <c r="K1111" s="151"/>
      <c r="L1111" s="151"/>
      <c r="M1111" s="151"/>
      <c r="N1111" s="151"/>
      <c r="O1111" s="151"/>
      <c r="Q1111" s="2"/>
      <c r="R1111" s="75"/>
      <c r="S1111" s="75"/>
    </row>
    <row r="1112" spans="1:19" x14ac:dyDescent="0.2">
      <c r="A1112" s="100"/>
      <c r="B1112" s="99"/>
      <c r="C1112" s="133"/>
      <c r="D1112" s="118"/>
      <c r="E1112" s="152"/>
      <c r="F1112" s="152"/>
      <c r="G1112" s="152"/>
      <c r="H1112" s="152"/>
      <c r="I1112" s="152"/>
      <c r="J1112" s="152"/>
      <c r="K1112" s="152"/>
      <c r="L1112" s="152"/>
      <c r="M1112" s="151"/>
      <c r="N1112" s="151"/>
      <c r="O1112" s="151"/>
      <c r="Q1112" s="2"/>
      <c r="R1112" s="75"/>
      <c r="S1112" s="75"/>
    </row>
    <row r="1113" spans="1:19" x14ac:dyDescent="0.2">
      <c r="A1113" s="100"/>
      <c r="B1113" s="99"/>
      <c r="C1113" s="133"/>
      <c r="D1113" s="118"/>
      <c r="E1113" s="151"/>
      <c r="F1113" s="151"/>
      <c r="G1113" s="151"/>
      <c r="H1113" s="151"/>
      <c r="I1113" s="151"/>
      <c r="J1113" s="151"/>
      <c r="K1113" s="151"/>
      <c r="L1113" s="151"/>
      <c r="M1113" s="151"/>
      <c r="N1113" s="151"/>
      <c r="O1113" s="151"/>
      <c r="Q1113" s="2"/>
      <c r="R1113" s="75"/>
      <c r="S1113" s="75"/>
    </row>
    <row r="1114" spans="1:19" x14ac:dyDescent="0.2">
      <c r="A1114" s="100"/>
      <c r="B1114" s="99"/>
      <c r="C1114" s="99"/>
      <c r="D1114" s="118"/>
      <c r="E1114" s="151"/>
      <c r="F1114" s="151"/>
      <c r="G1114" s="151"/>
      <c r="H1114" s="151"/>
      <c r="I1114" s="151"/>
      <c r="J1114" s="151"/>
      <c r="K1114" s="151"/>
      <c r="L1114" s="151"/>
      <c r="M1114" s="151"/>
      <c r="N1114" s="151"/>
      <c r="O1114" s="151"/>
      <c r="Q1114" s="2"/>
      <c r="R1114" s="75"/>
      <c r="S1114" s="75"/>
    </row>
    <row r="1115" spans="1:19" x14ac:dyDescent="0.2">
      <c r="A1115" s="100"/>
      <c r="B1115" s="99"/>
      <c r="C1115" s="99"/>
      <c r="D1115" s="118"/>
      <c r="E1115" s="151"/>
      <c r="F1115" s="151"/>
      <c r="G1115" s="151"/>
      <c r="H1115" s="151"/>
      <c r="I1115" s="151"/>
      <c r="J1115" s="151"/>
      <c r="K1115" s="151"/>
      <c r="L1115" s="151"/>
      <c r="M1115" s="151"/>
      <c r="N1115" s="151"/>
      <c r="O1115" s="151"/>
      <c r="Q1115" s="2"/>
      <c r="R1115" s="75"/>
      <c r="S1115" s="75"/>
    </row>
    <row r="1116" spans="1:19" x14ac:dyDescent="0.2">
      <c r="A1116" s="100"/>
      <c r="B1116" s="99"/>
      <c r="C1116" s="99"/>
      <c r="D1116" s="118"/>
      <c r="E1116" s="151"/>
      <c r="F1116" s="151"/>
      <c r="G1116" s="151"/>
      <c r="H1116" s="151"/>
      <c r="I1116" s="151"/>
      <c r="J1116" s="151"/>
      <c r="K1116" s="151"/>
      <c r="L1116" s="151"/>
      <c r="M1116" s="151"/>
      <c r="N1116" s="151"/>
      <c r="O1116" s="151"/>
      <c r="Q1116" s="2"/>
      <c r="R1116" s="75"/>
      <c r="S1116" s="75"/>
    </row>
    <row r="1117" spans="1:19" x14ac:dyDescent="0.2">
      <c r="A1117" s="100"/>
      <c r="B1117" s="99"/>
      <c r="C1117" s="133"/>
      <c r="D1117" s="118"/>
      <c r="E1117" s="152"/>
      <c r="F1117" s="152"/>
      <c r="G1117" s="152"/>
      <c r="H1117" s="152"/>
      <c r="I1117" s="152"/>
      <c r="J1117" s="152"/>
      <c r="K1117" s="152"/>
      <c r="L1117" s="152"/>
      <c r="M1117" s="151"/>
      <c r="N1117" s="151"/>
      <c r="O1117" s="151"/>
      <c r="Q1117" s="2"/>
      <c r="R1117" s="75"/>
      <c r="S1117" s="75"/>
    </row>
    <row r="1118" spans="1:19" x14ac:dyDescent="0.2">
      <c r="A1118" s="100"/>
      <c r="B1118" s="99"/>
      <c r="C1118" s="133"/>
      <c r="D1118" s="118"/>
      <c r="E1118" s="151"/>
      <c r="F1118" s="151"/>
      <c r="G1118" s="151"/>
      <c r="H1118" s="151"/>
      <c r="I1118" s="151"/>
      <c r="J1118" s="151"/>
      <c r="K1118" s="151"/>
      <c r="L1118" s="151"/>
      <c r="M1118" s="151"/>
      <c r="N1118" s="151"/>
      <c r="O1118" s="151"/>
      <c r="Q1118" s="2"/>
      <c r="R1118" s="75"/>
      <c r="S1118" s="75"/>
    </row>
    <row r="1119" spans="1:19" x14ac:dyDescent="0.2">
      <c r="A1119" s="100"/>
      <c r="B1119" s="99"/>
      <c r="C1119" s="99"/>
      <c r="D1119" s="118"/>
      <c r="E1119" s="151"/>
      <c r="F1119" s="151"/>
      <c r="G1119" s="151"/>
      <c r="H1119" s="151"/>
      <c r="I1119" s="151"/>
      <c r="J1119" s="151"/>
      <c r="K1119" s="151"/>
      <c r="L1119" s="151"/>
      <c r="M1119" s="151"/>
      <c r="N1119" s="151"/>
      <c r="O1119" s="151"/>
      <c r="Q1119" s="2"/>
      <c r="R1119" s="75"/>
      <c r="S1119" s="75"/>
    </row>
    <row r="1120" spans="1:19" x14ac:dyDescent="0.2">
      <c r="A1120" s="100"/>
      <c r="B1120" s="99"/>
      <c r="C1120" s="99"/>
      <c r="D1120" s="118"/>
      <c r="E1120" s="151"/>
      <c r="F1120" s="151"/>
      <c r="G1120" s="151"/>
      <c r="H1120" s="151"/>
      <c r="I1120" s="151"/>
      <c r="J1120" s="151"/>
      <c r="K1120" s="151"/>
      <c r="L1120" s="151"/>
      <c r="M1120" s="151"/>
      <c r="N1120" s="151"/>
      <c r="O1120" s="151"/>
      <c r="Q1120" s="2"/>
      <c r="R1120" s="75"/>
      <c r="S1120" s="75"/>
    </row>
    <row r="1121" spans="1:19" x14ac:dyDescent="0.2">
      <c r="A1121" s="100"/>
      <c r="B1121" s="99"/>
      <c r="C1121" s="99"/>
      <c r="D1121" s="118"/>
      <c r="E1121" s="151"/>
      <c r="F1121" s="151"/>
      <c r="G1121" s="151"/>
      <c r="H1121" s="151"/>
      <c r="I1121" s="151"/>
      <c r="J1121" s="151"/>
      <c r="K1121" s="151"/>
      <c r="L1121" s="151"/>
      <c r="M1121" s="151"/>
      <c r="N1121" s="151"/>
      <c r="O1121" s="151"/>
      <c r="Q1121" s="2"/>
      <c r="R1121" s="75"/>
      <c r="S1121" s="75"/>
    </row>
    <row r="1122" spans="1:19" x14ac:dyDescent="0.2">
      <c r="A1122" s="100"/>
      <c r="B1122" s="99"/>
      <c r="C1122" s="133"/>
      <c r="D1122" s="118"/>
      <c r="E1122" s="152"/>
      <c r="F1122" s="152"/>
      <c r="G1122" s="152"/>
      <c r="H1122" s="152"/>
      <c r="I1122" s="152"/>
      <c r="J1122" s="152"/>
      <c r="K1122" s="152"/>
      <c r="L1122" s="152"/>
      <c r="M1122" s="151"/>
      <c r="N1122" s="151"/>
      <c r="O1122" s="151"/>
      <c r="Q1122" s="2"/>
      <c r="R1122" s="75"/>
      <c r="S1122" s="75"/>
    </row>
    <row r="1123" spans="1:19" x14ac:dyDescent="0.2">
      <c r="A1123" s="100"/>
      <c r="B1123" s="99"/>
      <c r="C1123" s="133"/>
      <c r="D1123" s="118"/>
      <c r="E1123" s="151"/>
      <c r="F1123" s="151"/>
      <c r="G1123" s="151"/>
      <c r="H1123" s="151"/>
      <c r="I1123" s="151"/>
      <c r="J1123" s="151"/>
      <c r="K1123" s="151"/>
      <c r="L1123" s="151"/>
      <c r="M1123" s="151"/>
      <c r="N1123" s="151"/>
      <c r="O1123" s="151"/>
      <c r="Q1123" s="2"/>
      <c r="R1123" s="75"/>
      <c r="S1123" s="75"/>
    </row>
    <row r="1124" spans="1:19" x14ac:dyDescent="0.2">
      <c r="A1124" s="100"/>
      <c r="B1124" s="99"/>
      <c r="C1124" s="99"/>
      <c r="D1124" s="118"/>
      <c r="E1124" s="151"/>
      <c r="F1124" s="151"/>
      <c r="G1124" s="151"/>
      <c r="H1124" s="151"/>
      <c r="I1124" s="151"/>
      <c r="J1124" s="151"/>
      <c r="K1124" s="151"/>
      <c r="L1124" s="151"/>
      <c r="M1124" s="151"/>
      <c r="N1124" s="151"/>
      <c r="O1124" s="151"/>
      <c r="Q1124" s="2"/>
      <c r="R1124" s="75"/>
      <c r="S1124" s="75"/>
    </row>
    <row r="1125" spans="1:19" x14ac:dyDescent="0.2">
      <c r="A1125" s="100"/>
      <c r="B1125" s="99"/>
      <c r="C1125" s="99"/>
      <c r="D1125" s="118"/>
      <c r="E1125" s="151"/>
      <c r="F1125" s="151"/>
      <c r="G1125" s="151"/>
      <c r="H1125" s="151"/>
      <c r="I1125" s="151"/>
      <c r="J1125" s="151"/>
      <c r="K1125" s="151"/>
      <c r="L1125" s="151"/>
      <c r="M1125" s="151"/>
      <c r="N1125" s="151"/>
      <c r="O1125" s="151"/>
      <c r="Q1125" s="2"/>
      <c r="R1125" s="75"/>
      <c r="S1125" s="75"/>
    </row>
    <row r="1126" spans="1:19" x14ac:dyDescent="0.2">
      <c r="A1126" s="100"/>
      <c r="B1126" s="99"/>
      <c r="C1126" s="99"/>
      <c r="D1126" s="118"/>
      <c r="E1126" s="151"/>
      <c r="F1126" s="151"/>
      <c r="G1126" s="151"/>
      <c r="H1126" s="151"/>
      <c r="I1126" s="151"/>
      <c r="J1126" s="151"/>
      <c r="K1126" s="151"/>
      <c r="L1126" s="151"/>
      <c r="M1126" s="151"/>
      <c r="N1126" s="151"/>
      <c r="O1126" s="151"/>
      <c r="Q1126" s="2"/>
      <c r="R1126" s="75"/>
      <c r="S1126" s="75"/>
    </row>
    <row r="1127" spans="1:19" x14ac:dyDescent="0.2">
      <c r="A1127" s="100"/>
      <c r="B1127" s="99"/>
      <c r="C1127" s="133"/>
      <c r="D1127" s="118"/>
      <c r="E1127" s="152"/>
      <c r="F1127" s="152"/>
      <c r="G1127" s="152"/>
      <c r="H1127" s="152"/>
      <c r="I1127" s="152"/>
      <c r="J1127" s="152"/>
      <c r="K1127" s="152"/>
      <c r="L1127" s="152"/>
      <c r="M1127" s="151"/>
      <c r="N1127" s="151"/>
      <c r="O1127" s="151"/>
      <c r="Q1127" s="2"/>
      <c r="R1127" s="75"/>
      <c r="S1127" s="75"/>
    </row>
    <row r="1128" spans="1:19" x14ac:dyDescent="0.2">
      <c r="A1128" s="100"/>
      <c r="B1128" s="99"/>
      <c r="C1128" s="133"/>
      <c r="D1128" s="118"/>
      <c r="E1128" s="151"/>
      <c r="F1128" s="151"/>
      <c r="G1128" s="151"/>
      <c r="H1128" s="151"/>
      <c r="I1128" s="151"/>
      <c r="J1128" s="151"/>
      <c r="K1128" s="151"/>
      <c r="L1128" s="151"/>
      <c r="M1128" s="151"/>
      <c r="N1128" s="151"/>
      <c r="O1128" s="151"/>
      <c r="Q1128" s="2"/>
      <c r="R1128" s="75"/>
      <c r="S1128" s="75"/>
    </row>
    <row r="1129" spans="1:19" x14ac:dyDescent="0.2">
      <c r="A1129" s="100"/>
      <c r="B1129" s="99"/>
      <c r="C1129" s="99"/>
      <c r="D1129" s="118"/>
      <c r="E1129" s="151"/>
      <c r="F1129" s="151"/>
      <c r="G1129" s="151"/>
      <c r="H1129" s="151"/>
      <c r="I1129" s="151"/>
      <c r="J1129" s="151"/>
      <c r="K1129" s="151"/>
      <c r="L1129" s="151"/>
      <c r="M1129" s="151"/>
      <c r="N1129" s="151"/>
      <c r="O1129" s="151"/>
      <c r="Q1129" s="2"/>
      <c r="R1129" s="75"/>
      <c r="S1129" s="75"/>
    </row>
    <row r="1130" spans="1:19" x14ac:dyDescent="0.2">
      <c r="A1130" s="100"/>
      <c r="B1130" s="99"/>
      <c r="C1130" s="99"/>
      <c r="D1130" s="118"/>
      <c r="E1130" s="151"/>
      <c r="F1130" s="151"/>
      <c r="G1130" s="151"/>
      <c r="H1130" s="151"/>
      <c r="I1130" s="151"/>
      <c r="J1130" s="151"/>
      <c r="K1130" s="151"/>
      <c r="L1130" s="151"/>
      <c r="M1130" s="151"/>
      <c r="N1130" s="151"/>
      <c r="O1130" s="151"/>
      <c r="Q1130" s="2"/>
      <c r="R1130" s="75"/>
      <c r="S1130" s="75"/>
    </row>
    <row r="1131" spans="1:19" x14ac:dyDescent="0.2">
      <c r="A1131" s="100"/>
      <c r="B1131" s="99"/>
      <c r="C1131" s="99"/>
      <c r="D1131" s="118"/>
      <c r="E1131" s="151"/>
      <c r="F1131" s="151"/>
      <c r="G1131" s="151"/>
      <c r="H1131" s="151"/>
      <c r="I1131" s="151"/>
      <c r="J1131" s="151"/>
      <c r="K1131" s="151"/>
      <c r="L1131" s="151"/>
      <c r="M1131" s="151"/>
      <c r="N1131" s="151"/>
      <c r="O1131" s="151"/>
      <c r="Q1131" s="2"/>
      <c r="R1131" s="75"/>
      <c r="S1131" s="75"/>
    </row>
    <row r="1132" spans="1:19" x14ac:dyDescent="0.2">
      <c r="A1132" s="100"/>
      <c r="B1132" s="99"/>
      <c r="C1132" s="133"/>
      <c r="D1132" s="118"/>
      <c r="E1132" s="152"/>
      <c r="F1132" s="152"/>
      <c r="G1132" s="152"/>
      <c r="H1132" s="152"/>
      <c r="I1132" s="152"/>
      <c r="J1132" s="152"/>
      <c r="K1132" s="152"/>
      <c r="L1132" s="152"/>
      <c r="M1132" s="151"/>
      <c r="N1132" s="151"/>
      <c r="O1132" s="151"/>
      <c r="Q1132" s="2"/>
      <c r="R1132" s="75"/>
      <c r="S1132" s="75"/>
    </row>
    <row r="1133" spans="1:19" x14ac:dyDescent="0.2">
      <c r="A1133" s="100"/>
      <c r="B1133" s="99"/>
      <c r="C1133" s="133"/>
      <c r="D1133" s="118"/>
      <c r="E1133" s="151"/>
      <c r="F1133" s="151"/>
      <c r="G1133" s="151"/>
      <c r="H1133" s="151"/>
      <c r="I1133" s="151"/>
      <c r="J1133" s="151"/>
      <c r="K1133" s="151"/>
      <c r="L1133" s="151"/>
      <c r="M1133" s="151"/>
      <c r="N1133" s="151"/>
      <c r="O1133" s="151"/>
      <c r="Q1133" s="2"/>
      <c r="R1133" s="75"/>
      <c r="S1133" s="75"/>
    </row>
    <row r="1134" spans="1:19" x14ac:dyDescent="0.2">
      <c r="A1134" s="100"/>
      <c r="B1134" s="99"/>
      <c r="C1134" s="99"/>
      <c r="D1134" s="118"/>
      <c r="E1134" s="151"/>
      <c r="F1134" s="151"/>
      <c r="G1134" s="151"/>
      <c r="H1134" s="151"/>
      <c r="I1134" s="151"/>
      <c r="J1134" s="151"/>
      <c r="K1134" s="151"/>
      <c r="L1134" s="151"/>
      <c r="M1134" s="151"/>
      <c r="N1134" s="151"/>
      <c r="O1134" s="151"/>
      <c r="Q1134" s="2"/>
      <c r="R1134" s="75"/>
      <c r="S1134" s="75"/>
    </row>
    <row r="1135" spans="1:19" x14ac:dyDescent="0.2">
      <c r="A1135" s="100"/>
      <c r="B1135" s="99"/>
      <c r="C1135" s="99"/>
      <c r="D1135" s="118"/>
      <c r="E1135" s="151"/>
      <c r="F1135" s="151"/>
      <c r="G1135" s="151"/>
      <c r="H1135" s="151"/>
      <c r="I1135" s="151"/>
      <c r="J1135" s="151"/>
      <c r="K1135" s="151"/>
      <c r="L1135" s="151"/>
      <c r="M1135" s="151"/>
      <c r="N1135" s="151"/>
      <c r="O1135" s="151"/>
      <c r="Q1135" s="2"/>
      <c r="R1135" s="75"/>
      <c r="S1135" s="75"/>
    </row>
    <row r="1136" spans="1:19" x14ac:dyDescent="0.2">
      <c r="A1136" s="100"/>
      <c r="B1136" s="99"/>
      <c r="C1136" s="99"/>
      <c r="D1136" s="118"/>
      <c r="E1136" s="151"/>
      <c r="F1136" s="151"/>
      <c r="G1136" s="151"/>
      <c r="H1136" s="151"/>
      <c r="I1136" s="151"/>
      <c r="J1136" s="151"/>
      <c r="K1136" s="151"/>
      <c r="L1136" s="151"/>
      <c r="M1136" s="151"/>
      <c r="N1136" s="151"/>
      <c r="O1136" s="151"/>
      <c r="Q1136" s="2"/>
      <c r="R1136" s="75"/>
      <c r="S1136" s="75"/>
    </row>
    <row r="1137" spans="1:19" x14ac:dyDescent="0.2">
      <c r="A1137" s="100"/>
      <c r="B1137" s="99"/>
      <c r="C1137" s="133"/>
      <c r="E1137" s="152"/>
      <c r="F1137" s="152"/>
      <c r="G1137" s="152"/>
      <c r="H1137" s="152"/>
      <c r="I1137" s="152"/>
      <c r="J1137" s="152"/>
      <c r="K1137" s="152"/>
      <c r="L1137" s="152"/>
      <c r="M1137" s="151"/>
      <c r="N1137" s="151"/>
      <c r="O1137" s="151"/>
      <c r="Q1137" s="2"/>
      <c r="R1137" s="75"/>
      <c r="S1137" s="75"/>
    </row>
    <row r="1138" spans="1:19" x14ac:dyDescent="0.2">
      <c r="A1138" s="100"/>
      <c r="B1138" s="99"/>
      <c r="C1138" s="133"/>
      <c r="D1138" s="118"/>
      <c r="E1138" s="151"/>
      <c r="F1138" s="151"/>
      <c r="G1138" s="151"/>
      <c r="H1138" s="151"/>
      <c r="I1138" s="151"/>
      <c r="J1138" s="151"/>
      <c r="K1138" s="151"/>
      <c r="L1138" s="151"/>
      <c r="M1138" s="151"/>
      <c r="N1138" s="151"/>
      <c r="O1138" s="151"/>
      <c r="Q1138" s="2"/>
      <c r="R1138" s="75"/>
      <c r="S1138" s="75"/>
    </row>
    <row r="1139" spans="1:19" x14ac:dyDescent="0.2">
      <c r="A1139" s="100"/>
      <c r="B1139" s="99"/>
      <c r="C1139" s="99"/>
      <c r="D1139" s="118"/>
      <c r="E1139" s="151"/>
      <c r="F1139" s="151"/>
      <c r="G1139" s="151"/>
      <c r="H1139" s="151"/>
      <c r="I1139" s="151"/>
      <c r="J1139" s="151"/>
      <c r="K1139" s="151"/>
      <c r="L1139" s="151"/>
      <c r="M1139" s="151"/>
      <c r="N1139" s="151"/>
      <c r="O1139" s="151"/>
      <c r="Q1139" s="2"/>
      <c r="R1139" s="75"/>
      <c r="S1139" s="75"/>
    </row>
    <row r="1140" spans="1:19" x14ac:dyDescent="0.2">
      <c r="A1140" s="100"/>
      <c r="B1140" s="99"/>
      <c r="C1140" s="99"/>
      <c r="D1140" s="118"/>
      <c r="E1140" s="151"/>
      <c r="F1140" s="151"/>
      <c r="G1140" s="151"/>
      <c r="H1140" s="151"/>
      <c r="I1140" s="151"/>
      <c r="J1140" s="151"/>
      <c r="K1140" s="151"/>
      <c r="L1140" s="151"/>
      <c r="M1140" s="151"/>
      <c r="N1140" s="151"/>
      <c r="O1140" s="151"/>
      <c r="Q1140" s="2"/>
      <c r="R1140" s="75"/>
      <c r="S1140" s="75"/>
    </row>
    <row r="1141" spans="1:19" x14ac:dyDescent="0.2">
      <c r="A1141" s="100"/>
      <c r="B1141" s="99"/>
      <c r="C1141" s="99"/>
      <c r="D1141" s="118"/>
      <c r="E1141" s="151"/>
      <c r="F1141" s="151"/>
      <c r="G1141" s="151"/>
      <c r="H1141" s="151"/>
      <c r="I1141" s="151"/>
      <c r="J1141" s="151"/>
      <c r="K1141" s="151"/>
      <c r="L1141" s="151"/>
      <c r="M1141" s="151"/>
      <c r="N1141" s="151"/>
      <c r="O1141" s="151"/>
      <c r="Q1141" s="2"/>
      <c r="R1141" s="75"/>
      <c r="S1141" s="75"/>
    </row>
    <row r="1142" spans="1:19" x14ac:dyDescent="0.2">
      <c r="A1142" s="100"/>
      <c r="B1142" s="99"/>
      <c r="C1142" s="133"/>
      <c r="D1142" s="118"/>
      <c r="E1142" s="152"/>
      <c r="F1142" s="152"/>
      <c r="G1142" s="152"/>
      <c r="H1142" s="152"/>
      <c r="I1142" s="152"/>
      <c r="J1142" s="152"/>
      <c r="K1142" s="152"/>
      <c r="L1142" s="152"/>
      <c r="M1142" s="151"/>
      <c r="N1142" s="151"/>
      <c r="O1142" s="151"/>
      <c r="Q1142" s="2"/>
      <c r="R1142" s="75"/>
      <c r="S1142" s="75"/>
    </row>
    <row r="1143" spans="1:19" x14ac:dyDescent="0.2">
      <c r="A1143" s="100"/>
      <c r="B1143" s="99"/>
      <c r="C1143" s="133"/>
      <c r="D1143" s="118"/>
      <c r="E1143" s="151"/>
      <c r="F1143" s="151"/>
      <c r="G1143" s="151"/>
      <c r="H1143" s="151"/>
      <c r="I1143" s="151"/>
      <c r="J1143" s="151"/>
      <c r="K1143" s="151"/>
      <c r="L1143" s="151"/>
      <c r="M1143" s="151"/>
      <c r="N1143" s="151"/>
      <c r="O1143" s="151"/>
      <c r="Q1143" s="2"/>
      <c r="R1143" s="75"/>
      <c r="S1143" s="75"/>
    </row>
    <row r="1144" spans="1:19" x14ac:dyDescent="0.2">
      <c r="A1144" s="100"/>
      <c r="B1144" s="99"/>
      <c r="C1144" s="99"/>
      <c r="D1144" s="118"/>
      <c r="E1144" s="151"/>
      <c r="F1144" s="151"/>
      <c r="G1144" s="151"/>
      <c r="H1144" s="151"/>
      <c r="I1144" s="151"/>
      <c r="J1144" s="151"/>
      <c r="K1144" s="151"/>
      <c r="L1144" s="151"/>
      <c r="M1144" s="151"/>
      <c r="N1144" s="151"/>
      <c r="O1144" s="151"/>
      <c r="Q1144" s="2"/>
      <c r="R1144" s="75"/>
      <c r="S1144" s="75"/>
    </row>
    <row r="1145" spans="1:19" x14ac:dyDescent="0.2">
      <c r="A1145" s="100"/>
      <c r="B1145" s="99"/>
      <c r="C1145" s="99"/>
      <c r="D1145" s="118"/>
      <c r="E1145" s="151"/>
      <c r="F1145" s="151"/>
      <c r="G1145" s="151"/>
      <c r="H1145" s="151"/>
      <c r="I1145" s="151"/>
      <c r="J1145" s="151"/>
      <c r="K1145" s="151"/>
      <c r="L1145" s="151"/>
      <c r="M1145" s="151"/>
      <c r="N1145" s="151"/>
      <c r="O1145" s="151"/>
      <c r="Q1145" s="2"/>
      <c r="R1145" s="75"/>
      <c r="S1145" s="75"/>
    </row>
    <row r="1146" spans="1:19" x14ac:dyDescent="0.2">
      <c r="A1146" s="100"/>
      <c r="B1146" s="99"/>
      <c r="C1146" s="99"/>
      <c r="D1146" s="118"/>
      <c r="E1146" s="151"/>
      <c r="F1146" s="151"/>
      <c r="G1146" s="151"/>
      <c r="H1146" s="151"/>
      <c r="I1146" s="151"/>
      <c r="J1146" s="151"/>
      <c r="K1146" s="151"/>
      <c r="L1146" s="151"/>
      <c r="M1146" s="151"/>
      <c r="N1146" s="151"/>
      <c r="O1146" s="151"/>
      <c r="Q1146" s="2"/>
      <c r="R1146" s="75"/>
      <c r="S1146" s="75"/>
    </row>
    <row r="1147" spans="1:19" x14ac:dyDescent="0.2">
      <c r="A1147" s="100"/>
      <c r="B1147" s="99"/>
      <c r="C1147" s="133"/>
      <c r="D1147" s="118"/>
      <c r="E1147" s="152"/>
      <c r="F1147" s="152"/>
      <c r="G1147" s="152"/>
      <c r="H1147" s="152"/>
      <c r="I1147" s="152"/>
      <c r="J1147" s="152"/>
      <c r="K1147" s="152"/>
      <c r="L1147" s="152"/>
      <c r="M1147" s="151"/>
      <c r="N1147" s="151"/>
      <c r="O1147" s="151"/>
      <c r="Q1147" s="2"/>
      <c r="R1147" s="75"/>
      <c r="S1147" s="75"/>
    </row>
    <row r="1148" spans="1:19" x14ac:dyDescent="0.2">
      <c r="A1148" s="100"/>
      <c r="B1148" s="99"/>
      <c r="C1148" s="133"/>
      <c r="D1148" s="118"/>
      <c r="E1148" s="151"/>
      <c r="F1148" s="151"/>
      <c r="G1148" s="151"/>
      <c r="H1148" s="151"/>
      <c r="I1148" s="151"/>
      <c r="J1148" s="151"/>
      <c r="K1148" s="151"/>
      <c r="L1148" s="151"/>
      <c r="M1148" s="151"/>
      <c r="N1148" s="151"/>
      <c r="O1148" s="151"/>
      <c r="Q1148" s="2"/>
      <c r="R1148" s="75"/>
      <c r="S1148" s="75"/>
    </row>
    <row r="1149" spans="1:19" x14ac:dyDescent="0.2">
      <c r="A1149" s="100"/>
      <c r="B1149" s="99"/>
      <c r="C1149" s="99"/>
      <c r="D1149" s="118"/>
      <c r="E1149" s="151"/>
      <c r="F1149" s="151"/>
      <c r="G1149" s="151"/>
      <c r="H1149" s="151"/>
      <c r="I1149" s="151"/>
      <c r="J1149" s="151"/>
      <c r="K1149" s="151"/>
      <c r="L1149" s="151"/>
      <c r="M1149" s="151"/>
      <c r="N1149" s="151"/>
      <c r="O1149" s="151"/>
      <c r="Q1149" s="2"/>
      <c r="R1149" s="75"/>
      <c r="S1149" s="75"/>
    </row>
    <row r="1150" spans="1:19" x14ac:dyDescent="0.2">
      <c r="A1150" s="100"/>
      <c r="B1150" s="99"/>
      <c r="C1150" s="99"/>
      <c r="D1150" s="118"/>
      <c r="E1150" s="151"/>
      <c r="F1150" s="151"/>
      <c r="G1150" s="151"/>
      <c r="H1150" s="151"/>
      <c r="I1150" s="151"/>
      <c r="J1150" s="151"/>
      <c r="K1150" s="151"/>
      <c r="L1150" s="151"/>
      <c r="M1150" s="151"/>
      <c r="N1150" s="151"/>
      <c r="O1150" s="151"/>
      <c r="Q1150" s="2"/>
      <c r="R1150" s="75"/>
      <c r="S1150" s="75"/>
    </row>
    <row r="1151" spans="1:19" x14ac:dyDescent="0.2">
      <c r="A1151" s="100"/>
      <c r="B1151" s="99"/>
      <c r="C1151" s="99"/>
      <c r="D1151" s="118"/>
      <c r="E1151" s="151"/>
      <c r="F1151" s="151"/>
      <c r="G1151" s="151"/>
      <c r="H1151" s="151"/>
      <c r="I1151" s="151"/>
      <c r="J1151" s="151"/>
      <c r="K1151" s="151"/>
      <c r="L1151" s="151"/>
      <c r="M1151" s="151"/>
      <c r="N1151" s="151"/>
      <c r="O1151" s="151"/>
      <c r="Q1151" s="2"/>
      <c r="R1151" s="75"/>
      <c r="S1151" s="75"/>
    </row>
    <row r="1152" spans="1:19" x14ac:dyDescent="0.2">
      <c r="A1152" s="100"/>
      <c r="B1152" s="99"/>
      <c r="C1152" s="133"/>
      <c r="D1152" s="118"/>
      <c r="E1152" s="152"/>
      <c r="F1152" s="152"/>
      <c r="G1152" s="152"/>
      <c r="H1152" s="152"/>
      <c r="I1152" s="152"/>
      <c r="J1152" s="152"/>
      <c r="K1152" s="152"/>
      <c r="L1152" s="152"/>
      <c r="M1152" s="151"/>
      <c r="N1152" s="151"/>
      <c r="O1152" s="151"/>
      <c r="Q1152" s="2"/>
      <c r="R1152" s="75"/>
      <c r="S1152" s="75"/>
    </row>
    <row r="1153" spans="1:19" x14ac:dyDescent="0.2">
      <c r="A1153" s="100"/>
      <c r="B1153" s="99"/>
      <c r="C1153" s="133"/>
      <c r="D1153" s="118"/>
      <c r="E1153" s="151"/>
      <c r="F1153" s="151"/>
      <c r="G1153" s="151"/>
      <c r="H1153" s="151"/>
      <c r="I1153" s="151"/>
      <c r="J1153" s="151"/>
      <c r="K1153" s="151"/>
      <c r="L1153" s="151"/>
      <c r="M1153" s="151"/>
      <c r="N1153" s="151"/>
      <c r="O1153" s="151"/>
      <c r="Q1153" s="2"/>
      <c r="R1153" s="75"/>
      <c r="S1153" s="75"/>
    </row>
    <row r="1154" spans="1:19" x14ac:dyDescent="0.2">
      <c r="A1154" s="100"/>
      <c r="B1154" s="99"/>
      <c r="C1154" s="99"/>
      <c r="D1154" s="118"/>
      <c r="E1154" s="151"/>
      <c r="F1154" s="151"/>
      <c r="G1154" s="151"/>
      <c r="H1154" s="151"/>
      <c r="I1154" s="151"/>
      <c r="J1154" s="151"/>
      <c r="K1154" s="151"/>
      <c r="L1154" s="151"/>
      <c r="M1154" s="151"/>
      <c r="N1154" s="151"/>
      <c r="O1154" s="151"/>
      <c r="Q1154" s="2"/>
      <c r="R1154" s="75"/>
      <c r="S1154" s="75"/>
    </row>
    <row r="1155" spans="1:19" x14ac:dyDescent="0.2">
      <c r="A1155" s="100"/>
      <c r="B1155" s="99"/>
      <c r="C1155" s="99"/>
      <c r="D1155" s="118"/>
      <c r="E1155" s="151"/>
      <c r="F1155" s="151"/>
      <c r="G1155" s="151"/>
      <c r="H1155" s="151"/>
      <c r="I1155" s="151"/>
      <c r="J1155" s="151"/>
      <c r="K1155" s="151"/>
      <c r="L1155" s="151"/>
      <c r="M1155" s="151"/>
      <c r="N1155" s="151"/>
      <c r="O1155" s="151"/>
      <c r="Q1155" s="2"/>
      <c r="R1155" s="75"/>
      <c r="S1155" s="75"/>
    </row>
    <row r="1156" spans="1:19" x14ac:dyDescent="0.2">
      <c r="A1156" s="100"/>
      <c r="B1156" s="99"/>
      <c r="C1156" s="99"/>
      <c r="D1156" s="118"/>
      <c r="E1156" s="151"/>
      <c r="F1156" s="151"/>
      <c r="G1156" s="151"/>
      <c r="H1156" s="151"/>
      <c r="I1156" s="151"/>
      <c r="J1156" s="151"/>
      <c r="K1156" s="151"/>
      <c r="L1156" s="151"/>
      <c r="M1156" s="151"/>
      <c r="N1156" s="151"/>
      <c r="O1156" s="151"/>
      <c r="Q1156" s="2"/>
      <c r="R1156" s="75"/>
      <c r="S1156" s="75"/>
    </row>
    <row r="1157" spans="1:19" x14ac:dyDescent="0.2">
      <c r="A1157" s="100"/>
      <c r="B1157" s="99"/>
      <c r="C1157" s="133"/>
      <c r="D1157" s="118"/>
      <c r="E1157" s="152"/>
      <c r="F1157" s="152"/>
      <c r="G1157" s="152"/>
      <c r="H1157" s="152"/>
      <c r="I1157" s="152"/>
      <c r="J1157" s="152"/>
      <c r="K1157" s="152"/>
      <c r="L1157" s="152"/>
      <c r="M1157" s="151"/>
      <c r="N1157" s="151"/>
      <c r="O1157" s="151"/>
      <c r="Q1157" s="2"/>
      <c r="R1157" s="75"/>
      <c r="S1157" s="75"/>
    </row>
    <row r="1158" spans="1:19" x14ac:dyDescent="0.2">
      <c r="A1158" s="100"/>
      <c r="B1158" s="99"/>
      <c r="C1158" s="133"/>
      <c r="D1158" s="118"/>
      <c r="E1158" s="151"/>
      <c r="F1158" s="151"/>
      <c r="G1158" s="151"/>
      <c r="H1158" s="151"/>
      <c r="I1158" s="151"/>
      <c r="J1158" s="151"/>
      <c r="K1158" s="151"/>
      <c r="L1158" s="151"/>
      <c r="M1158" s="151"/>
      <c r="N1158" s="151"/>
      <c r="O1158" s="151"/>
      <c r="Q1158" s="2"/>
      <c r="R1158" s="75"/>
      <c r="S1158" s="75"/>
    </row>
    <row r="1159" spans="1:19" x14ac:dyDescent="0.2">
      <c r="A1159" s="100"/>
      <c r="B1159" s="99"/>
      <c r="C1159" s="99"/>
      <c r="D1159" s="118"/>
      <c r="E1159" s="151"/>
      <c r="F1159" s="151"/>
      <c r="G1159" s="151"/>
      <c r="H1159" s="151"/>
      <c r="I1159" s="151"/>
      <c r="J1159" s="151"/>
      <c r="K1159" s="151"/>
      <c r="L1159" s="151"/>
      <c r="M1159" s="151"/>
      <c r="N1159" s="151"/>
      <c r="O1159" s="151"/>
      <c r="Q1159" s="2"/>
      <c r="R1159" s="75"/>
      <c r="S1159" s="75"/>
    </row>
    <row r="1160" spans="1:19" x14ac:dyDescent="0.2">
      <c r="A1160" s="100"/>
      <c r="B1160" s="99"/>
      <c r="C1160" s="99"/>
      <c r="D1160" s="118"/>
      <c r="E1160" s="151"/>
      <c r="F1160" s="151"/>
      <c r="G1160" s="151"/>
      <c r="H1160" s="151"/>
      <c r="I1160" s="151"/>
      <c r="J1160" s="151"/>
      <c r="K1160" s="151"/>
      <c r="L1160" s="151"/>
      <c r="M1160" s="151"/>
      <c r="N1160" s="151"/>
      <c r="O1160" s="151"/>
      <c r="Q1160" s="2"/>
      <c r="R1160" s="75"/>
      <c r="S1160" s="75"/>
    </row>
    <row r="1161" spans="1:19" x14ac:dyDescent="0.2">
      <c r="A1161" s="100"/>
      <c r="B1161" s="99"/>
      <c r="C1161" s="99"/>
      <c r="D1161" s="118"/>
      <c r="E1161" s="151"/>
      <c r="F1161" s="151"/>
      <c r="G1161" s="151"/>
      <c r="H1161" s="151"/>
      <c r="I1161" s="151"/>
      <c r="J1161" s="151"/>
      <c r="K1161" s="151"/>
      <c r="L1161" s="151"/>
      <c r="M1161" s="151"/>
      <c r="N1161" s="151"/>
      <c r="O1161" s="151"/>
      <c r="Q1161" s="2"/>
      <c r="R1161" s="75"/>
      <c r="S1161" s="75"/>
    </row>
    <row r="1162" spans="1:19" x14ac:dyDescent="0.2">
      <c r="A1162" s="100"/>
      <c r="B1162" s="99"/>
      <c r="C1162" s="133"/>
      <c r="D1162" s="118"/>
      <c r="E1162" s="152"/>
      <c r="F1162" s="152"/>
      <c r="G1162" s="152"/>
      <c r="H1162" s="152"/>
      <c r="I1162" s="152"/>
      <c r="J1162" s="152"/>
      <c r="K1162" s="152"/>
      <c r="L1162" s="152"/>
      <c r="M1162" s="151"/>
      <c r="N1162" s="151"/>
      <c r="O1162" s="151"/>
      <c r="Q1162" s="2"/>
      <c r="R1162" s="75"/>
      <c r="S1162" s="75"/>
    </row>
    <row r="1163" spans="1:19" x14ac:dyDescent="0.2">
      <c r="A1163" s="100"/>
      <c r="B1163" s="99"/>
      <c r="C1163" s="133"/>
      <c r="D1163" s="118"/>
      <c r="E1163" s="151"/>
      <c r="F1163" s="151"/>
      <c r="G1163" s="151"/>
      <c r="H1163" s="151"/>
      <c r="I1163" s="151"/>
      <c r="J1163" s="151"/>
      <c r="K1163" s="151"/>
      <c r="L1163" s="151"/>
      <c r="M1163" s="151"/>
      <c r="N1163" s="151"/>
      <c r="O1163" s="151"/>
      <c r="Q1163" s="2"/>
      <c r="R1163" s="75"/>
      <c r="S1163" s="75"/>
    </row>
    <row r="1164" spans="1:19" x14ac:dyDescent="0.2">
      <c r="A1164" s="100"/>
      <c r="B1164" s="99"/>
      <c r="C1164" s="99"/>
      <c r="D1164" s="118"/>
      <c r="E1164" s="151"/>
      <c r="F1164" s="151"/>
      <c r="G1164" s="151"/>
      <c r="H1164" s="151"/>
      <c r="I1164" s="151"/>
      <c r="J1164" s="151"/>
      <c r="K1164" s="151"/>
      <c r="L1164" s="151"/>
      <c r="M1164" s="151"/>
      <c r="N1164" s="151"/>
      <c r="O1164" s="151"/>
      <c r="Q1164" s="2"/>
      <c r="R1164" s="75"/>
      <c r="S1164" s="75"/>
    </row>
    <row r="1165" spans="1:19" x14ac:dyDescent="0.2">
      <c r="A1165" s="100"/>
      <c r="B1165" s="99"/>
      <c r="C1165" s="99"/>
      <c r="D1165" s="118"/>
      <c r="E1165" s="151"/>
      <c r="F1165" s="151"/>
      <c r="G1165" s="151"/>
      <c r="H1165" s="151"/>
      <c r="I1165" s="151"/>
      <c r="J1165" s="151"/>
      <c r="K1165" s="151"/>
      <c r="L1165" s="151"/>
      <c r="M1165" s="151"/>
      <c r="N1165" s="151"/>
      <c r="O1165" s="151"/>
      <c r="Q1165" s="2"/>
      <c r="R1165" s="75"/>
      <c r="S1165" s="75"/>
    </row>
    <row r="1166" spans="1:19" x14ac:dyDescent="0.2">
      <c r="A1166" s="100"/>
      <c r="B1166" s="99"/>
      <c r="C1166" s="99"/>
      <c r="D1166" s="118"/>
      <c r="E1166" s="151"/>
      <c r="F1166" s="151"/>
      <c r="G1166" s="151"/>
      <c r="H1166" s="151"/>
      <c r="I1166" s="151"/>
      <c r="J1166" s="151"/>
      <c r="K1166" s="151"/>
      <c r="L1166" s="151"/>
      <c r="M1166" s="151"/>
      <c r="N1166" s="151"/>
      <c r="O1166" s="151"/>
      <c r="Q1166" s="2"/>
      <c r="R1166" s="75"/>
      <c r="S1166" s="75"/>
    </row>
    <row r="1167" spans="1:19" x14ac:dyDescent="0.2">
      <c r="A1167" s="100"/>
      <c r="B1167" s="99"/>
      <c r="C1167" s="133"/>
      <c r="D1167" s="118"/>
      <c r="E1167" s="152"/>
      <c r="F1167" s="152"/>
      <c r="G1167" s="152"/>
      <c r="H1167" s="152"/>
      <c r="I1167" s="152"/>
      <c r="J1167" s="152"/>
      <c r="K1167" s="152"/>
      <c r="L1167" s="152"/>
      <c r="M1167" s="151"/>
      <c r="N1167" s="151"/>
      <c r="O1167" s="151"/>
      <c r="Q1167" s="2"/>
      <c r="R1167" s="75"/>
      <c r="S1167" s="75"/>
    </row>
    <row r="1168" spans="1:19" x14ac:dyDescent="0.2">
      <c r="A1168" s="100"/>
      <c r="B1168" s="99"/>
      <c r="C1168" s="133"/>
      <c r="D1168" s="118"/>
      <c r="E1168" s="151"/>
      <c r="F1168" s="151"/>
      <c r="G1168" s="151"/>
      <c r="H1168" s="151"/>
      <c r="I1168" s="151"/>
      <c r="J1168" s="151"/>
      <c r="K1168" s="151"/>
      <c r="L1168" s="151"/>
      <c r="M1168" s="151"/>
      <c r="N1168" s="151"/>
      <c r="O1168" s="151"/>
      <c r="Q1168" s="2"/>
      <c r="R1168" s="75"/>
      <c r="S1168" s="75"/>
    </row>
    <row r="1169" spans="1:19" x14ac:dyDescent="0.2">
      <c r="A1169" s="100"/>
      <c r="B1169" s="99"/>
      <c r="C1169" s="99"/>
      <c r="D1169" s="118"/>
      <c r="E1169" s="151"/>
      <c r="F1169" s="151"/>
      <c r="G1169" s="151"/>
      <c r="H1169" s="151"/>
      <c r="I1169" s="151"/>
      <c r="J1169" s="151"/>
      <c r="K1169" s="151"/>
      <c r="L1169" s="151"/>
      <c r="M1169" s="151"/>
      <c r="N1169" s="151"/>
      <c r="O1169" s="151"/>
      <c r="Q1169" s="2"/>
      <c r="R1169" s="75"/>
      <c r="S1169" s="75"/>
    </row>
    <row r="1170" spans="1:19" x14ac:dyDescent="0.2">
      <c r="A1170" s="100"/>
      <c r="B1170" s="99"/>
      <c r="C1170" s="99"/>
      <c r="D1170" s="118"/>
      <c r="E1170" s="151"/>
      <c r="F1170" s="151"/>
      <c r="G1170" s="151"/>
      <c r="H1170" s="151"/>
      <c r="I1170" s="151"/>
      <c r="J1170" s="151"/>
      <c r="K1170" s="151"/>
      <c r="L1170" s="151"/>
      <c r="M1170" s="151"/>
      <c r="N1170" s="151"/>
      <c r="O1170" s="151"/>
      <c r="Q1170" s="2"/>
      <c r="R1170" s="75"/>
      <c r="S1170" s="75"/>
    </row>
    <row r="1171" spans="1:19" x14ac:dyDescent="0.2">
      <c r="A1171" s="100"/>
      <c r="B1171" s="99"/>
      <c r="C1171" s="99"/>
      <c r="D1171" s="118"/>
      <c r="E1171" s="151"/>
      <c r="F1171" s="151"/>
      <c r="G1171" s="151"/>
      <c r="H1171" s="151"/>
      <c r="I1171" s="151"/>
      <c r="J1171" s="151"/>
      <c r="K1171" s="151"/>
      <c r="L1171" s="151"/>
      <c r="M1171" s="151"/>
      <c r="N1171" s="151"/>
      <c r="O1171" s="151"/>
      <c r="Q1171" s="2"/>
      <c r="R1171" s="75"/>
      <c r="S1171" s="75"/>
    </row>
    <row r="1172" spans="1:19" x14ac:dyDescent="0.2">
      <c r="A1172" s="100"/>
      <c r="B1172" s="99"/>
      <c r="C1172" s="133"/>
      <c r="D1172" s="118"/>
      <c r="E1172" s="152"/>
      <c r="F1172" s="152"/>
      <c r="G1172" s="152"/>
      <c r="H1172" s="152"/>
      <c r="I1172" s="152"/>
      <c r="J1172" s="152"/>
      <c r="K1172" s="152"/>
      <c r="L1172" s="152"/>
      <c r="M1172" s="151"/>
      <c r="N1172" s="151"/>
      <c r="O1172" s="151"/>
      <c r="Q1172" s="2"/>
      <c r="R1172" s="75"/>
      <c r="S1172" s="75"/>
    </row>
    <row r="1173" spans="1:19" x14ac:dyDescent="0.2">
      <c r="A1173" s="100"/>
      <c r="B1173" s="99"/>
      <c r="C1173" s="133"/>
      <c r="D1173" s="118"/>
      <c r="E1173" s="151"/>
      <c r="F1173" s="151"/>
      <c r="G1173" s="151"/>
      <c r="H1173" s="151"/>
      <c r="I1173" s="151"/>
      <c r="J1173" s="151"/>
      <c r="K1173" s="151"/>
      <c r="L1173" s="151"/>
      <c r="M1173" s="151"/>
      <c r="N1173" s="151"/>
      <c r="O1173" s="151"/>
      <c r="Q1173" s="2"/>
      <c r="R1173" s="75"/>
      <c r="S1173" s="75"/>
    </row>
    <row r="1174" spans="1:19" x14ac:dyDescent="0.2">
      <c r="A1174" s="100"/>
      <c r="B1174" s="99"/>
      <c r="C1174" s="99"/>
      <c r="D1174" s="118"/>
      <c r="E1174" s="151"/>
      <c r="F1174" s="151"/>
      <c r="G1174" s="151"/>
      <c r="H1174" s="151"/>
      <c r="I1174" s="151"/>
      <c r="J1174" s="151"/>
      <c r="K1174" s="151"/>
      <c r="L1174" s="151"/>
      <c r="M1174" s="151"/>
      <c r="N1174" s="151"/>
      <c r="O1174" s="151"/>
      <c r="Q1174" s="2"/>
      <c r="R1174" s="75"/>
      <c r="S1174" s="75"/>
    </row>
    <row r="1175" spans="1:19" x14ac:dyDescent="0.2">
      <c r="A1175" s="100"/>
      <c r="B1175" s="99"/>
      <c r="C1175" s="99"/>
      <c r="D1175" s="118"/>
      <c r="E1175" s="151"/>
      <c r="F1175" s="151"/>
      <c r="G1175" s="151"/>
      <c r="H1175" s="151"/>
      <c r="I1175" s="151"/>
      <c r="J1175" s="151"/>
      <c r="K1175" s="151"/>
      <c r="L1175" s="151"/>
      <c r="M1175" s="151"/>
      <c r="N1175" s="151"/>
      <c r="O1175" s="151"/>
      <c r="Q1175" s="2"/>
      <c r="R1175" s="75"/>
      <c r="S1175" s="75"/>
    </row>
    <row r="1176" spans="1:19" x14ac:dyDescent="0.2">
      <c r="A1176" s="100"/>
      <c r="B1176" s="99"/>
      <c r="C1176" s="99"/>
      <c r="D1176" s="118"/>
      <c r="E1176" s="151"/>
      <c r="F1176" s="151"/>
      <c r="G1176" s="151"/>
      <c r="H1176" s="151"/>
      <c r="I1176" s="151"/>
      <c r="J1176" s="151"/>
      <c r="K1176" s="151"/>
      <c r="L1176" s="151"/>
      <c r="M1176" s="151"/>
      <c r="N1176" s="151"/>
      <c r="O1176" s="151"/>
      <c r="Q1176" s="2"/>
      <c r="R1176" s="75"/>
      <c r="S1176" s="75"/>
    </row>
    <row r="1177" spans="1:19" x14ac:dyDescent="0.2">
      <c r="A1177" s="100"/>
      <c r="B1177" s="99"/>
      <c r="C1177" s="133"/>
      <c r="D1177" s="118"/>
      <c r="E1177" s="152"/>
      <c r="F1177" s="152"/>
      <c r="G1177" s="152"/>
      <c r="H1177" s="152"/>
      <c r="I1177" s="152"/>
      <c r="J1177" s="152"/>
      <c r="K1177" s="152"/>
      <c r="L1177" s="152"/>
      <c r="M1177" s="151"/>
      <c r="N1177" s="151"/>
      <c r="O1177" s="151"/>
      <c r="Q1177" s="2"/>
      <c r="R1177" s="75"/>
      <c r="S1177" s="75"/>
    </row>
    <row r="1178" spans="1:19" x14ac:dyDescent="0.2">
      <c r="A1178" s="100"/>
      <c r="B1178" s="99"/>
      <c r="C1178" s="133"/>
      <c r="D1178" s="118"/>
      <c r="E1178" s="151"/>
      <c r="F1178" s="151"/>
      <c r="G1178" s="151"/>
      <c r="H1178" s="151"/>
      <c r="I1178" s="151"/>
      <c r="J1178" s="151"/>
      <c r="K1178" s="151"/>
      <c r="L1178" s="151"/>
      <c r="M1178" s="151"/>
      <c r="N1178" s="151"/>
      <c r="O1178" s="151"/>
      <c r="Q1178" s="2"/>
      <c r="R1178" s="75"/>
      <c r="S1178" s="75"/>
    </row>
    <row r="1179" spans="1:19" x14ac:dyDescent="0.2">
      <c r="A1179" s="100"/>
      <c r="B1179" s="99"/>
      <c r="C1179" s="99"/>
      <c r="D1179" s="118"/>
      <c r="E1179" s="151"/>
      <c r="F1179" s="151"/>
      <c r="G1179" s="151"/>
      <c r="H1179" s="151"/>
      <c r="I1179" s="151"/>
      <c r="J1179" s="151"/>
      <c r="K1179" s="151"/>
      <c r="L1179" s="151"/>
      <c r="M1179" s="151"/>
      <c r="N1179" s="151"/>
      <c r="O1179" s="151"/>
      <c r="Q1179" s="2"/>
      <c r="R1179" s="75"/>
      <c r="S1179" s="75"/>
    </row>
    <row r="1180" spans="1:19" x14ac:dyDescent="0.2">
      <c r="A1180" s="100"/>
      <c r="B1180" s="99"/>
      <c r="C1180" s="99"/>
      <c r="D1180" s="118"/>
      <c r="E1180" s="151"/>
      <c r="F1180" s="151"/>
      <c r="G1180" s="151"/>
      <c r="H1180" s="151"/>
      <c r="I1180" s="151"/>
      <c r="J1180" s="151"/>
      <c r="K1180" s="151"/>
      <c r="L1180" s="151"/>
      <c r="M1180" s="151"/>
      <c r="N1180" s="151"/>
      <c r="O1180" s="151"/>
      <c r="Q1180" s="2"/>
      <c r="R1180" s="75"/>
      <c r="S1180" s="75"/>
    </row>
    <row r="1181" spans="1:19" x14ac:dyDescent="0.2">
      <c r="A1181" s="100"/>
      <c r="B1181" s="99"/>
      <c r="C1181" s="99"/>
      <c r="D1181" s="118"/>
      <c r="E1181" s="151"/>
      <c r="F1181" s="151"/>
      <c r="G1181" s="151"/>
      <c r="H1181" s="151"/>
      <c r="I1181" s="151"/>
      <c r="J1181" s="151"/>
      <c r="K1181" s="151"/>
      <c r="L1181" s="151"/>
      <c r="M1181" s="151"/>
      <c r="N1181" s="151"/>
      <c r="O1181" s="151"/>
      <c r="Q1181" s="2"/>
      <c r="R1181" s="75"/>
      <c r="S1181" s="75"/>
    </row>
    <row r="1182" spans="1:19" x14ac:dyDescent="0.2">
      <c r="A1182" s="100"/>
      <c r="B1182" s="99"/>
      <c r="C1182" s="133"/>
      <c r="D1182" s="118"/>
      <c r="E1182" s="152"/>
      <c r="F1182" s="152"/>
      <c r="G1182" s="152"/>
      <c r="H1182" s="152"/>
      <c r="I1182" s="152"/>
      <c r="J1182" s="152"/>
      <c r="K1182" s="152"/>
      <c r="L1182" s="152"/>
      <c r="M1182" s="151"/>
      <c r="N1182" s="151"/>
      <c r="O1182" s="151"/>
      <c r="Q1182" s="2"/>
      <c r="R1182" s="75"/>
      <c r="S1182" s="75"/>
    </row>
    <row r="1183" spans="1:19" x14ac:dyDescent="0.2">
      <c r="A1183" s="100"/>
      <c r="B1183" s="99"/>
      <c r="C1183" s="133"/>
      <c r="D1183" s="118"/>
      <c r="E1183" s="151"/>
      <c r="F1183" s="151"/>
      <c r="G1183" s="151"/>
      <c r="H1183" s="151"/>
      <c r="I1183" s="151"/>
      <c r="J1183" s="151"/>
      <c r="K1183" s="151"/>
      <c r="L1183" s="151"/>
      <c r="M1183" s="151"/>
      <c r="N1183" s="151"/>
      <c r="O1183" s="151"/>
      <c r="Q1183" s="2"/>
      <c r="R1183" s="75"/>
      <c r="S1183" s="75"/>
    </row>
    <row r="1184" spans="1:19" x14ac:dyDescent="0.2">
      <c r="A1184" s="100"/>
      <c r="B1184" s="99"/>
      <c r="C1184" s="99"/>
      <c r="D1184" s="118"/>
      <c r="E1184" s="151"/>
      <c r="F1184" s="151"/>
      <c r="G1184" s="151"/>
      <c r="H1184" s="151"/>
      <c r="I1184" s="151"/>
      <c r="J1184" s="151"/>
      <c r="K1184" s="151"/>
      <c r="L1184" s="151"/>
      <c r="M1184" s="151"/>
      <c r="N1184" s="151"/>
      <c r="O1184" s="151"/>
      <c r="Q1184" s="2"/>
      <c r="R1184" s="75"/>
      <c r="S1184" s="75"/>
    </row>
    <row r="1185" spans="1:19" x14ac:dyDescent="0.2">
      <c r="A1185" s="100"/>
      <c r="B1185" s="99"/>
      <c r="C1185" s="99"/>
      <c r="D1185" s="118"/>
      <c r="E1185" s="151"/>
      <c r="F1185" s="151"/>
      <c r="G1185" s="151"/>
      <c r="H1185" s="151"/>
      <c r="I1185" s="151"/>
      <c r="J1185" s="151"/>
      <c r="K1185" s="151"/>
      <c r="L1185" s="151"/>
      <c r="M1185" s="151"/>
      <c r="N1185" s="151"/>
      <c r="O1185" s="151"/>
      <c r="Q1185" s="2"/>
      <c r="R1185" s="75"/>
      <c r="S1185" s="75"/>
    </row>
    <row r="1186" spans="1:19" x14ac:dyDescent="0.2">
      <c r="A1186" s="100"/>
      <c r="B1186" s="99"/>
      <c r="C1186" s="99"/>
      <c r="D1186" s="118"/>
      <c r="E1186" s="151"/>
      <c r="F1186" s="151"/>
      <c r="G1186" s="151"/>
      <c r="H1186" s="151"/>
      <c r="I1186" s="151"/>
      <c r="J1186" s="151"/>
      <c r="K1186" s="151"/>
      <c r="L1186" s="151"/>
      <c r="M1186" s="151"/>
      <c r="N1186" s="151"/>
      <c r="O1186" s="151"/>
      <c r="Q1186" s="2"/>
      <c r="R1186" s="75"/>
      <c r="S1186" s="75"/>
    </row>
    <row r="1187" spans="1:19" x14ac:dyDescent="0.2">
      <c r="A1187" s="100"/>
      <c r="B1187" s="99"/>
      <c r="C1187" s="133"/>
      <c r="D1187" s="118"/>
      <c r="E1187" s="152"/>
      <c r="F1187" s="152"/>
      <c r="G1187" s="152"/>
      <c r="H1187" s="152"/>
      <c r="I1187" s="152"/>
      <c r="J1187" s="152"/>
      <c r="K1187" s="152"/>
      <c r="L1187" s="152"/>
      <c r="M1187" s="151"/>
      <c r="N1187" s="151"/>
      <c r="O1187" s="151"/>
      <c r="Q1187" s="2"/>
      <c r="R1187" s="75"/>
      <c r="S1187" s="75"/>
    </row>
    <row r="1188" spans="1:19" x14ac:dyDescent="0.2">
      <c r="A1188" s="100"/>
      <c r="B1188" s="99"/>
      <c r="C1188" s="133"/>
      <c r="D1188" s="118"/>
      <c r="E1188" s="151"/>
      <c r="F1188" s="151"/>
      <c r="G1188" s="151"/>
      <c r="H1188" s="151"/>
      <c r="I1188" s="151"/>
      <c r="J1188" s="151"/>
      <c r="K1188" s="151"/>
      <c r="L1188" s="151"/>
      <c r="M1188" s="151"/>
      <c r="N1188" s="151"/>
      <c r="O1188" s="151"/>
      <c r="Q1188" s="2"/>
      <c r="R1188" s="75"/>
      <c r="S1188" s="75"/>
    </row>
    <row r="1189" spans="1:19" x14ac:dyDescent="0.2">
      <c r="A1189" s="100"/>
      <c r="B1189" s="99"/>
      <c r="C1189" s="99"/>
      <c r="D1189" s="118"/>
      <c r="E1189" s="151"/>
      <c r="F1189" s="151"/>
      <c r="G1189" s="151"/>
      <c r="H1189" s="151"/>
      <c r="I1189" s="151"/>
      <c r="J1189" s="151"/>
      <c r="K1189" s="151"/>
      <c r="L1189" s="151"/>
      <c r="M1189" s="151"/>
      <c r="N1189" s="151"/>
      <c r="O1189" s="151"/>
      <c r="Q1189" s="2"/>
      <c r="R1189" s="75"/>
      <c r="S1189" s="75"/>
    </row>
    <row r="1190" spans="1:19" x14ac:dyDescent="0.2">
      <c r="A1190" s="100"/>
      <c r="B1190" s="99"/>
      <c r="C1190" s="99"/>
      <c r="D1190" s="118"/>
      <c r="E1190" s="151"/>
      <c r="F1190" s="151"/>
      <c r="G1190" s="151"/>
      <c r="H1190" s="151"/>
      <c r="I1190" s="151"/>
      <c r="J1190" s="151"/>
      <c r="K1190" s="151"/>
      <c r="L1190" s="151"/>
      <c r="M1190" s="151"/>
      <c r="N1190" s="151"/>
      <c r="O1190" s="151"/>
      <c r="Q1190" s="2"/>
      <c r="R1190" s="75"/>
      <c r="S1190" s="75"/>
    </row>
    <row r="1191" spans="1:19" x14ac:dyDescent="0.2">
      <c r="A1191" s="100"/>
      <c r="B1191" s="99"/>
      <c r="C1191" s="99"/>
      <c r="D1191" s="118"/>
      <c r="E1191" s="151"/>
      <c r="F1191" s="151"/>
      <c r="G1191" s="151"/>
      <c r="H1191" s="151"/>
      <c r="I1191" s="151"/>
      <c r="J1191" s="151"/>
      <c r="K1191" s="151"/>
      <c r="L1191" s="151"/>
      <c r="M1191" s="151"/>
      <c r="N1191" s="151"/>
      <c r="O1191" s="151"/>
      <c r="Q1191" s="2"/>
      <c r="R1191" s="75"/>
      <c r="S1191" s="75"/>
    </row>
    <row r="1192" spans="1:19" x14ac:dyDescent="0.2">
      <c r="A1192" s="100"/>
      <c r="B1192" s="99"/>
      <c r="C1192" s="133"/>
      <c r="D1192" s="118"/>
      <c r="E1192" s="152"/>
      <c r="F1192" s="152"/>
      <c r="G1192" s="152"/>
      <c r="H1192" s="152"/>
      <c r="I1192" s="152"/>
      <c r="J1192" s="152"/>
      <c r="K1192" s="152"/>
      <c r="L1192" s="152"/>
      <c r="M1192" s="151"/>
      <c r="N1192" s="151"/>
      <c r="O1192" s="151"/>
      <c r="Q1192" s="2"/>
      <c r="R1192" s="75"/>
      <c r="S1192" s="75"/>
    </row>
    <row r="1193" spans="1:19" x14ac:dyDescent="0.2">
      <c r="A1193" s="100"/>
      <c r="B1193" s="99"/>
      <c r="C1193" s="133"/>
      <c r="D1193" s="118"/>
      <c r="E1193" s="151"/>
      <c r="F1193" s="151"/>
      <c r="G1193" s="151"/>
      <c r="H1193" s="151"/>
      <c r="I1193" s="151"/>
      <c r="J1193" s="151"/>
      <c r="K1193" s="151"/>
      <c r="L1193" s="151"/>
      <c r="M1193" s="151"/>
      <c r="N1193" s="151"/>
      <c r="O1193" s="151"/>
      <c r="Q1193" s="2"/>
      <c r="R1193" s="75"/>
      <c r="S1193" s="75"/>
    </row>
    <row r="1194" spans="1:19" x14ac:dyDescent="0.2">
      <c r="A1194" s="100"/>
      <c r="B1194" s="99"/>
      <c r="C1194" s="99"/>
      <c r="D1194" s="118"/>
      <c r="E1194" s="151"/>
      <c r="F1194" s="151"/>
      <c r="G1194" s="151"/>
      <c r="H1194" s="151"/>
      <c r="I1194" s="151"/>
      <c r="J1194" s="151"/>
      <c r="K1194" s="151"/>
      <c r="L1194" s="151"/>
      <c r="M1194" s="151"/>
      <c r="N1194" s="151"/>
      <c r="O1194" s="151"/>
      <c r="Q1194" s="2"/>
      <c r="R1194" s="75"/>
      <c r="S1194" s="75"/>
    </row>
    <row r="1195" spans="1:19" x14ac:dyDescent="0.2">
      <c r="A1195" s="100"/>
      <c r="B1195" s="99"/>
      <c r="C1195" s="99"/>
      <c r="D1195" s="118"/>
      <c r="E1195" s="151"/>
      <c r="F1195" s="151"/>
      <c r="G1195" s="151"/>
      <c r="H1195" s="151"/>
      <c r="I1195" s="151"/>
      <c r="J1195" s="151"/>
      <c r="K1195" s="151"/>
      <c r="L1195" s="151"/>
      <c r="M1195" s="151"/>
      <c r="N1195" s="151"/>
      <c r="O1195" s="151"/>
      <c r="Q1195" s="2"/>
      <c r="R1195" s="75"/>
      <c r="S1195" s="75"/>
    </row>
    <row r="1196" spans="1:19" x14ac:dyDescent="0.2">
      <c r="A1196" s="100"/>
      <c r="B1196" s="99"/>
      <c r="C1196" s="99"/>
      <c r="D1196" s="118"/>
      <c r="E1196" s="151"/>
      <c r="F1196" s="151"/>
      <c r="G1196" s="151"/>
      <c r="H1196" s="151"/>
      <c r="I1196" s="151"/>
      <c r="J1196" s="151"/>
      <c r="K1196" s="151"/>
      <c r="L1196" s="151"/>
      <c r="M1196" s="151"/>
      <c r="N1196" s="151"/>
      <c r="O1196" s="151"/>
      <c r="Q1196" s="2"/>
      <c r="R1196" s="75"/>
      <c r="S1196" s="75"/>
    </row>
    <row r="1197" spans="1:19" x14ac:dyDescent="0.2">
      <c r="A1197" s="100"/>
      <c r="B1197" s="99"/>
      <c r="C1197" s="133"/>
      <c r="D1197" s="118"/>
      <c r="E1197" s="152"/>
      <c r="F1197" s="152"/>
      <c r="G1197" s="152"/>
      <c r="H1197" s="152"/>
      <c r="I1197" s="152"/>
      <c r="J1197" s="152"/>
      <c r="K1197" s="152"/>
      <c r="L1197" s="152"/>
      <c r="M1197" s="151"/>
      <c r="N1197" s="151"/>
      <c r="O1197" s="151"/>
      <c r="Q1197" s="2"/>
      <c r="R1197" s="75"/>
      <c r="S1197" s="75"/>
    </row>
    <row r="1198" spans="1:19" x14ac:dyDescent="0.2">
      <c r="A1198" s="100"/>
      <c r="B1198" s="99"/>
      <c r="C1198" s="133"/>
      <c r="D1198" s="118"/>
      <c r="E1198" s="151"/>
      <c r="F1198" s="151"/>
      <c r="G1198" s="151"/>
      <c r="H1198" s="151"/>
      <c r="I1198" s="151"/>
      <c r="J1198" s="151"/>
      <c r="K1198" s="151"/>
      <c r="L1198" s="151"/>
      <c r="M1198" s="151"/>
      <c r="N1198" s="151"/>
      <c r="O1198" s="151"/>
      <c r="Q1198" s="2"/>
      <c r="R1198" s="75"/>
      <c r="S1198" s="75"/>
    </row>
    <row r="1199" spans="1:19" x14ac:dyDescent="0.2">
      <c r="A1199" s="100"/>
      <c r="B1199" s="99"/>
      <c r="C1199" s="99"/>
      <c r="D1199" s="118"/>
      <c r="E1199" s="151"/>
      <c r="F1199" s="151"/>
      <c r="G1199" s="151"/>
      <c r="H1199" s="151"/>
      <c r="I1199" s="151"/>
      <c r="J1199" s="151"/>
      <c r="K1199" s="151"/>
      <c r="L1199" s="151"/>
      <c r="M1199" s="151"/>
      <c r="N1199" s="151"/>
      <c r="O1199" s="151"/>
      <c r="Q1199" s="2"/>
      <c r="R1199" s="75"/>
      <c r="S1199" s="75"/>
    </row>
    <row r="1200" spans="1:19" x14ac:dyDescent="0.2">
      <c r="A1200" s="100"/>
      <c r="B1200" s="99"/>
      <c r="C1200" s="99"/>
      <c r="D1200" s="118"/>
      <c r="E1200" s="151"/>
      <c r="F1200" s="151"/>
      <c r="G1200" s="151"/>
      <c r="H1200" s="151"/>
      <c r="I1200" s="151"/>
      <c r="J1200" s="151"/>
      <c r="K1200" s="151"/>
      <c r="L1200" s="151"/>
      <c r="M1200" s="151"/>
      <c r="N1200" s="151"/>
      <c r="O1200" s="151"/>
      <c r="Q1200" s="2"/>
      <c r="R1200" s="75"/>
      <c r="S1200" s="75"/>
    </row>
    <row r="1201" spans="1:19" x14ac:dyDescent="0.2">
      <c r="A1201" s="100"/>
      <c r="B1201" s="99"/>
      <c r="C1201" s="99"/>
      <c r="D1201" s="118"/>
      <c r="E1201" s="151"/>
      <c r="F1201" s="151"/>
      <c r="G1201" s="151"/>
      <c r="H1201" s="151"/>
      <c r="I1201" s="151"/>
      <c r="J1201" s="151"/>
      <c r="K1201" s="151"/>
      <c r="L1201" s="151"/>
      <c r="M1201" s="151"/>
      <c r="N1201" s="151"/>
      <c r="O1201" s="151"/>
      <c r="Q1201" s="2"/>
      <c r="R1201" s="75"/>
      <c r="S1201" s="75"/>
    </row>
    <row r="1202" spans="1:19" x14ac:dyDescent="0.2">
      <c r="A1202" s="100"/>
      <c r="B1202" s="99"/>
      <c r="C1202" s="133"/>
      <c r="D1202" s="118"/>
      <c r="E1202" s="152"/>
      <c r="F1202" s="152"/>
      <c r="G1202" s="152"/>
      <c r="H1202" s="152"/>
      <c r="I1202" s="152"/>
      <c r="J1202" s="152"/>
      <c r="K1202" s="152"/>
      <c r="L1202" s="152"/>
      <c r="M1202" s="151"/>
      <c r="N1202" s="151"/>
      <c r="O1202" s="151"/>
      <c r="Q1202" s="2"/>
      <c r="R1202" s="75"/>
      <c r="S1202" s="75"/>
    </row>
    <row r="1203" spans="1:19" x14ac:dyDescent="0.2">
      <c r="A1203" s="100"/>
      <c r="B1203" s="99"/>
      <c r="C1203" s="133"/>
      <c r="D1203" s="118"/>
      <c r="E1203" s="151"/>
      <c r="F1203" s="151"/>
      <c r="G1203" s="151"/>
      <c r="H1203" s="151"/>
      <c r="I1203" s="151"/>
      <c r="J1203" s="151"/>
      <c r="K1203" s="151"/>
      <c r="L1203" s="151"/>
      <c r="M1203" s="151"/>
      <c r="N1203" s="151"/>
      <c r="O1203" s="151"/>
      <c r="Q1203" s="2"/>
      <c r="R1203" s="75"/>
      <c r="S1203" s="75"/>
    </row>
    <row r="1204" spans="1:19" x14ac:dyDescent="0.2">
      <c r="A1204" s="100"/>
      <c r="B1204" s="99"/>
      <c r="C1204" s="99"/>
      <c r="D1204" s="118"/>
      <c r="E1204" s="151"/>
      <c r="F1204" s="151"/>
      <c r="G1204" s="151"/>
      <c r="H1204" s="151"/>
      <c r="I1204" s="151"/>
      <c r="J1204" s="151"/>
      <c r="K1204" s="151"/>
      <c r="L1204" s="151"/>
      <c r="M1204" s="151"/>
      <c r="N1204" s="151"/>
      <c r="O1204" s="151"/>
      <c r="Q1204" s="2"/>
      <c r="R1204" s="75"/>
      <c r="S1204" s="75"/>
    </row>
    <row r="1205" spans="1:19" x14ac:dyDescent="0.2">
      <c r="A1205" s="100"/>
      <c r="B1205" s="99"/>
      <c r="C1205" s="99"/>
      <c r="D1205" s="118"/>
      <c r="E1205" s="151"/>
      <c r="F1205" s="151"/>
      <c r="G1205" s="151"/>
      <c r="H1205" s="151"/>
      <c r="I1205" s="151"/>
      <c r="J1205" s="151"/>
      <c r="K1205" s="151"/>
      <c r="L1205" s="151"/>
      <c r="M1205" s="151"/>
      <c r="N1205" s="151"/>
      <c r="O1205" s="151"/>
      <c r="Q1205" s="2"/>
      <c r="R1205" s="75"/>
      <c r="S1205" s="75"/>
    </row>
    <row r="1206" spans="1:19" x14ac:dyDescent="0.2">
      <c r="A1206" s="100"/>
      <c r="B1206" s="99"/>
      <c r="C1206" s="99"/>
      <c r="D1206" s="118"/>
      <c r="E1206" s="151"/>
      <c r="F1206" s="151"/>
      <c r="G1206" s="151"/>
      <c r="H1206" s="151"/>
      <c r="I1206" s="151"/>
      <c r="J1206" s="151"/>
      <c r="K1206" s="151"/>
      <c r="L1206" s="151"/>
      <c r="M1206" s="151"/>
      <c r="N1206" s="151"/>
      <c r="O1206" s="151"/>
      <c r="Q1206" s="2"/>
      <c r="R1206" s="75"/>
      <c r="S1206" s="75"/>
    </row>
    <row r="1207" spans="1:19" x14ac:dyDescent="0.2">
      <c r="A1207" s="100"/>
      <c r="B1207" s="99"/>
      <c r="C1207" s="133"/>
      <c r="D1207" s="118"/>
      <c r="E1207" s="152"/>
      <c r="F1207" s="152"/>
      <c r="G1207" s="152"/>
      <c r="H1207" s="152"/>
      <c r="I1207" s="152"/>
      <c r="J1207" s="152"/>
      <c r="K1207" s="152"/>
      <c r="L1207" s="152"/>
      <c r="M1207" s="151"/>
      <c r="N1207" s="151"/>
      <c r="O1207" s="151"/>
      <c r="Q1207" s="2"/>
      <c r="R1207" s="75"/>
      <c r="S1207" s="75"/>
    </row>
    <row r="1208" spans="1:19" x14ac:dyDescent="0.2">
      <c r="A1208" s="100"/>
      <c r="B1208" s="99"/>
      <c r="C1208" s="133"/>
      <c r="D1208" s="118"/>
      <c r="E1208" s="151"/>
      <c r="F1208" s="151"/>
      <c r="G1208" s="151"/>
      <c r="H1208" s="151"/>
      <c r="I1208" s="151"/>
      <c r="J1208" s="151"/>
      <c r="K1208" s="151"/>
      <c r="L1208" s="151"/>
      <c r="M1208" s="151"/>
      <c r="N1208" s="151"/>
      <c r="O1208" s="151"/>
      <c r="Q1208" s="2"/>
      <c r="R1208" s="75"/>
      <c r="S1208" s="75"/>
    </row>
    <row r="1209" spans="1:19" x14ac:dyDescent="0.2">
      <c r="A1209" s="100"/>
      <c r="B1209" s="99"/>
      <c r="C1209" s="99"/>
      <c r="D1209" s="118"/>
      <c r="E1209" s="151"/>
      <c r="F1209" s="151"/>
      <c r="G1209" s="151"/>
      <c r="H1209" s="151"/>
      <c r="I1209" s="151"/>
      <c r="J1209" s="151"/>
      <c r="K1209" s="151"/>
      <c r="L1209" s="151"/>
      <c r="M1209" s="151"/>
      <c r="N1209" s="151"/>
      <c r="O1209" s="151"/>
      <c r="Q1209" s="2"/>
      <c r="R1209" s="75"/>
      <c r="S1209" s="75"/>
    </row>
    <row r="1210" spans="1:19" x14ac:dyDescent="0.2">
      <c r="A1210" s="100"/>
      <c r="B1210" s="99"/>
      <c r="C1210" s="99"/>
      <c r="D1210" s="118"/>
      <c r="E1210" s="151"/>
      <c r="F1210" s="151"/>
      <c r="G1210" s="151"/>
      <c r="H1210" s="151"/>
      <c r="I1210" s="151"/>
      <c r="J1210" s="151"/>
      <c r="K1210" s="151"/>
      <c r="L1210" s="151"/>
      <c r="M1210" s="151"/>
      <c r="N1210" s="151"/>
      <c r="O1210" s="151"/>
      <c r="Q1210" s="2"/>
      <c r="R1210" s="75"/>
      <c r="S1210" s="75"/>
    </row>
    <row r="1211" spans="1:19" x14ac:dyDescent="0.2">
      <c r="A1211" s="100"/>
      <c r="B1211" s="99"/>
      <c r="C1211" s="99"/>
      <c r="D1211" s="118"/>
      <c r="E1211" s="151"/>
      <c r="F1211" s="151"/>
      <c r="G1211" s="151"/>
      <c r="H1211" s="151"/>
      <c r="I1211" s="151"/>
      <c r="J1211" s="151"/>
      <c r="K1211" s="151"/>
      <c r="L1211" s="151"/>
      <c r="M1211" s="151"/>
      <c r="N1211" s="151"/>
      <c r="O1211" s="151"/>
      <c r="Q1211" s="2"/>
      <c r="R1211" s="75"/>
      <c r="S1211" s="75"/>
    </row>
    <row r="1212" spans="1:19" x14ac:dyDescent="0.2">
      <c r="A1212" s="100"/>
      <c r="B1212" s="99"/>
      <c r="C1212" s="133"/>
      <c r="D1212" s="118"/>
      <c r="E1212" s="152"/>
      <c r="F1212" s="152"/>
      <c r="G1212" s="152"/>
      <c r="H1212" s="152"/>
      <c r="I1212" s="152"/>
      <c r="J1212" s="152"/>
      <c r="K1212" s="152"/>
      <c r="L1212" s="152"/>
      <c r="M1212" s="151"/>
      <c r="N1212" s="151"/>
      <c r="O1212" s="151"/>
      <c r="Q1212" s="2"/>
      <c r="R1212" s="75"/>
      <c r="S1212" s="75"/>
    </row>
    <row r="1213" spans="1:19" x14ac:dyDescent="0.2">
      <c r="A1213" s="100"/>
      <c r="B1213" s="99"/>
      <c r="C1213" s="133"/>
      <c r="D1213" s="118"/>
      <c r="E1213" s="151"/>
      <c r="F1213" s="151"/>
      <c r="G1213" s="151"/>
      <c r="H1213" s="151"/>
      <c r="I1213" s="151"/>
      <c r="J1213" s="151"/>
      <c r="K1213" s="151"/>
      <c r="L1213" s="151"/>
      <c r="M1213" s="151"/>
      <c r="N1213" s="151"/>
      <c r="O1213" s="151"/>
      <c r="Q1213" s="2"/>
      <c r="R1213" s="75"/>
      <c r="S1213" s="75"/>
    </row>
    <row r="1214" spans="1:19" x14ac:dyDescent="0.2">
      <c r="A1214" s="100"/>
      <c r="B1214" s="99"/>
      <c r="C1214" s="99"/>
      <c r="D1214" s="118"/>
      <c r="E1214" s="151"/>
      <c r="F1214" s="151"/>
      <c r="G1214" s="151"/>
      <c r="H1214" s="151"/>
      <c r="I1214" s="151"/>
      <c r="J1214" s="151"/>
      <c r="K1214" s="151"/>
      <c r="L1214" s="151"/>
      <c r="M1214" s="151"/>
      <c r="N1214" s="151"/>
      <c r="O1214" s="151"/>
      <c r="Q1214" s="2"/>
      <c r="R1214" s="75"/>
      <c r="S1214" s="75"/>
    </row>
    <row r="1215" spans="1:19" x14ac:dyDescent="0.2">
      <c r="A1215" s="100"/>
      <c r="B1215" s="99"/>
      <c r="C1215" s="99"/>
      <c r="D1215" s="118"/>
      <c r="E1215" s="151"/>
      <c r="F1215" s="151"/>
      <c r="G1215" s="151"/>
      <c r="H1215" s="151"/>
      <c r="I1215" s="151"/>
      <c r="J1215" s="151"/>
      <c r="K1215" s="151"/>
      <c r="L1215" s="151"/>
      <c r="M1215" s="151"/>
      <c r="N1215" s="151"/>
      <c r="O1215" s="151"/>
      <c r="Q1215" s="2"/>
      <c r="R1215" s="75"/>
      <c r="S1215" s="75"/>
    </row>
    <row r="1216" spans="1:19" x14ac:dyDescent="0.2">
      <c r="A1216" s="100"/>
      <c r="B1216" s="99"/>
      <c r="C1216" s="99"/>
      <c r="D1216" s="118"/>
      <c r="E1216" s="151"/>
      <c r="F1216" s="151"/>
      <c r="G1216" s="151"/>
      <c r="H1216" s="151"/>
      <c r="I1216" s="151"/>
      <c r="J1216" s="151"/>
      <c r="K1216" s="151"/>
      <c r="L1216" s="151"/>
      <c r="M1216" s="151"/>
      <c r="N1216" s="151"/>
      <c r="O1216" s="151"/>
      <c r="Q1216" s="2"/>
      <c r="R1216" s="75"/>
      <c r="S1216" s="75"/>
    </row>
    <row r="1217" spans="1:19" x14ac:dyDescent="0.2">
      <c r="A1217" s="100"/>
      <c r="B1217" s="99"/>
      <c r="C1217" s="133"/>
      <c r="D1217" s="118"/>
      <c r="E1217" s="152"/>
      <c r="F1217" s="152"/>
      <c r="G1217" s="152"/>
      <c r="H1217" s="152"/>
      <c r="I1217" s="152"/>
      <c r="J1217" s="152"/>
      <c r="K1217" s="152"/>
      <c r="L1217" s="152"/>
      <c r="M1217" s="151"/>
      <c r="N1217" s="151"/>
      <c r="O1217" s="151"/>
      <c r="Q1217" s="2"/>
      <c r="R1217" s="75"/>
      <c r="S1217" s="75"/>
    </row>
    <row r="1218" spans="1:19" x14ac:dyDescent="0.2">
      <c r="A1218" s="100"/>
      <c r="B1218" s="99"/>
      <c r="C1218" s="133"/>
      <c r="D1218" s="118"/>
      <c r="E1218" s="151"/>
      <c r="F1218" s="151"/>
      <c r="G1218" s="151"/>
      <c r="H1218" s="151"/>
      <c r="I1218" s="151"/>
      <c r="J1218" s="151"/>
      <c r="K1218" s="151"/>
      <c r="L1218" s="151"/>
      <c r="M1218" s="151"/>
      <c r="N1218" s="151"/>
      <c r="O1218" s="151"/>
      <c r="Q1218" s="2"/>
      <c r="R1218" s="75"/>
      <c r="S1218" s="75"/>
    </row>
    <row r="1219" spans="1:19" x14ac:dyDescent="0.2">
      <c r="A1219" s="100"/>
      <c r="B1219" s="99"/>
      <c r="C1219" s="99"/>
      <c r="D1219" s="118"/>
      <c r="E1219" s="151"/>
      <c r="F1219" s="151"/>
      <c r="G1219" s="151"/>
      <c r="H1219" s="151"/>
      <c r="I1219" s="151"/>
      <c r="J1219" s="151"/>
      <c r="K1219" s="151"/>
      <c r="L1219" s="151"/>
      <c r="M1219" s="151"/>
      <c r="N1219" s="151"/>
      <c r="O1219" s="151"/>
      <c r="Q1219" s="2"/>
      <c r="R1219" s="75"/>
      <c r="S1219" s="75"/>
    </row>
    <row r="1220" spans="1:19" x14ac:dyDescent="0.2">
      <c r="A1220" s="100"/>
      <c r="B1220" s="99"/>
      <c r="C1220" s="99"/>
      <c r="D1220" s="118"/>
      <c r="E1220" s="151"/>
      <c r="F1220" s="151"/>
      <c r="G1220" s="151"/>
      <c r="H1220" s="151"/>
      <c r="I1220" s="151"/>
      <c r="J1220" s="151"/>
      <c r="K1220" s="151"/>
      <c r="L1220" s="151"/>
      <c r="M1220" s="151"/>
      <c r="N1220" s="151"/>
      <c r="O1220" s="151"/>
      <c r="Q1220" s="2"/>
      <c r="R1220" s="75"/>
      <c r="S1220" s="75"/>
    </row>
    <row r="1221" spans="1:19" x14ac:dyDescent="0.2">
      <c r="A1221" s="100"/>
      <c r="B1221" s="99"/>
      <c r="C1221" s="99"/>
      <c r="D1221" s="118"/>
      <c r="E1221" s="151"/>
      <c r="F1221" s="151"/>
      <c r="G1221" s="151"/>
      <c r="H1221" s="151"/>
      <c r="I1221" s="151"/>
      <c r="J1221" s="151"/>
      <c r="K1221" s="151"/>
      <c r="L1221" s="151"/>
      <c r="M1221" s="151"/>
      <c r="N1221" s="151"/>
      <c r="O1221" s="151"/>
      <c r="Q1221" s="2"/>
      <c r="R1221" s="75"/>
      <c r="S1221" s="75"/>
    </row>
    <row r="1222" spans="1:19" x14ac:dyDescent="0.2">
      <c r="A1222" s="100"/>
      <c r="B1222" s="99"/>
      <c r="C1222" s="133"/>
      <c r="D1222" s="118"/>
      <c r="E1222" s="152"/>
      <c r="F1222" s="152"/>
      <c r="G1222" s="152"/>
      <c r="H1222" s="152"/>
      <c r="I1222" s="152"/>
      <c r="J1222" s="152"/>
      <c r="K1222" s="152"/>
      <c r="L1222" s="152"/>
      <c r="M1222" s="151"/>
      <c r="N1222" s="151"/>
      <c r="O1222" s="151"/>
      <c r="Q1222" s="2"/>
      <c r="R1222" s="75"/>
      <c r="S1222" s="75"/>
    </row>
    <row r="1223" spans="1:19" x14ac:dyDescent="0.2">
      <c r="A1223" s="100"/>
      <c r="B1223" s="99"/>
      <c r="C1223" s="133"/>
      <c r="D1223" s="118"/>
      <c r="E1223" s="151"/>
      <c r="F1223" s="151"/>
      <c r="G1223" s="151"/>
      <c r="H1223" s="151"/>
      <c r="I1223" s="151"/>
      <c r="J1223" s="151"/>
      <c r="K1223" s="151"/>
      <c r="L1223" s="151"/>
      <c r="M1223" s="151"/>
      <c r="N1223" s="151"/>
      <c r="O1223" s="151"/>
      <c r="Q1223" s="2"/>
      <c r="R1223" s="75"/>
      <c r="S1223" s="75"/>
    </row>
    <row r="1224" spans="1:19" x14ac:dyDescent="0.2">
      <c r="A1224" s="100"/>
      <c r="B1224" s="99"/>
      <c r="C1224" s="99"/>
      <c r="D1224" s="118"/>
      <c r="E1224" s="151"/>
      <c r="F1224" s="151"/>
      <c r="G1224" s="151"/>
      <c r="H1224" s="151"/>
      <c r="I1224" s="151"/>
      <c r="J1224" s="151"/>
      <c r="K1224" s="151"/>
      <c r="L1224" s="151"/>
      <c r="M1224" s="151"/>
      <c r="N1224" s="151"/>
      <c r="O1224" s="151"/>
      <c r="Q1224" s="2"/>
      <c r="R1224" s="75"/>
      <c r="S1224" s="75"/>
    </row>
    <row r="1225" spans="1:19" x14ac:dyDescent="0.2">
      <c r="A1225" s="100"/>
      <c r="B1225" s="99"/>
      <c r="C1225" s="99"/>
      <c r="D1225" s="118"/>
      <c r="E1225" s="151"/>
      <c r="F1225" s="151"/>
      <c r="G1225" s="151"/>
      <c r="H1225" s="151"/>
      <c r="I1225" s="151"/>
      <c r="J1225" s="151"/>
      <c r="K1225" s="151"/>
      <c r="L1225" s="151"/>
      <c r="M1225" s="151"/>
      <c r="N1225" s="151"/>
      <c r="O1225" s="151"/>
      <c r="Q1225" s="2"/>
      <c r="R1225" s="75"/>
      <c r="S1225" s="75"/>
    </row>
    <row r="1226" spans="1:19" x14ac:dyDescent="0.2">
      <c r="A1226" s="100"/>
      <c r="B1226" s="99"/>
      <c r="C1226" s="99"/>
      <c r="D1226" s="118"/>
      <c r="E1226" s="151"/>
      <c r="F1226" s="151"/>
      <c r="G1226" s="151"/>
      <c r="H1226" s="151"/>
      <c r="I1226" s="151"/>
      <c r="J1226" s="151"/>
      <c r="K1226" s="151"/>
      <c r="L1226" s="151"/>
      <c r="M1226" s="151"/>
      <c r="N1226" s="151"/>
      <c r="O1226" s="151"/>
      <c r="Q1226" s="2"/>
      <c r="R1226" s="75"/>
      <c r="S1226" s="75"/>
    </row>
    <row r="1227" spans="1:19" x14ac:dyDescent="0.2">
      <c r="A1227" s="100"/>
      <c r="B1227" s="99"/>
      <c r="C1227" s="133"/>
      <c r="D1227" s="118"/>
      <c r="E1227" s="152"/>
      <c r="F1227" s="152"/>
      <c r="G1227" s="152"/>
      <c r="H1227" s="152"/>
      <c r="I1227" s="152"/>
      <c r="J1227" s="152"/>
      <c r="K1227" s="152"/>
      <c r="L1227" s="152"/>
      <c r="M1227" s="151"/>
      <c r="N1227" s="151"/>
      <c r="O1227" s="151"/>
      <c r="Q1227" s="2"/>
      <c r="R1227" s="75"/>
      <c r="S1227" s="75"/>
    </row>
    <row r="1228" spans="1:19" x14ac:dyDescent="0.2">
      <c r="A1228" s="100"/>
      <c r="B1228" s="99"/>
      <c r="C1228" s="133"/>
      <c r="D1228" s="118"/>
      <c r="E1228" s="151"/>
      <c r="F1228" s="151"/>
      <c r="G1228" s="151"/>
      <c r="H1228" s="151"/>
      <c r="I1228" s="151"/>
      <c r="J1228" s="151"/>
      <c r="K1228" s="151"/>
      <c r="L1228" s="151"/>
      <c r="M1228" s="151"/>
      <c r="N1228" s="151"/>
      <c r="O1228" s="151"/>
      <c r="Q1228" s="2"/>
      <c r="R1228" s="75"/>
      <c r="S1228" s="75"/>
    </row>
    <row r="1229" spans="1:19" x14ac:dyDescent="0.2">
      <c r="A1229" s="100"/>
      <c r="B1229" s="99"/>
      <c r="C1229" s="99"/>
      <c r="D1229" s="118"/>
      <c r="E1229" s="151"/>
      <c r="F1229" s="151"/>
      <c r="G1229" s="151"/>
      <c r="H1229" s="151"/>
      <c r="I1229" s="151"/>
      <c r="J1229" s="151"/>
      <c r="K1229" s="151"/>
      <c r="L1229" s="151"/>
      <c r="M1229" s="151"/>
      <c r="N1229" s="151"/>
      <c r="O1229" s="151"/>
      <c r="Q1229" s="2"/>
      <c r="R1229" s="75"/>
      <c r="S1229" s="75"/>
    </row>
    <row r="1230" spans="1:19" x14ac:dyDescent="0.2">
      <c r="A1230" s="100"/>
      <c r="B1230" s="99"/>
      <c r="C1230" s="99"/>
      <c r="D1230" s="118"/>
      <c r="E1230" s="151"/>
      <c r="F1230" s="151"/>
      <c r="G1230" s="151"/>
      <c r="H1230" s="151"/>
      <c r="I1230" s="151"/>
      <c r="J1230" s="151"/>
      <c r="K1230" s="151"/>
      <c r="L1230" s="151"/>
      <c r="M1230" s="151"/>
      <c r="N1230" s="151"/>
      <c r="O1230" s="151"/>
      <c r="Q1230" s="2"/>
      <c r="R1230" s="75"/>
      <c r="S1230" s="75"/>
    </row>
    <row r="1231" spans="1:19" x14ac:dyDescent="0.2">
      <c r="A1231" s="100"/>
      <c r="B1231" s="99"/>
      <c r="C1231" s="99"/>
      <c r="D1231" s="118"/>
      <c r="E1231" s="151"/>
      <c r="F1231" s="151"/>
      <c r="G1231" s="151"/>
      <c r="H1231" s="151"/>
      <c r="I1231" s="151"/>
      <c r="J1231" s="151"/>
      <c r="K1231" s="151"/>
      <c r="L1231" s="151"/>
      <c r="M1231" s="151"/>
      <c r="N1231" s="151"/>
      <c r="O1231" s="151"/>
      <c r="Q1231" s="2"/>
      <c r="R1231" s="75"/>
      <c r="S1231" s="75"/>
    </row>
    <row r="1232" spans="1:19" x14ac:dyDescent="0.2">
      <c r="A1232" s="100"/>
      <c r="B1232" s="99"/>
      <c r="C1232" s="133"/>
      <c r="D1232" s="118"/>
      <c r="E1232" s="154"/>
      <c r="F1232" s="154"/>
      <c r="G1232" s="154"/>
      <c r="H1232" s="154"/>
      <c r="I1232" s="154"/>
      <c r="J1232" s="154"/>
      <c r="K1232" s="154"/>
      <c r="L1232" s="154"/>
      <c r="M1232" s="151"/>
      <c r="N1232" s="151"/>
      <c r="O1232" s="151"/>
      <c r="Q1232" s="2"/>
      <c r="R1232" s="75"/>
      <c r="S1232" s="75"/>
    </row>
    <row r="1233" spans="1:19" x14ac:dyDescent="0.2">
      <c r="A1233" s="100"/>
      <c r="B1233" s="99"/>
      <c r="C1233" s="133"/>
      <c r="D1233" s="118"/>
      <c r="E1233" s="151"/>
      <c r="F1233" s="151"/>
      <c r="G1233" s="151"/>
      <c r="H1233" s="151"/>
      <c r="I1233" s="151"/>
      <c r="J1233" s="151"/>
      <c r="K1233" s="151"/>
      <c r="L1233" s="151"/>
      <c r="M1233" s="151"/>
      <c r="N1233" s="151"/>
      <c r="O1233" s="151"/>
      <c r="Q1233" s="2"/>
      <c r="R1233" s="75"/>
      <c r="S1233" s="75"/>
    </row>
    <row r="1234" spans="1:19" x14ac:dyDescent="0.2">
      <c r="A1234" s="100"/>
      <c r="B1234" s="99"/>
      <c r="C1234" s="99"/>
      <c r="D1234" s="118"/>
      <c r="E1234" s="151"/>
      <c r="F1234" s="151"/>
      <c r="G1234" s="151"/>
      <c r="H1234" s="151"/>
      <c r="I1234" s="151"/>
      <c r="J1234" s="151"/>
      <c r="K1234" s="151"/>
      <c r="L1234" s="151"/>
      <c r="M1234" s="151"/>
      <c r="N1234" s="151"/>
      <c r="O1234" s="151"/>
      <c r="Q1234" s="2"/>
      <c r="R1234" s="75"/>
      <c r="S1234" s="75"/>
    </row>
    <row r="1235" spans="1:19" x14ac:dyDescent="0.2">
      <c r="A1235" s="100"/>
      <c r="B1235" s="99"/>
      <c r="C1235" s="99"/>
      <c r="D1235" s="118"/>
      <c r="E1235" s="151"/>
      <c r="F1235" s="151"/>
      <c r="G1235" s="151"/>
      <c r="H1235" s="151"/>
      <c r="I1235" s="151"/>
      <c r="J1235" s="151"/>
      <c r="K1235" s="151"/>
      <c r="L1235" s="151"/>
      <c r="M1235" s="151"/>
      <c r="N1235" s="151"/>
      <c r="O1235" s="151"/>
      <c r="Q1235" s="2"/>
      <c r="R1235" s="75"/>
      <c r="S1235" s="75"/>
    </row>
    <row r="1236" spans="1:19" x14ac:dyDescent="0.2">
      <c r="A1236" s="100"/>
      <c r="B1236" s="99"/>
      <c r="C1236" s="99"/>
      <c r="D1236" s="118"/>
      <c r="E1236" s="151"/>
      <c r="F1236" s="151"/>
      <c r="G1236" s="151"/>
      <c r="H1236" s="151"/>
      <c r="I1236" s="151"/>
      <c r="J1236" s="151"/>
      <c r="K1236" s="151"/>
      <c r="L1236" s="151"/>
      <c r="M1236" s="151"/>
      <c r="N1236" s="151"/>
      <c r="O1236" s="151"/>
      <c r="Q1236" s="2"/>
      <c r="R1236" s="75"/>
      <c r="S1236" s="75"/>
    </row>
    <row r="1237" spans="1:19" x14ac:dyDescent="0.2">
      <c r="A1237" s="100"/>
      <c r="B1237" s="99"/>
      <c r="C1237" s="133"/>
      <c r="D1237" s="118"/>
      <c r="E1237" s="152"/>
      <c r="F1237" s="152"/>
      <c r="G1237" s="152"/>
      <c r="H1237" s="152"/>
      <c r="I1237" s="152"/>
      <c r="J1237" s="152"/>
      <c r="K1237" s="152"/>
      <c r="L1237" s="152"/>
      <c r="M1237" s="151"/>
      <c r="N1237" s="151"/>
      <c r="O1237" s="151"/>
      <c r="Q1237" s="2"/>
      <c r="R1237" s="75"/>
      <c r="S1237" s="75"/>
    </row>
    <row r="1238" spans="1:19" x14ac:dyDescent="0.2">
      <c r="A1238" s="100"/>
      <c r="B1238" s="99"/>
      <c r="C1238" s="133"/>
      <c r="D1238" s="118"/>
      <c r="E1238" s="151"/>
      <c r="F1238" s="151"/>
      <c r="G1238" s="151"/>
      <c r="H1238" s="151"/>
      <c r="I1238" s="151"/>
      <c r="J1238" s="151"/>
      <c r="K1238" s="151"/>
      <c r="L1238" s="151"/>
      <c r="M1238" s="151"/>
      <c r="N1238" s="151"/>
      <c r="O1238" s="151"/>
      <c r="Q1238" s="2"/>
      <c r="R1238" s="75"/>
      <c r="S1238" s="75"/>
    </row>
    <row r="1239" spans="1:19" x14ac:dyDescent="0.2">
      <c r="A1239" s="100"/>
      <c r="B1239" s="99"/>
      <c r="C1239" s="99"/>
      <c r="D1239" s="118"/>
      <c r="E1239" s="151"/>
      <c r="F1239" s="151"/>
      <c r="G1239" s="151"/>
      <c r="H1239" s="151"/>
      <c r="I1239" s="151"/>
      <c r="J1239" s="151"/>
      <c r="K1239" s="151"/>
      <c r="L1239" s="151"/>
      <c r="M1239" s="151"/>
      <c r="N1239" s="151"/>
      <c r="O1239" s="151"/>
      <c r="Q1239" s="2"/>
      <c r="R1239" s="75"/>
      <c r="S1239" s="75"/>
    </row>
    <row r="1240" spans="1:19" x14ac:dyDescent="0.2">
      <c r="A1240" s="100"/>
      <c r="B1240" s="99"/>
      <c r="C1240" s="99"/>
      <c r="D1240" s="118"/>
      <c r="E1240" s="151"/>
      <c r="F1240" s="151"/>
      <c r="G1240" s="151"/>
      <c r="H1240" s="151"/>
      <c r="I1240" s="151"/>
      <c r="J1240" s="151"/>
      <c r="K1240" s="151"/>
      <c r="L1240" s="151"/>
      <c r="M1240" s="151"/>
      <c r="N1240" s="151"/>
      <c r="O1240" s="151"/>
      <c r="Q1240" s="2"/>
      <c r="R1240" s="75"/>
      <c r="S1240" s="75"/>
    </row>
    <row r="1241" spans="1:19" x14ac:dyDescent="0.2">
      <c r="A1241" s="100"/>
      <c r="B1241" s="99"/>
      <c r="C1241" s="99"/>
      <c r="D1241" s="118"/>
      <c r="E1241" s="151"/>
      <c r="F1241" s="151"/>
      <c r="G1241" s="151"/>
      <c r="H1241" s="151"/>
      <c r="I1241" s="151"/>
      <c r="J1241" s="151"/>
      <c r="K1241" s="151"/>
      <c r="L1241" s="151"/>
      <c r="M1241" s="151"/>
      <c r="N1241" s="151"/>
      <c r="O1241" s="151"/>
      <c r="Q1241" s="2"/>
      <c r="R1241" s="75"/>
      <c r="S1241" s="75"/>
    </row>
    <row r="1242" spans="1:19" x14ac:dyDescent="0.2">
      <c r="A1242" s="100"/>
      <c r="B1242" s="99"/>
      <c r="C1242" s="133"/>
      <c r="D1242" s="118"/>
      <c r="E1242" s="152"/>
      <c r="F1242" s="152"/>
      <c r="G1242" s="152"/>
      <c r="H1242" s="152"/>
      <c r="I1242" s="152"/>
      <c r="J1242" s="152"/>
      <c r="K1242" s="152"/>
      <c r="L1242" s="152"/>
      <c r="M1242" s="151"/>
      <c r="N1242" s="151"/>
      <c r="O1242" s="151"/>
      <c r="Q1242" s="2"/>
      <c r="R1242" s="75"/>
      <c r="S1242" s="75"/>
    </row>
    <row r="1243" spans="1:19" x14ac:dyDescent="0.2">
      <c r="A1243" s="100"/>
      <c r="B1243" s="99"/>
      <c r="C1243" s="133"/>
      <c r="D1243" s="118"/>
      <c r="E1243" s="151"/>
      <c r="F1243" s="151"/>
      <c r="G1243" s="151"/>
      <c r="H1243" s="151"/>
      <c r="I1243" s="151"/>
      <c r="J1243" s="151"/>
      <c r="K1243" s="151"/>
      <c r="L1243" s="151"/>
      <c r="M1243" s="151"/>
      <c r="N1243" s="151"/>
      <c r="O1243" s="151"/>
      <c r="Q1243" s="2"/>
      <c r="R1243" s="75"/>
      <c r="S1243" s="75"/>
    </row>
    <row r="1244" spans="1:19" x14ac:dyDescent="0.2">
      <c r="A1244" s="100"/>
      <c r="B1244" s="99"/>
      <c r="C1244" s="99"/>
      <c r="D1244" s="118"/>
      <c r="E1244" s="151"/>
      <c r="F1244" s="151"/>
      <c r="G1244" s="151"/>
      <c r="H1244" s="151"/>
      <c r="I1244" s="151"/>
      <c r="J1244" s="151"/>
      <c r="K1244" s="151"/>
      <c r="L1244" s="151"/>
      <c r="M1244" s="151"/>
      <c r="N1244" s="151"/>
      <c r="O1244" s="151"/>
      <c r="Q1244" s="2"/>
      <c r="R1244" s="75"/>
      <c r="S1244" s="75"/>
    </row>
    <row r="1245" spans="1:19" x14ac:dyDescent="0.2">
      <c r="A1245" s="100"/>
      <c r="B1245" s="99"/>
      <c r="C1245" s="99"/>
      <c r="D1245" s="118"/>
      <c r="E1245" s="151"/>
      <c r="F1245" s="151"/>
      <c r="G1245" s="151"/>
      <c r="H1245" s="151"/>
      <c r="I1245" s="151"/>
      <c r="J1245" s="151"/>
      <c r="K1245" s="151"/>
      <c r="L1245" s="151"/>
      <c r="M1245" s="151"/>
      <c r="N1245" s="151"/>
      <c r="O1245" s="151"/>
      <c r="Q1245" s="2"/>
      <c r="R1245" s="75"/>
      <c r="S1245" s="75"/>
    </row>
    <row r="1246" spans="1:19" x14ac:dyDescent="0.2">
      <c r="A1246" s="100"/>
      <c r="B1246" s="99"/>
      <c r="C1246" s="99"/>
      <c r="D1246" s="118"/>
      <c r="E1246" s="151"/>
      <c r="F1246" s="151"/>
      <c r="G1246" s="151"/>
      <c r="H1246" s="151"/>
      <c r="I1246" s="151"/>
      <c r="J1246" s="151"/>
      <c r="K1246" s="151"/>
      <c r="L1246" s="151"/>
      <c r="M1246" s="151"/>
      <c r="N1246" s="151"/>
      <c r="O1246" s="151"/>
      <c r="Q1246" s="2"/>
      <c r="R1246" s="75"/>
      <c r="S1246" s="75"/>
    </row>
    <row r="1247" spans="1:19" x14ac:dyDescent="0.2">
      <c r="A1247" s="100"/>
      <c r="B1247" s="99"/>
      <c r="C1247" s="133"/>
      <c r="D1247" s="118"/>
      <c r="E1247" s="152"/>
      <c r="F1247" s="152"/>
      <c r="G1247" s="152"/>
      <c r="H1247" s="152"/>
      <c r="I1247" s="152"/>
      <c r="J1247" s="152"/>
      <c r="K1247" s="152"/>
      <c r="L1247" s="152"/>
      <c r="M1247" s="151"/>
      <c r="N1247" s="151"/>
      <c r="O1247" s="151"/>
      <c r="Q1247" s="2"/>
      <c r="R1247" s="75"/>
      <c r="S1247" s="75"/>
    </row>
    <row r="1248" spans="1:19" x14ac:dyDescent="0.2">
      <c r="A1248" s="100"/>
      <c r="B1248" s="99"/>
      <c r="C1248" s="133"/>
      <c r="D1248" s="118"/>
      <c r="E1248" s="151"/>
      <c r="F1248" s="151"/>
      <c r="G1248" s="151"/>
      <c r="H1248" s="151"/>
      <c r="I1248" s="151"/>
      <c r="J1248" s="151"/>
      <c r="K1248" s="151"/>
      <c r="L1248" s="151"/>
      <c r="M1248" s="151"/>
      <c r="N1248" s="151"/>
      <c r="O1248" s="151"/>
      <c r="Q1248" s="2"/>
      <c r="R1248" s="75"/>
      <c r="S1248" s="75"/>
    </row>
    <row r="1249" spans="1:19" x14ac:dyDescent="0.2">
      <c r="A1249" s="100"/>
      <c r="B1249" s="99"/>
      <c r="C1249" s="99"/>
      <c r="D1249" s="118"/>
      <c r="E1249" s="151"/>
      <c r="F1249" s="151"/>
      <c r="G1249" s="151"/>
      <c r="H1249" s="151"/>
      <c r="I1249" s="151"/>
      <c r="J1249" s="151"/>
      <c r="K1249" s="151"/>
      <c r="L1249" s="151"/>
      <c r="M1249" s="151"/>
      <c r="N1249" s="151"/>
      <c r="O1249" s="151"/>
      <c r="Q1249" s="2"/>
      <c r="R1249" s="75"/>
      <c r="S1249" s="75"/>
    </row>
    <row r="1250" spans="1:19" x14ac:dyDescent="0.2">
      <c r="A1250" s="100"/>
      <c r="B1250" s="99"/>
      <c r="C1250" s="99"/>
      <c r="D1250" s="118"/>
      <c r="E1250" s="151"/>
      <c r="F1250" s="151"/>
      <c r="G1250" s="151"/>
      <c r="H1250" s="151"/>
      <c r="I1250" s="151"/>
      <c r="J1250" s="151"/>
      <c r="K1250" s="151"/>
      <c r="L1250" s="151"/>
      <c r="M1250" s="151"/>
      <c r="N1250" s="151"/>
      <c r="O1250" s="151"/>
      <c r="Q1250" s="2"/>
      <c r="R1250" s="75"/>
      <c r="S1250" s="75"/>
    </row>
    <row r="1251" spans="1:19" x14ac:dyDescent="0.2">
      <c r="A1251" s="100"/>
      <c r="B1251" s="99"/>
      <c r="C1251" s="99"/>
      <c r="D1251" s="118"/>
      <c r="E1251" s="151"/>
      <c r="F1251" s="151"/>
      <c r="G1251" s="151"/>
      <c r="H1251" s="151"/>
      <c r="I1251" s="151"/>
      <c r="J1251" s="151"/>
      <c r="K1251" s="151"/>
      <c r="L1251" s="151"/>
      <c r="M1251" s="151"/>
      <c r="N1251" s="151"/>
      <c r="O1251" s="151"/>
      <c r="Q1251" s="2"/>
      <c r="R1251" s="75"/>
      <c r="S1251" s="75"/>
    </row>
    <row r="1252" spans="1:19" x14ac:dyDescent="0.2">
      <c r="A1252" s="100"/>
      <c r="B1252" s="99"/>
      <c r="C1252" s="133"/>
      <c r="D1252" s="118"/>
      <c r="E1252" s="152"/>
      <c r="F1252" s="152"/>
      <c r="G1252" s="152"/>
      <c r="H1252" s="152"/>
      <c r="I1252" s="152"/>
      <c r="J1252" s="152"/>
      <c r="K1252" s="152"/>
      <c r="L1252" s="152"/>
      <c r="M1252" s="151"/>
      <c r="N1252" s="151"/>
      <c r="O1252" s="151"/>
      <c r="Q1252" s="2"/>
      <c r="R1252" s="75"/>
      <c r="S1252" s="75"/>
    </row>
    <row r="1253" spans="1:19" x14ac:dyDescent="0.2">
      <c r="A1253" s="100"/>
      <c r="B1253" s="99"/>
      <c r="C1253" s="133"/>
      <c r="D1253" s="118"/>
      <c r="E1253" s="151"/>
      <c r="F1253" s="151"/>
      <c r="G1253" s="151"/>
      <c r="H1253" s="151"/>
      <c r="I1253" s="151"/>
      <c r="J1253" s="151"/>
      <c r="K1253" s="151"/>
      <c r="L1253" s="151"/>
      <c r="M1253" s="151"/>
      <c r="N1253" s="151"/>
      <c r="O1253" s="151"/>
      <c r="Q1253" s="2"/>
      <c r="R1253" s="75"/>
      <c r="S1253" s="75"/>
    </row>
    <row r="1254" spans="1:19" x14ac:dyDescent="0.2">
      <c r="A1254" s="100"/>
      <c r="B1254" s="99"/>
      <c r="C1254" s="99"/>
      <c r="D1254" s="121"/>
      <c r="E1254" s="151"/>
      <c r="F1254" s="151"/>
      <c r="G1254" s="151"/>
      <c r="H1254" s="151"/>
      <c r="I1254" s="151"/>
      <c r="J1254" s="151"/>
      <c r="K1254" s="151"/>
      <c r="L1254" s="151"/>
      <c r="M1254" s="151"/>
      <c r="N1254" s="151"/>
      <c r="O1254" s="151"/>
      <c r="Q1254" s="2"/>
      <c r="R1254" s="75"/>
      <c r="S1254" s="75"/>
    </row>
    <row r="1255" spans="1:19" x14ac:dyDescent="0.2">
      <c r="A1255" s="100"/>
      <c r="B1255" s="99"/>
      <c r="C1255" s="99"/>
      <c r="D1255" s="118"/>
      <c r="E1255" s="151"/>
      <c r="F1255" s="151"/>
      <c r="G1255" s="151"/>
      <c r="H1255" s="151"/>
      <c r="I1255" s="151"/>
      <c r="J1255" s="151"/>
      <c r="K1255" s="151"/>
      <c r="L1255" s="151"/>
      <c r="M1255" s="151"/>
      <c r="N1255" s="151"/>
      <c r="O1255" s="151"/>
      <c r="Q1255" s="2"/>
      <c r="R1255" s="75"/>
      <c r="S1255" s="75"/>
    </row>
    <row r="1256" spans="1:19" x14ac:dyDescent="0.2">
      <c r="A1256" s="100"/>
      <c r="B1256" s="99"/>
      <c r="C1256" s="99"/>
      <c r="D1256" s="118"/>
      <c r="E1256" s="151"/>
      <c r="F1256" s="151"/>
      <c r="G1256" s="151"/>
      <c r="H1256" s="151"/>
      <c r="I1256" s="151"/>
      <c r="J1256" s="151"/>
      <c r="K1256" s="151"/>
      <c r="L1256" s="151"/>
      <c r="M1256" s="151"/>
      <c r="N1256" s="151"/>
      <c r="O1256" s="151"/>
      <c r="Q1256" s="2"/>
      <c r="R1256" s="75"/>
      <c r="S1256" s="75"/>
    </row>
    <row r="1257" spans="1:19" x14ac:dyDescent="0.2">
      <c r="A1257" s="100"/>
      <c r="B1257" s="99"/>
      <c r="C1257" s="133"/>
      <c r="D1257" s="118"/>
      <c r="E1257" s="152"/>
      <c r="F1257" s="152"/>
      <c r="G1257" s="152"/>
      <c r="H1257" s="152"/>
      <c r="I1257" s="152"/>
      <c r="J1257" s="152"/>
      <c r="K1257" s="152"/>
      <c r="L1257" s="152"/>
      <c r="M1257" s="151"/>
      <c r="N1257" s="151"/>
      <c r="O1257" s="151"/>
      <c r="Q1257" s="2"/>
      <c r="R1257" s="75"/>
      <c r="S1257" s="75"/>
    </row>
    <row r="1258" spans="1:19" x14ac:dyDescent="0.2">
      <c r="A1258" s="100"/>
      <c r="B1258" s="99"/>
      <c r="C1258" s="133"/>
      <c r="D1258" s="118"/>
      <c r="E1258" s="151"/>
      <c r="F1258" s="151"/>
      <c r="G1258" s="151"/>
      <c r="H1258" s="151"/>
      <c r="I1258" s="151"/>
      <c r="J1258" s="151"/>
      <c r="K1258" s="151"/>
      <c r="L1258" s="151"/>
      <c r="M1258" s="151"/>
      <c r="N1258" s="151"/>
      <c r="O1258" s="151"/>
      <c r="Q1258" s="2"/>
      <c r="R1258" s="75"/>
      <c r="S1258" s="75"/>
    </row>
    <row r="1259" spans="1:19" x14ac:dyDescent="0.2">
      <c r="A1259" s="100"/>
      <c r="B1259" s="99"/>
      <c r="C1259" s="99"/>
      <c r="D1259" s="118"/>
      <c r="E1259" s="151"/>
      <c r="F1259" s="151"/>
      <c r="G1259" s="151"/>
      <c r="H1259" s="151"/>
      <c r="I1259" s="151"/>
      <c r="J1259" s="151"/>
      <c r="K1259" s="151"/>
      <c r="L1259" s="151"/>
      <c r="M1259" s="151"/>
      <c r="N1259" s="151"/>
      <c r="O1259" s="151"/>
      <c r="Q1259" s="2"/>
      <c r="R1259" s="75"/>
      <c r="S1259" s="75"/>
    </row>
    <row r="1260" spans="1:19" x14ac:dyDescent="0.2">
      <c r="A1260" s="100"/>
      <c r="B1260" s="99"/>
      <c r="C1260" s="99"/>
      <c r="D1260" s="118"/>
      <c r="E1260" s="151"/>
      <c r="F1260" s="151"/>
      <c r="G1260" s="151"/>
      <c r="H1260" s="151"/>
      <c r="I1260" s="151"/>
      <c r="J1260" s="151"/>
      <c r="K1260" s="151"/>
      <c r="L1260" s="151"/>
      <c r="M1260" s="151"/>
      <c r="N1260" s="151"/>
      <c r="O1260" s="151"/>
      <c r="Q1260" s="2"/>
      <c r="R1260" s="75"/>
      <c r="S1260" s="75"/>
    </row>
    <row r="1261" spans="1:19" x14ac:dyDescent="0.2">
      <c r="A1261" s="100"/>
      <c r="B1261" s="99"/>
      <c r="C1261" s="99"/>
      <c r="D1261" s="118"/>
      <c r="E1261" s="151"/>
      <c r="F1261" s="151"/>
      <c r="G1261" s="151"/>
      <c r="H1261" s="151"/>
      <c r="I1261" s="151"/>
      <c r="J1261" s="151"/>
      <c r="K1261" s="151"/>
      <c r="L1261" s="151"/>
      <c r="M1261" s="151"/>
      <c r="N1261" s="151"/>
      <c r="O1261" s="151"/>
      <c r="Q1261" s="2"/>
      <c r="R1261" s="75"/>
      <c r="S1261" s="75"/>
    </row>
    <row r="1262" spans="1:19" x14ac:dyDescent="0.2">
      <c r="A1262" s="100"/>
      <c r="B1262" s="99"/>
      <c r="C1262" s="133"/>
      <c r="D1262" s="118"/>
      <c r="E1262" s="152"/>
      <c r="F1262" s="152"/>
      <c r="G1262" s="152"/>
      <c r="H1262" s="152"/>
      <c r="I1262" s="152"/>
      <c r="J1262" s="152"/>
      <c r="K1262" s="152"/>
      <c r="L1262" s="152"/>
      <c r="M1262" s="151"/>
      <c r="N1262" s="151"/>
      <c r="O1262" s="151"/>
      <c r="Q1262" s="2"/>
      <c r="R1262" s="75"/>
      <c r="S1262" s="75"/>
    </row>
    <row r="1263" spans="1:19" x14ac:dyDescent="0.2">
      <c r="A1263" s="100"/>
      <c r="B1263" s="99"/>
      <c r="C1263" s="133"/>
      <c r="D1263" s="118"/>
      <c r="E1263" s="151"/>
      <c r="F1263" s="151"/>
      <c r="G1263" s="151"/>
      <c r="H1263" s="151"/>
      <c r="I1263" s="151"/>
      <c r="J1263" s="151"/>
      <c r="K1263" s="151"/>
      <c r="L1263" s="151"/>
      <c r="M1263" s="151"/>
      <c r="N1263" s="151"/>
      <c r="O1263" s="151"/>
      <c r="Q1263" s="2"/>
      <c r="R1263" s="75"/>
      <c r="S1263" s="75"/>
    </row>
    <row r="1264" spans="1:19" x14ac:dyDescent="0.2">
      <c r="A1264" s="100"/>
      <c r="B1264" s="99"/>
      <c r="C1264" s="99"/>
      <c r="D1264" s="118"/>
      <c r="E1264" s="151"/>
      <c r="F1264" s="151"/>
      <c r="G1264" s="151"/>
      <c r="H1264" s="151"/>
      <c r="I1264" s="151"/>
      <c r="J1264" s="151"/>
      <c r="K1264" s="151"/>
      <c r="L1264" s="151"/>
      <c r="M1264" s="151"/>
      <c r="N1264" s="151"/>
      <c r="O1264" s="151"/>
      <c r="Q1264" s="2"/>
      <c r="R1264" s="75"/>
      <c r="S1264" s="75"/>
    </row>
    <row r="1265" spans="1:19" x14ac:dyDescent="0.2">
      <c r="A1265" s="100"/>
      <c r="B1265" s="99"/>
      <c r="C1265" s="99"/>
      <c r="D1265" s="118"/>
      <c r="E1265" s="151"/>
      <c r="F1265" s="151"/>
      <c r="G1265" s="151"/>
      <c r="H1265" s="151"/>
      <c r="I1265" s="151"/>
      <c r="J1265" s="151"/>
      <c r="K1265" s="151"/>
      <c r="L1265" s="151"/>
      <c r="M1265" s="151"/>
      <c r="N1265" s="151"/>
      <c r="O1265" s="151"/>
      <c r="Q1265" s="2"/>
      <c r="R1265" s="75"/>
      <c r="S1265" s="75"/>
    </row>
    <row r="1266" spans="1:19" x14ac:dyDescent="0.2">
      <c r="A1266" s="100"/>
      <c r="B1266" s="99"/>
      <c r="C1266" s="99"/>
      <c r="D1266" s="118"/>
      <c r="E1266" s="151"/>
      <c r="F1266" s="151"/>
      <c r="G1266" s="151"/>
      <c r="H1266" s="151"/>
      <c r="I1266" s="151"/>
      <c r="J1266" s="151"/>
      <c r="K1266" s="151"/>
      <c r="L1266" s="151"/>
      <c r="M1266" s="151"/>
      <c r="N1266" s="151"/>
      <c r="O1266" s="151"/>
      <c r="Q1266" s="2"/>
      <c r="R1266" s="75"/>
      <c r="S1266" s="75"/>
    </row>
    <row r="1267" spans="1:19" x14ac:dyDescent="0.2">
      <c r="A1267" s="100"/>
      <c r="B1267" s="99"/>
      <c r="C1267" s="133"/>
      <c r="D1267" s="118"/>
      <c r="E1267" s="152"/>
      <c r="F1267" s="152"/>
      <c r="G1267" s="152"/>
      <c r="H1267" s="152"/>
      <c r="I1267" s="152"/>
      <c r="J1267" s="152"/>
      <c r="K1267" s="152"/>
      <c r="L1267" s="152"/>
      <c r="M1267" s="151"/>
      <c r="N1267" s="151"/>
      <c r="O1267" s="151"/>
      <c r="Q1267" s="2"/>
      <c r="R1267" s="75"/>
      <c r="S1267" s="75"/>
    </row>
    <row r="1268" spans="1:19" x14ac:dyDescent="0.2">
      <c r="A1268" s="100"/>
      <c r="B1268" s="99"/>
      <c r="C1268" s="133"/>
      <c r="D1268" s="118"/>
      <c r="E1268" s="151"/>
      <c r="F1268" s="151"/>
      <c r="G1268" s="151"/>
      <c r="H1268" s="151"/>
      <c r="I1268" s="151"/>
      <c r="J1268" s="151"/>
      <c r="K1268" s="151"/>
      <c r="L1268" s="151"/>
      <c r="M1268" s="151"/>
      <c r="N1268" s="151"/>
      <c r="O1268" s="151"/>
      <c r="Q1268" s="2"/>
      <c r="R1268" s="75"/>
      <c r="S1268" s="75"/>
    </row>
    <row r="1269" spans="1:19" x14ac:dyDescent="0.2">
      <c r="A1269" s="100"/>
      <c r="B1269" s="99"/>
      <c r="C1269" s="99"/>
      <c r="D1269" s="118"/>
      <c r="E1269" s="151"/>
      <c r="F1269" s="151"/>
      <c r="G1269" s="151"/>
      <c r="H1269" s="151"/>
      <c r="I1269" s="151"/>
      <c r="J1269" s="151"/>
      <c r="K1269" s="151"/>
      <c r="L1269" s="151"/>
      <c r="M1269" s="151"/>
      <c r="N1269" s="151"/>
      <c r="O1269" s="151"/>
      <c r="Q1269" s="2"/>
      <c r="R1269" s="75"/>
      <c r="S1269" s="75"/>
    </row>
    <row r="1270" spans="1:19" x14ac:dyDescent="0.2">
      <c r="A1270" s="100"/>
      <c r="B1270" s="99"/>
      <c r="C1270" s="99"/>
      <c r="D1270" s="118"/>
      <c r="E1270" s="151"/>
      <c r="F1270" s="151"/>
      <c r="G1270" s="151"/>
      <c r="H1270" s="151"/>
      <c r="I1270" s="151"/>
      <c r="J1270" s="151"/>
      <c r="K1270" s="151"/>
      <c r="L1270" s="151"/>
      <c r="M1270" s="151"/>
      <c r="N1270" s="151"/>
      <c r="O1270" s="151"/>
      <c r="Q1270" s="2"/>
      <c r="R1270" s="75"/>
      <c r="S1270" s="75"/>
    </row>
    <row r="1271" spans="1:19" x14ac:dyDescent="0.2">
      <c r="A1271" s="100"/>
      <c r="B1271" s="99"/>
      <c r="C1271" s="99"/>
      <c r="D1271" s="118"/>
      <c r="E1271" s="151"/>
      <c r="F1271" s="151"/>
      <c r="G1271" s="151"/>
      <c r="H1271" s="151"/>
      <c r="I1271" s="151"/>
      <c r="J1271" s="151"/>
      <c r="K1271" s="151"/>
      <c r="L1271" s="151"/>
      <c r="M1271" s="151"/>
      <c r="N1271" s="151"/>
      <c r="O1271" s="151"/>
      <c r="Q1271" s="2"/>
      <c r="R1271" s="75"/>
      <c r="S1271" s="75"/>
    </row>
    <row r="1272" spans="1:19" x14ac:dyDescent="0.2">
      <c r="A1272" s="100"/>
      <c r="B1272" s="99"/>
      <c r="C1272" s="133"/>
      <c r="D1272" s="118"/>
      <c r="E1272" s="152"/>
      <c r="F1272" s="152"/>
      <c r="G1272" s="152"/>
      <c r="H1272" s="152"/>
      <c r="I1272" s="152"/>
      <c r="J1272" s="152"/>
      <c r="K1272" s="152"/>
      <c r="L1272" s="152"/>
      <c r="M1272" s="151"/>
      <c r="N1272" s="151"/>
      <c r="O1272" s="151"/>
      <c r="Q1272" s="2"/>
      <c r="R1272" s="75"/>
      <c r="S1272" s="75"/>
    </row>
    <row r="1273" spans="1:19" x14ac:dyDescent="0.2">
      <c r="A1273" s="100"/>
      <c r="B1273" s="99"/>
      <c r="C1273" s="133"/>
      <c r="D1273" s="118"/>
      <c r="E1273" s="151"/>
      <c r="F1273" s="151"/>
      <c r="G1273" s="151"/>
      <c r="H1273" s="151"/>
      <c r="I1273" s="151"/>
      <c r="J1273" s="151"/>
      <c r="K1273" s="151"/>
      <c r="L1273" s="151"/>
      <c r="M1273" s="151"/>
      <c r="N1273" s="151"/>
      <c r="O1273" s="151"/>
      <c r="Q1273" s="2"/>
      <c r="R1273" s="75"/>
      <c r="S1273" s="75"/>
    </row>
    <row r="1274" spans="1:19" x14ac:dyDescent="0.2">
      <c r="A1274" s="100"/>
      <c r="B1274" s="99"/>
      <c r="C1274" s="99"/>
      <c r="D1274" s="118"/>
      <c r="E1274" s="151"/>
      <c r="F1274" s="151"/>
      <c r="G1274" s="151"/>
      <c r="H1274" s="151"/>
      <c r="I1274" s="151"/>
      <c r="J1274" s="151"/>
      <c r="K1274" s="151"/>
      <c r="L1274" s="151"/>
      <c r="M1274" s="151"/>
      <c r="N1274" s="151"/>
      <c r="O1274" s="151"/>
      <c r="Q1274" s="2"/>
      <c r="R1274" s="75"/>
      <c r="S1274" s="75"/>
    </row>
    <row r="1275" spans="1:19" x14ac:dyDescent="0.2">
      <c r="A1275" s="100"/>
      <c r="B1275" s="99"/>
      <c r="C1275" s="99"/>
      <c r="D1275" s="118"/>
      <c r="E1275" s="151"/>
      <c r="F1275" s="151"/>
      <c r="G1275" s="151"/>
      <c r="H1275" s="151"/>
      <c r="I1275" s="151"/>
      <c r="J1275" s="151"/>
      <c r="K1275" s="151"/>
      <c r="L1275" s="151"/>
      <c r="M1275" s="151"/>
      <c r="N1275" s="151"/>
      <c r="O1275" s="151"/>
      <c r="Q1275" s="2"/>
      <c r="R1275" s="75"/>
      <c r="S1275" s="75"/>
    </row>
    <row r="1276" spans="1:19" x14ac:dyDescent="0.2">
      <c r="A1276" s="100"/>
      <c r="B1276" s="99"/>
      <c r="C1276" s="99"/>
      <c r="D1276" s="118"/>
      <c r="E1276" s="151"/>
      <c r="F1276" s="151"/>
      <c r="G1276" s="151"/>
      <c r="H1276" s="151"/>
      <c r="I1276" s="151"/>
      <c r="J1276" s="151"/>
      <c r="K1276" s="151"/>
      <c r="L1276" s="151"/>
      <c r="M1276" s="151"/>
      <c r="N1276" s="151"/>
      <c r="O1276" s="151"/>
      <c r="Q1276" s="2"/>
      <c r="R1276" s="75"/>
      <c r="S1276" s="75"/>
    </row>
    <row r="1277" spans="1:19" x14ac:dyDescent="0.2">
      <c r="A1277" s="100"/>
      <c r="B1277" s="99"/>
      <c r="C1277" s="133"/>
      <c r="D1277" s="118"/>
      <c r="E1277" s="152"/>
      <c r="F1277" s="152"/>
      <c r="G1277" s="152"/>
      <c r="H1277" s="152"/>
      <c r="I1277" s="152"/>
      <c r="J1277" s="152"/>
      <c r="K1277" s="152"/>
      <c r="L1277" s="152"/>
      <c r="M1277" s="151"/>
      <c r="N1277" s="151"/>
      <c r="O1277" s="151"/>
      <c r="Q1277" s="2"/>
      <c r="R1277" s="75"/>
      <c r="S1277" s="75"/>
    </row>
    <row r="1278" spans="1:19" x14ac:dyDescent="0.2">
      <c r="A1278" s="100"/>
      <c r="B1278" s="99"/>
      <c r="C1278" s="133"/>
      <c r="D1278" s="118"/>
      <c r="E1278" s="151"/>
      <c r="F1278" s="151"/>
      <c r="G1278" s="151"/>
      <c r="H1278" s="151"/>
      <c r="I1278" s="151"/>
      <c r="J1278" s="151"/>
      <c r="K1278" s="151"/>
      <c r="L1278" s="151"/>
      <c r="M1278" s="151"/>
      <c r="N1278" s="151"/>
      <c r="O1278" s="151"/>
      <c r="Q1278" s="2"/>
      <c r="R1278" s="75"/>
      <c r="S1278" s="75"/>
    </row>
    <row r="1279" spans="1:19" x14ac:dyDescent="0.2">
      <c r="A1279" s="100"/>
      <c r="B1279" s="99"/>
      <c r="C1279" s="99"/>
      <c r="D1279" s="118"/>
      <c r="E1279" s="151"/>
      <c r="F1279" s="151"/>
      <c r="G1279" s="151"/>
      <c r="H1279" s="151"/>
      <c r="I1279" s="151"/>
      <c r="J1279" s="151"/>
      <c r="K1279" s="151"/>
      <c r="L1279" s="151"/>
      <c r="M1279" s="151"/>
      <c r="N1279" s="151"/>
      <c r="O1279" s="151"/>
      <c r="Q1279" s="2"/>
      <c r="R1279" s="75"/>
      <c r="S1279" s="75"/>
    </row>
    <row r="1280" spans="1:19" x14ac:dyDescent="0.2">
      <c r="A1280" s="100"/>
      <c r="B1280" s="99"/>
      <c r="C1280" s="99"/>
      <c r="D1280" s="118"/>
      <c r="E1280" s="151"/>
      <c r="F1280" s="151"/>
      <c r="G1280" s="151"/>
      <c r="H1280" s="151"/>
      <c r="I1280" s="151"/>
      <c r="J1280" s="151"/>
      <c r="K1280" s="151"/>
      <c r="L1280" s="151"/>
      <c r="M1280" s="151"/>
      <c r="N1280" s="151"/>
      <c r="O1280" s="151"/>
      <c r="Q1280" s="2"/>
      <c r="R1280" s="75"/>
      <c r="S1280" s="75"/>
    </row>
    <row r="1281" spans="1:19" x14ac:dyDescent="0.2">
      <c r="A1281" s="100"/>
      <c r="B1281" s="99"/>
      <c r="C1281" s="99"/>
      <c r="D1281" s="118"/>
      <c r="E1281" s="151"/>
      <c r="F1281" s="151"/>
      <c r="G1281" s="151"/>
      <c r="H1281" s="151"/>
      <c r="I1281" s="151"/>
      <c r="J1281" s="151"/>
      <c r="K1281" s="151"/>
      <c r="L1281" s="151"/>
      <c r="M1281" s="151"/>
      <c r="N1281" s="151"/>
      <c r="O1281" s="151"/>
      <c r="Q1281" s="2"/>
      <c r="R1281" s="75"/>
      <c r="S1281" s="75"/>
    </row>
    <row r="1282" spans="1:19" x14ac:dyDescent="0.2">
      <c r="A1282" s="100"/>
      <c r="B1282" s="99"/>
      <c r="C1282" s="133"/>
      <c r="D1282" s="118"/>
      <c r="E1282" s="152"/>
      <c r="F1282" s="152"/>
      <c r="G1282" s="152"/>
      <c r="H1282" s="152"/>
      <c r="I1282" s="152"/>
      <c r="J1282" s="152"/>
      <c r="K1282" s="152"/>
      <c r="L1282" s="152"/>
      <c r="M1282" s="151"/>
      <c r="N1282" s="151"/>
      <c r="O1282" s="151"/>
      <c r="Q1282" s="2"/>
      <c r="R1282" s="75"/>
      <c r="S1282" s="75"/>
    </row>
    <row r="1283" spans="1:19" x14ac:dyDescent="0.2">
      <c r="A1283" s="100"/>
      <c r="B1283" s="99"/>
      <c r="C1283" s="133"/>
      <c r="D1283" s="118"/>
      <c r="E1283" s="151"/>
      <c r="F1283" s="151"/>
      <c r="G1283" s="151"/>
      <c r="H1283" s="151"/>
      <c r="I1283" s="151"/>
      <c r="J1283" s="151"/>
      <c r="K1283" s="151"/>
      <c r="L1283" s="151"/>
      <c r="M1283" s="151"/>
      <c r="N1283" s="151"/>
      <c r="O1283" s="151"/>
      <c r="Q1283" s="2"/>
      <c r="R1283" s="75"/>
      <c r="S1283" s="75"/>
    </row>
    <row r="1284" spans="1:19" x14ac:dyDescent="0.2">
      <c r="A1284" s="100"/>
      <c r="B1284" s="99"/>
      <c r="C1284" s="99"/>
      <c r="D1284" s="118"/>
      <c r="E1284" s="151"/>
      <c r="F1284" s="151"/>
      <c r="G1284" s="151"/>
      <c r="H1284" s="151"/>
      <c r="I1284" s="151"/>
      <c r="J1284" s="151"/>
      <c r="K1284" s="151"/>
      <c r="L1284" s="151"/>
      <c r="M1284" s="151"/>
      <c r="N1284" s="151"/>
      <c r="O1284" s="151"/>
      <c r="Q1284" s="2"/>
      <c r="R1284" s="75"/>
      <c r="S1284" s="75"/>
    </row>
    <row r="1285" spans="1:19" x14ac:dyDescent="0.2">
      <c r="A1285" s="100"/>
      <c r="B1285" s="99"/>
      <c r="C1285" s="99"/>
      <c r="D1285" s="118"/>
      <c r="E1285" s="151"/>
      <c r="F1285" s="151"/>
      <c r="G1285" s="151"/>
      <c r="H1285" s="151"/>
      <c r="I1285" s="151"/>
      <c r="J1285" s="151"/>
      <c r="K1285" s="151"/>
      <c r="L1285" s="151"/>
      <c r="M1285" s="151"/>
      <c r="N1285" s="151"/>
      <c r="O1285" s="151"/>
      <c r="Q1285" s="2"/>
      <c r="R1285" s="75"/>
      <c r="S1285" s="75"/>
    </row>
    <row r="1286" spans="1:19" x14ac:dyDescent="0.2">
      <c r="A1286" s="100"/>
      <c r="B1286" s="99"/>
      <c r="C1286" s="99"/>
      <c r="D1286" s="118"/>
      <c r="E1286" s="151"/>
      <c r="F1286" s="151"/>
      <c r="G1286" s="151"/>
      <c r="H1286" s="151"/>
      <c r="I1286" s="151"/>
      <c r="J1286" s="151"/>
      <c r="K1286" s="151"/>
      <c r="L1286" s="151"/>
      <c r="M1286" s="151"/>
      <c r="N1286" s="151"/>
      <c r="O1286" s="151"/>
      <c r="Q1286" s="2"/>
      <c r="R1286" s="75"/>
      <c r="S1286" s="75"/>
    </row>
    <row r="1287" spans="1:19" x14ac:dyDescent="0.2">
      <c r="A1287" s="100"/>
      <c r="B1287" s="99"/>
      <c r="C1287" s="133"/>
      <c r="D1287" s="118"/>
      <c r="E1287" s="152"/>
      <c r="F1287" s="152"/>
      <c r="G1287" s="152"/>
      <c r="H1287" s="152"/>
      <c r="I1287" s="152"/>
      <c r="J1287" s="152"/>
      <c r="K1287" s="152"/>
      <c r="L1287" s="152"/>
      <c r="M1287" s="151"/>
      <c r="N1287" s="151"/>
      <c r="O1287" s="151"/>
      <c r="Q1287" s="2"/>
      <c r="R1287" s="75"/>
      <c r="S1287" s="75"/>
    </row>
    <row r="1288" spans="1:19" x14ac:dyDescent="0.2">
      <c r="A1288" s="100"/>
      <c r="B1288" s="99"/>
      <c r="C1288" s="133"/>
      <c r="D1288" s="118"/>
      <c r="E1288" s="151"/>
      <c r="F1288" s="151"/>
      <c r="G1288" s="151"/>
      <c r="H1288" s="151"/>
      <c r="I1288" s="151"/>
      <c r="J1288" s="151"/>
      <c r="K1288" s="151"/>
      <c r="L1288" s="151"/>
      <c r="M1288" s="151"/>
      <c r="N1288" s="151"/>
      <c r="O1288" s="151"/>
      <c r="Q1288" s="2"/>
      <c r="R1288" s="75"/>
      <c r="S1288" s="75"/>
    </row>
    <row r="1289" spans="1:19" x14ac:dyDescent="0.2">
      <c r="A1289" s="100"/>
      <c r="B1289" s="99"/>
      <c r="C1289" s="99"/>
      <c r="D1289" s="118"/>
      <c r="E1289" s="151"/>
      <c r="F1289" s="151"/>
      <c r="G1289" s="151"/>
      <c r="H1289" s="151"/>
      <c r="I1289" s="151"/>
      <c r="J1289" s="151"/>
      <c r="K1289" s="151"/>
      <c r="L1289" s="151"/>
      <c r="M1289" s="151"/>
      <c r="N1289" s="151"/>
      <c r="O1289" s="151"/>
      <c r="Q1289" s="2"/>
      <c r="R1289" s="75"/>
      <c r="S1289" s="75"/>
    </row>
    <row r="1290" spans="1:19" x14ac:dyDescent="0.2">
      <c r="A1290" s="100"/>
      <c r="B1290" s="99"/>
      <c r="C1290" s="99"/>
      <c r="D1290" s="118"/>
      <c r="E1290" s="151"/>
      <c r="F1290" s="151"/>
      <c r="G1290" s="151"/>
      <c r="H1290" s="151"/>
      <c r="I1290" s="151"/>
      <c r="J1290" s="151"/>
      <c r="K1290" s="151"/>
      <c r="L1290" s="151"/>
      <c r="M1290" s="151"/>
      <c r="N1290" s="151"/>
      <c r="O1290" s="151"/>
      <c r="Q1290" s="2"/>
      <c r="R1290" s="75"/>
      <c r="S1290" s="75"/>
    </row>
    <row r="1291" spans="1:19" x14ac:dyDescent="0.2">
      <c r="A1291" s="100"/>
      <c r="B1291" s="99"/>
      <c r="C1291" s="99"/>
      <c r="D1291" s="118"/>
      <c r="E1291" s="151"/>
      <c r="F1291" s="151"/>
      <c r="G1291" s="151"/>
      <c r="H1291" s="151"/>
      <c r="I1291" s="151"/>
      <c r="J1291" s="151"/>
      <c r="K1291" s="151"/>
      <c r="L1291" s="151"/>
      <c r="M1291" s="151"/>
      <c r="N1291" s="151"/>
      <c r="O1291" s="151"/>
      <c r="Q1291" s="2"/>
      <c r="R1291" s="75"/>
      <c r="S1291" s="75"/>
    </row>
    <row r="1292" spans="1:19" x14ac:dyDescent="0.2">
      <c r="A1292" s="100"/>
      <c r="B1292" s="99"/>
      <c r="C1292" s="133"/>
      <c r="D1292" s="118"/>
      <c r="E1292" s="152"/>
      <c r="F1292" s="152"/>
      <c r="G1292" s="152"/>
      <c r="H1292" s="152"/>
      <c r="I1292" s="152"/>
      <c r="J1292" s="152"/>
      <c r="K1292" s="152"/>
      <c r="L1292" s="152"/>
      <c r="M1292" s="151"/>
      <c r="N1292" s="151"/>
      <c r="O1292" s="151"/>
      <c r="Q1292" s="2"/>
      <c r="R1292" s="75"/>
      <c r="S1292" s="75"/>
    </row>
    <row r="1293" spans="1:19" x14ac:dyDescent="0.2">
      <c r="A1293" s="100"/>
      <c r="B1293" s="99"/>
      <c r="C1293" s="133"/>
      <c r="D1293" s="118"/>
      <c r="E1293" s="151"/>
      <c r="F1293" s="151"/>
      <c r="G1293" s="151"/>
      <c r="H1293" s="151"/>
      <c r="I1293" s="151"/>
      <c r="J1293" s="151"/>
      <c r="K1293" s="151"/>
      <c r="L1293" s="151"/>
      <c r="M1293" s="151"/>
      <c r="N1293" s="151"/>
      <c r="O1293" s="151"/>
      <c r="Q1293" s="2"/>
      <c r="R1293" s="75"/>
      <c r="S1293" s="75"/>
    </row>
    <row r="1294" spans="1:19" x14ac:dyDescent="0.2">
      <c r="A1294" s="100"/>
      <c r="B1294" s="99"/>
      <c r="C1294" s="99"/>
      <c r="D1294" s="118"/>
      <c r="E1294" s="151"/>
      <c r="F1294" s="151"/>
      <c r="G1294" s="151"/>
      <c r="H1294" s="151"/>
      <c r="I1294" s="151"/>
      <c r="J1294" s="151"/>
      <c r="K1294" s="151"/>
      <c r="L1294" s="151"/>
      <c r="M1294" s="151"/>
      <c r="N1294" s="151"/>
      <c r="O1294" s="151"/>
      <c r="Q1294" s="2"/>
      <c r="R1294" s="75"/>
      <c r="S1294" s="75"/>
    </row>
    <row r="1295" spans="1:19" x14ac:dyDescent="0.2">
      <c r="A1295" s="100"/>
      <c r="B1295" s="99"/>
      <c r="C1295" s="99"/>
      <c r="D1295" s="118"/>
      <c r="E1295" s="151"/>
      <c r="F1295" s="151"/>
      <c r="G1295" s="151"/>
      <c r="H1295" s="151"/>
      <c r="I1295" s="151"/>
      <c r="J1295" s="151"/>
      <c r="K1295" s="151"/>
      <c r="L1295" s="151"/>
      <c r="M1295" s="151"/>
      <c r="N1295" s="151"/>
      <c r="O1295" s="151"/>
      <c r="Q1295" s="2"/>
      <c r="R1295" s="75"/>
      <c r="S1295" s="75"/>
    </row>
    <row r="1296" spans="1:19" x14ac:dyDescent="0.2">
      <c r="A1296" s="100"/>
      <c r="B1296" s="99"/>
      <c r="C1296" s="99"/>
      <c r="D1296" s="118"/>
      <c r="E1296" s="151"/>
      <c r="F1296" s="151"/>
      <c r="G1296" s="151"/>
      <c r="H1296" s="151"/>
      <c r="I1296" s="151"/>
      <c r="J1296" s="151"/>
      <c r="K1296" s="151"/>
      <c r="L1296" s="151"/>
      <c r="M1296" s="151"/>
      <c r="N1296" s="151"/>
      <c r="O1296" s="151"/>
      <c r="Q1296" s="2"/>
      <c r="R1296" s="75"/>
      <c r="S1296" s="75"/>
    </row>
    <row r="1297" spans="1:19" x14ac:dyDescent="0.2">
      <c r="A1297" s="100"/>
      <c r="B1297" s="99"/>
      <c r="C1297" s="133"/>
      <c r="D1297" s="118"/>
      <c r="E1297" s="152"/>
      <c r="F1297" s="152"/>
      <c r="G1297" s="152"/>
      <c r="H1297" s="152"/>
      <c r="I1297" s="152"/>
      <c r="J1297" s="152"/>
      <c r="K1297" s="152"/>
      <c r="L1297" s="152"/>
      <c r="M1297" s="151"/>
      <c r="N1297" s="151"/>
      <c r="O1297" s="151"/>
      <c r="Q1297" s="2"/>
      <c r="R1297" s="75"/>
      <c r="S1297" s="75"/>
    </row>
    <row r="1298" spans="1:19" x14ac:dyDescent="0.2">
      <c r="A1298" s="100"/>
      <c r="B1298" s="99"/>
      <c r="C1298" s="133"/>
      <c r="D1298" s="118"/>
      <c r="E1298" s="151"/>
      <c r="F1298" s="151"/>
      <c r="G1298" s="151"/>
      <c r="H1298" s="151"/>
      <c r="I1298" s="151"/>
      <c r="J1298" s="151"/>
      <c r="K1298" s="151"/>
      <c r="L1298" s="151"/>
      <c r="M1298" s="151"/>
      <c r="N1298" s="151"/>
      <c r="O1298" s="151"/>
      <c r="Q1298" s="2"/>
      <c r="R1298" s="75"/>
      <c r="S1298" s="75"/>
    </row>
    <row r="1299" spans="1:19" x14ac:dyDescent="0.2">
      <c r="A1299" s="100"/>
      <c r="B1299" s="99"/>
      <c r="C1299" s="99"/>
      <c r="D1299" s="118"/>
      <c r="E1299" s="151"/>
      <c r="F1299" s="151"/>
      <c r="G1299" s="151"/>
      <c r="H1299" s="151"/>
      <c r="I1299" s="151"/>
      <c r="J1299" s="151"/>
      <c r="K1299" s="151"/>
      <c r="L1299" s="151"/>
      <c r="M1299" s="151"/>
      <c r="N1299" s="151"/>
      <c r="O1299" s="151"/>
      <c r="Q1299" s="2"/>
      <c r="R1299" s="75"/>
      <c r="S1299" s="75"/>
    </row>
    <row r="1300" spans="1:19" x14ac:dyDescent="0.2">
      <c r="A1300" s="100"/>
      <c r="B1300" s="99"/>
      <c r="C1300" s="99"/>
      <c r="D1300" s="118"/>
      <c r="E1300" s="151"/>
      <c r="F1300" s="151"/>
      <c r="G1300" s="151"/>
      <c r="H1300" s="151"/>
      <c r="I1300" s="151"/>
      <c r="J1300" s="151"/>
      <c r="K1300" s="151"/>
      <c r="L1300" s="151"/>
      <c r="M1300" s="151"/>
      <c r="N1300" s="151"/>
      <c r="O1300" s="151"/>
      <c r="Q1300" s="2"/>
      <c r="R1300" s="75"/>
      <c r="S1300" s="75"/>
    </row>
    <row r="1301" spans="1:19" x14ac:dyDescent="0.2">
      <c r="A1301" s="100"/>
      <c r="B1301" s="99"/>
      <c r="C1301" s="99"/>
      <c r="D1301" s="118"/>
      <c r="E1301" s="151"/>
      <c r="F1301" s="151"/>
      <c r="G1301" s="151"/>
      <c r="H1301" s="151"/>
      <c r="I1301" s="151"/>
      <c r="J1301" s="151"/>
      <c r="K1301" s="151"/>
      <c r="L1301" s="151"/>
      <c r="M1301" s="151"/>
      <c r="N1301" s="151"/>
      <c r="O1301" s="151"/>
      <c r="Q1301" s="2"/>
      <c r="R1301" s="75"/>
      <c r="S1301" s="75"/>
    </row>
    <row r="1302" spans="1:19" x14ac:dyDescent="0.2">
      <c r="A1302" s="100"/>
      <c r="B1302" s="99"/>
      <c r="C1302" s="133"/>
      <c r="D1302" s="118"/>
      <c r="E1302" s="152"/>
      <c r="F1302" s="152"/>
      <c r="G1302" s="152"/>
      <c r="H1302" s="152"/>
      <c r="I1302" s="152"/>
      <c r="J1302" s="152"/>
      <c r="K1302" s="152"/>
      <c r="L1302" s="152"/>
      <c r="M1302" s="151"/>
      <c r="N1302" s="151"/>
      <c r="O1302" s="151"/>
      <c r="Q1302" s="2"/>
      <c r="R1302" s="75"/>
      <c r="S1302" s="75"/>
    </row>
    <row r="1303" spans="1:19" x14ac:dyDescent="0.2">
      <c r="A1303" s="100"/>
      <c r="B1303" s="99"/>
      <c r="C1303" s="133"/>
      <c r="D1303" s="118"/>
      <c r="E1303" s="151"/>
      <c r="F1303" s="151"/>
      <c r="G1303" s="151"/>
      <c r="H1303" s="151"/>
      <c r="I1303" s="151"/>
      <c r="J1303" s="151"/>
      <c r="K1303" s="151"/>
      <c r="L1303" s="151"/>
      <c r="M1303" s="151"/>
      <c r="N1303" s="151"/>
      <c r="O1303" s="151"/>
      <c r="Q1303" s="2"/>
      <c r="R1303" s="75"/>
      <c r="S1303" s="75"/>
    </row>
    <row r="1304" spans="1:19" x14ac:dyDescent="0.2">
      <c r="A1304" s="100"/>
      <c r="B1304" s="99"/>
      <c r="C1304" s="99"/>
      <c r="D1304" s="118"/>
      <c r="E1304" s="151"/>
      <c r="F1304" s="151"/>
      <c r="G1304" s="151"/>
      <c r="H1304" s="151"/>
      <c r="I1304" s="151"/>
      <c r="J1304" s="151"/>
      <c r="K1304" s="151"/>
      <c r="L1304" s="151"/>
      <c r="M1304" s="151"/>
      <c r="N1304" s="151"/>
      <c r="O1304" s="151"/>
      <c r="Q1304" s="2"/>
      <c r="R1304" s="75"/>
      <c r="S1304" s="75"/>
    </row>
    <row r="1305" spans="1:19" x14ac:dyDescent="0.2">
      <c r="A1305" s="100"/>
      <c r="B1305" s="99"/>
      <c r="C1305" s="99"/>
      <c r="D1305" s="118"/>
      <c r="E1305" s="151"/>
      <c r="F1305" s="151"/>
      <c r="G1305" s="151"/>
      <c r="H1305" s="151"/>
      <c r="I1305" s="151"/>
      <c r="J1305" s="151"/>
      <c r="K1305" s="151"/>
      <c r="L1305" s="151"/>
      <c r="M1305" s="151"/>
      <c r="N1305" s="151"/>
      <c r="O1305" s="151"/>
      <c r="Q1305" s="2"/>
      <c r="R1305" s="75"/>
      <c r="S1305" s="75"/>
    </row>
    <row r="1306" spans="1:19" x14ac:dyDescent="0.2">
      <c r="A1306" s="100"/>
      <c r="B1306" s="99"/>
      <c r="C1306" s="99"/>
      <c r="D1306" s="118"/>
      <c r="E1306" s="151"/>
      <c r="F1306" s="151"/>
      <c r="G1306" s="151"/>
      <c r="H1306" s="151"/>
      <c r="I1306" s="151"/>
      <c r="J1306" s="151"/>
      <c r="K1306" s="151"/>
      <c r="L1306" s="151"/>
      <c r="M1306" s="151"/>
      <c r="N1306" s="151"/>
      <c r="O1306" s="151"/>
      <c r="Q1306" s="2"/>
      <c r="R1306" s="75"/>
      <c r="S1306" s="75"/>
    </row>
    <row r="1307" spans="1:19" x14ac:dyDescent="0.2">
      <c r="A1307" s="100"/>
      <c r="B1307" s="99"/>
      <c r="C1307" s="133"/>
      <c r="E1307" s="152"/>
      <c r="F1307" s="152"/>
      <c r="G1307" s="152"/>
      <c r="H1307" s="152"/>
      <c r="I1307" s="152"/>
      <c r="J1307" s="152"/>
      <c r="K1307" s="152"/>
      <c r="L1307" s="152"/>
      <c r="M1307" s="151"/>
      <c r="N1307" s="151"/>
      <c r="O1307" s="151"/>
      <c r="Q1307" s="2"/>
      <c r="R1307" s="75"/>
      <c r="S1307" s="75"/>
    </row>
    <row r="1308" spans="1:19" x14ac:dyDescent="0.2">
      <c r="A1308" s="100"/>
      <c r="B1308" s="99"/>
      <c r="C1308" s="133"/>
      <c r="D1308" s="118"/>
      <c r="E1308" s="151"/>
      <c r="F1308" s="151"/>
      <c r="G1308" s="151"/>
      <c r="H1308" s="151"/>
      <c r="I1308" s="151"/>
      <c r="J1308" s="151"/>
      <c r="K1308" s="151"/>
      <c r="L1308" s="151"/>
      <c r="M1308" s="151"/>
      <c r="N1308" s="151"/>
      <c r="O1308" s="151"/>
      <c r="Q1308" s="2"/>
      <c r="R1308" s="75"/>
      <c r="S1308" s="75"/>
    </row>
    <row r="1309" spans="1:19" x14ac:dyDescent="0.2">
      <c r="A1309" s="100"/>
      <c r="B1309" s="99"/>
      <c r="C1309" s="99"/>
      <c r="D1309" s="118"/>
      <c r="E1309" s="151"/>
      <c r="F1309" s="151"/>
      <c r="G1309" s="151"/>
      <c r="H1309" s="151"/>
      <c r="I1309" s="151"/>
      <c r="J1309" s="151"/>
      <c r="K1309" s="151"/>
      <c r="L1309" s="151"/>
      <c r="M1309" s="151"/>
      <c r="N1309" s="151"/>
      <c r="O1309" s="151"/>
      <c r="Q1309" s="2"/>
      <c r="R1309" s="75"/>
      <c r="S1309" s="75"/>
    </row>
    <row r="1310" spans="1:19" x14ac:dyDescent="0.2">
      <c r="A1310" s="100"/>
      <c r="B1310" s="99"/>
      <c r="C1310" s="99"/>
      <c r="D1310" s="118"/>
      <c r="E1310" s="151"/>
      <c r="F1310" s="151"/>
      <c r="G1310" s="151"/>
      <c r="H1310" s="151"/>
      <c r="I1310" s="151"/>
      <c r="J1310" s="151"/>
      <c r="K1310" s="151"/>
      <c r="L1310" s="151"/>
      <c r="M1310" s="151"/>
      <c r="N1310" s="151"/>
      <c r="O1310" s="151"/>
      <c r="Q1310" s="2"/>
      <c r="R1310" s="75"/>
      <c r="S1310" s="75"/>
    </row>
    <row r="1311" spans="1:19" x14ac:dyDescent="0.2">
      <c r="A1311" s="100"/>
      <c r="B1311" s="99"/>
      <c r="C1311" s="99"/>
      <c r="D1311" s="118"/>
      <c r="E1311" s="151"/>
      <c r="F1311" s="151"/>
      <c r="G1311" s="151"/>
      <c r="H1311" s="151"/>
      <c r="I1311" s="151"/>
      <c r="J1311" s="151"/>
      <c r="K1311" s="151"/>
      <c r="L1311" s="151"/>
      <c r="M1311" s="151"/>
      <c r="N1311" s="151"/>
      <c r="O1311" s="151"/>
      <c r="Q1311" s="2"/>
      <c r="R1311" s="75"/>
      <c r="S1311" s="75"/>
    </row>
    <row r="1312" spans="1:19" x14ac:dyDescent="0.2">
      <c r="A1312" s="100"/>
      <c r="B1312" s="99"/>
      <c r="C1312" s="133"/>
      <c r="D1312" s="118"/>
      <c r="E1312" s="152"/>
      <c r="F1312" s="152"/>
      <c r="G1312" s="152"/>
      <c r="H1312" s="152"/>
      <c r="I1312" s="152"/>
      <c r="J1312" s="152"/>
      <c r="K1312" s="152"/>
      <c r="L1312" s="152"/>
      <c r="M1312" s="151"/>
      <c r="N1312" s="151"/>
      <c r="O1312" s="151"/>
      <c r="Q1312" s="2"/>
      <c r="R1312" s="75"/>
      <c r="S1312" s="75"/>
    </row>
    <row r="1313" spans="1:19" x14ac:dyDescent="0.2">
      <c r="A1313" s="100"/>
      <c r="B1313" s="99"/>
      <c r="C1313" s="133"/>
      <c r="D1313" s="118"/>
      <c r="E1313" s="151"/>
      <c r="F1313" s="151"/>
      <c r="G1313" s="151"/>
      <c r="H1313" s="151"/>
      <c r="I1313" s="151"/>
      <c r="J1313" s="151"/>
      <c r="K1313" s="151"/>
      <c r="L1313" s="151"/>
      <c r="M1313" s="151"/>
      <c r="N1313" s="151"/>
      <c r="O1313" s="151"/>
      <c r="Q1313" s="2"/>
      <c r="R1313" s="75"/>
      <c r="S1313" s="75"/>
    </row>
    <row r="1314" spans="1:19" x14ac:dyDescent="0.2">
      <c r="A1314" s="100"/>
      <c r="B1314" s="99"/>
      <c r="C1314" s="99"/>
      <c r="D1314" s="118"/>
      <c r="E1314" s="151"/>
      <c r="F1314" s="151"/>
      <c r="G1314" s="151"/>
      <c r="H1314" s="151"/>
      <c r="I1314" s="151"/>
      <c r="J1314" s="151"/>
      <c r="K1314" s="151"/>
      <c r="L1314" s="151"/>
      <c r="M1314" s="151"/>
      <c r="N1314" s="151"/>
      <c r="O1314" s="151"/>
      <c r="Q1314" s="2"/>
      <c r="R1314" s="75"/>
      <c r="S1314" s="75"/>
    </row>
    <row r="1315" spans="1:19" x14ac:dyDescent="0.2">
      <c r="A1315" s="100"/>
      <c r="B1315" s="99"/>
      <c r="C1315" s="99"/>
      <c r="D1315" s="118"/>
      <c r="E1315" s="151"/>
      <c r="F1315" s="151"/>
      <c r="G1315" s="151"/>
      <c r="H1315" s="151"/>
      <c r="I1315" s="151"/>
      <c r="J1315" s="151"/>
      <c r="K1315" s="151"/>
      <c r="L1315" s="151"/>
      <c r="M1315" s="151"/>
      <c r="N1315" s="151"/>
      <c r="O1315" s="151"/>
      <c r="Q1315" s="2"/>
      <c r="R1315" s="75"/>
      <c r="S1315" s="75"/>
    </row>
    <row r="1316" spans="1:19" x14ac:dyDescent="0.2">
      <c r="A1316" s="100"/>
      <c r="B1316" s="99"/>
      <c r="C1316" s="99"/>
      <c r="D1316" s="118"/>
      <c r="E1316" s="151"/>
      <c r="F1316" s="151"/>
      <c r="G1316" s="151"/>
      <c r="H1316" s="151"/>
      <c r="I1316" s="151"/>
      <c r="J1316" s="151"/>
      <c r="K1316" s="151"/>
      <c r="L1316" s="151"/>
      <c r="M1316" s="151"/>
      <c r="N1316" s="151"/>
      <c r="O1316" s="151"/>
      <c r="Q1316" s="2"/>
      <c r="R1316" s="75"/>
      <c r="S1316" s="75"/>
    </row>
    <row r="1317" spans="1:19" x14ac:dyDescent="0.2">
      <c r="A1317" s="100"/>
      <c r="B1317" s="99"/>
      <c r="C1317" s="133"/>
      <c r="D1317" s="118"/>
      <c r="E1317" s="152"/>
      <c r="F1317" s="152"/>
      <c r="G1317" s="152"/>
      <c r="H1317" s="152"/>
      <c r="I1317" s="152"/>
      <c r="J1317" s="152"/>
      <c r="K1317" s="152"/>
      <c r="L1317" s="152"/>
      <c r="M1317" s="151"/>
      <c r="N1317" s="151"/>
      <c r="O1317" s="151"/>
      <c r="Q1317" s="2"/>
      <c r="R1317" s="75"/>
      <c r="S1317" s="75"/>
    </row>
    <row r="1318" spans="1:19" x14ac:dyDescent="0.2">
      <c r="A1318" s="100"/>
      <c r="B1318" s="99"/>
      <c r="C1318" s="133"/>
      <c r="D1318" s="118"/>
      <c r="E1318" s="151"/>
      <c r="F1318" s="151"/>
      <c r="G1318" s="151"/>
      <c r="H1318" s="151"/>
      <c r="I1318" s="151"/>
      <c r="J1318" s="151"/>
      <c r="K1318" s="151"/>
      <c r="L1318" s="151"/>
      <c r="M1318" s="151"/>
      <c r="N1318" s="151"/>
      <c r="O1318" s="151"/>
      <c r="Q1318" s="2"/>
      <c r="R1318" s="75"/>
      <c r="S1318" s="75"/>
    </row>
    <row r="1319" spans="1:19" x14ac:dyDescent="0.2">
      <c r="A1319" s="100"/>
      <c r="B1319" s="99"/>
      <c r="C1319" s="99"/>
      <c r="D1319" s="118"/>
      <c r="E1319" s="151"/>
      <c r="F1319" s="151"/>
      <c r="G1319" s="151"/>
      <c r="H1319" s="151"/>
      <c r="I1319" s="151"/>
      <c r="J1319" s="151"/>
      <c r="K1319" s="151"/>
      <c r="L1319" s="151"/>
      <c r="M1319" s="151"/>
      <c r="N1319" s="151"/>
      <c r="O1319" s="151"/>
      <c r="Q1319" s="2"/>
      <c r="R1319" s="75"/>
      <c r="S1319" s="75"/>
    </row>
    <row r="1320" spans="1:19" x14ac:dyDescent="0.2">
      <c r="A1320" s="100"/>
      <c r="B1320" s="99"/>
      <c r="C1320" s="99"/>
      <c r="D1320" s="118"/>
      <c r="E1320" s="151"/>
      <c r="F1320" s="151"/>
      <c r="G1320" s="151"/>
      <c r="H1320" s="151"/>
      <c r="I1320" s="151"/>
      <c r="J1320" s="151"/>
      <c r="K1320" s="151"/>
      <c r="L1320" s="151"/>
      <c r="M1320" s="151"/>
      <c r="N1320" s="151"/>
      <c r="O1320" s="151"/>
      <c r="Q1320" s="2"/>
      <c r="R1320" s="75"/>
      <c r="S1320" s="75"/>
    </row>
    <row r="1321" spans="1:19" x14ac:dyDescent="0.2">
      <c r="A1321" s="100"/>
      <c r="B1321" s="99"/>
      <c r="C1321" s="99"/>
      <c r="D1321" s="118"/>
      <c r="E1321" s="151"/>
      <c r="F1321" s="151"/>
      <c r="G1321" s="151"/>
      <c r="H1321" s="151"/>
      <c r="I1321" s="151"/>
      <c r="J1321" s="151"/>
      <c r="K1321" s="151"/>
      <c r="L1321" s="151"/>
      <c r="M1321" s="151"/>
      <c r="N1321" s="151"/>
      <c r="O1321" s="151"/>
      <c r="Q1321" s="2"/>
      <c r="R1321" s="75"/>
      <c r="S1321" s="75"/>
    </row>
    <row r="1322" spans="1:19" x14ac:dyDescent="0.2">
      <c r="A1322" s="100"/>
      <c r="B1322" s="99"/>
      <c r="C1322" s="133"/>
      <c r="D1322" s="118"/>
      <c r="E1322" s="152"/>
      <c r="F1322" s="152"/>
      <c r="G1322" s="152"/>
      <c r="H1322" s="152"/>
      <c r="I1322" s="152"/>
      <c r="J1322" s="152"/>
      <c r="K1322" s="152"/>
      <c r="L1322" s="152"/>
      <c r="M1322" s="151"/>
      <c r="N1322" s="151"/>
      <c r="O1322" s="151"/>
      <c r="Q1322" s="2"/>
      <c r="R1322" s="75"/>
      <c r="S1322" s="75"/>
    </row>
    <row r="1323" spans="1:19" x14ac:dyDescent="0.2">
      <c r="A1323" s="100"/>
      <c r="B1323" s="99"/>
      <c r="C1323" s="133"/>
      <c r="D1323" s="118"/>
      <c r="E1323" s="151"/>
      <c r="F1323" s="151"/>
      <c r="G1323" s="151"/>
      <c r="H1323" s="151"/>
      <c r="I1323" s="151"/>
      <c r="J1323" s="151"/>
      <c r="K1323" s="151"/>
      <c r="L1323" s="151"/>
      <c r="M1323" s="151"/>
      <c r="N1323" s="151"/>
      <c r="O1323" s="151"/>
      <c r="Q1323" s="2"/>
      <c r="R1323" s="75"/>
      <c r="S1323" s="75"/>
    </row>
    <row r="1324" spans="1:19" x14ac:dyDescent="0.2">
      <c r="A1324" s="100"/>
      <c r="B1324" s="99"/>
      <c r="C1324" s="99"/>
      <c r="D1324" s="118"/>
      <c r="E1324" s="151"/>
      <c r="F1324" s="151"/>
      <c r="G1324" s="151"/>
      <c r="H1324" s="151"/>
      <c r="I1324" s="151"/>
      <c r="J1324" s="151"/>
      <c r="K1324" s="151"/>
      <c r="L1324" s="151"/>
      <c r="M1324" s="151"/>
      <c r="N1324" s="151"/>
      <c r="O1324" s="151"/>
      <c r="Q1324" s="2"/>
      <c r="R1324" s="75"/>
      <c r="S1324" s="75"/>
    </row>
    <row r="1325" spans="1:19" x14ac:dyDescent="0.2">
      <c r="A1325" s="100"/>
      <c r="B1325" s="99"/>
      <c r="C1325" s="99"/>
      <c r="D1325" s="118"/>
      <c r="E1325" s="151"/>
      <c r="F1325" s="151"/>
      <c r="G1325" s="151"/>
      <c r="H1325" s="151"/>
      <c r="I1325" s="151"/>
      <c r="J1325" s="151"/>
      <c r="K1325" s="151"/>
      <c r="L1325" s="151"/>
      <c r="M1325" s="151"/>
      <c r="N1325" s="151"/>
      <c r="O1325" s="151"/>
      <c r="Q1325" s="2"/>
      <c r="R1325" s="75"/>
      <c r="S1325" s="75"/>
    </row>
    <row r="1326" spans="1:19" x14ac:dyDescent="0.2">
      <c r="A1326" s="100"/>
      <c r="B1326" s="99"/>
      <c r="C1326" s="99"/>
      <c r="D1326" s="118"/>
      <c r="E1326" s="151"/>
      <c r="F1326" s="151"/>
      <c r="G1326" s="151"/>
      <c r="H1326" s="151"/>
      <c r="I1326" s="151"/>
      <c r="J1326" s="151"/>
      <c r="K1326" s="151"/>
      <c r="L1326" s="151"/>
      <c r="M1326" s="151"/>
      <c r="N1326" s="151"/>
      <c r="O1326" s="151"/>
      <c r="Q1326" s="2"/>
      <c r="R1326" s="75"/>
      <c r="S1326" s="75"/>
    </row>
    <row r="1327" spans="1:19" x14ac:dyDescent="0.2">
      <c r="A1327" s="100"/>
      <c r="B1327" s="99"/>
      <c r="C1327" s="133"/>
      <c r="D1327" s="118"/>
      <c r="E1327" s="152"/>
      <c r="F1327" s="152"/>
      <c r="G1327" s="152"/>
      <c r="H1327" s="152"/>
      <c r="I1327" s="152"/>
      <c r="J1327" s="152"/>
      <c r="K1327" s="152"/>
      <c r="L1327" s="152"/>
      <c r="M1327" s="151"/>
      <c r="N1327" s="151"/>
      <c r="O1327" s="151"/>
      <c r="Q1327" s="2"/>
      <c r="R1327" s="75"/>
      <c r="S1327" s="75"/>
    </row>
    <row r="1328" spans="1:19" x14ac:dyDescent="0.2">
      <c r="A1328" s="100"/>
      <c r="B1328" s="99"/>
      <c r="C1328" s="133"/>
      <c r="D1328" s="118"/>
      <c r="E1328" s="151"/>
      <c r="F1328" s="151"/>
      <c r="G1328" s="151"/>
      <c r="H1328" s="151"/>
      <c r="I1328" s="151"/>
      <c r="J1328" s="151"/>
      <c r="K1328" s="151"/>
      <c r="L1328" s="151"/>
      <c r="M1328" s="151"/>
      <c r="N1328" s="151"/>
      <c r="O1328" s="151"/>
      <c r="Q1328" s="2"/>
      <c r="R1328" s="75"/>
      <c r="S1328" s="75"/>
    </row>
    <row r="1329" spans="1:19" x14ac:dyDescent="0.2">
      <c r="A1329" s="100"/>
      <c r="B1329" s="99"/>
      <c r="C1329" s="99"/>
      <c r="D1329" s="118"/>
      <c r="E1329" s="151"/>
      <c r="F1329" s="151"/>
      <c r="G1329" s="151"/>
      <c r="H1329" s="151"/>
      <c r="I1329" s="151"/>
      <c r="J1329" s="151"/>
      <c r="K1329" s="151"/>
      <c r="L1329" s="151"/>
      <c r="M1329" s="151"/>
      <c r="N1329" s="151"/>
      <c r="O1329" s="151"/>
      <c r="Q1329" s="2"/>
      <c r="R1329" s="75"/>
      <c r="S1329" s="75"/>
    </row>
    <row r="1330" spans="1:19" x14ac:dyDescent="0.2">
      <c r="A1330" s="100"/>
      <c r="B1330" s="99"/>
      <c r="C1330" s="99"/>
      <c r="D1330" s="118"/>
      <c r="E1330" s="151"/>
      <c r="F1330" s="151"/>
      <c r="G1330" s="151"/>
      <c r="H1330" s="151"/>
      <c r="I1330" s="151"/>
      <c r="J1330" s="151"/>
      <c r="K1330" s="151"/>
      <c r="L1330" s="151"/>
      <c r="M1330" s="151"/>
      <c r="N1330" s="151"/>
      <c r="O1330" s="151"/>
      <c r="Q1330" s="2"/>
      <c r="R1330" s="75"/>
      <c r="S1330" s="75"/>
    </row>
    <row r="1331" spans="1:19" x14ac:dyDescent="0.2">
      <c r="A1331" s="100"/>
      <c r="B1331" s="99"/>
      <c r="C1331" s="99"/>
      <c r="D1331" s="118"/>
      <c r="E1331" s="151"/>
      <c r="F1331" s="151"/>
      <c r="G1331" s="151"/>
      <c r="H1331" s="151"/>
      <c r="I1331" s="151"/>
      <c r="J1331" s="151"/>
      <c r="K1331" s="151"/>
      <c r="L1331" s="151"/>
      <c r="M1331" s="151"/>
      <c r="N1331" s="151"/>
      <c r="O1331" s="151"/>
      <c r="Q1331" s="2"/>
      <c r="R1331" s="75"/>
      <c r="S1331" s="75"/>
    </row>
    <row r="1332" spans="1:19" x14ac:dyDescent="0.2">
      <c r="A1332" s="100"/>
      <c r="B1332" s="99"/>
      <c r="C1332" s="133"/>
      <c r="D1332" s="118"/>
      <c r="E1332" s="152"/>
      <c r="F1332" s="152"/>
      <c r="G1332" s="152"/>
      <c r="H1332" s="152"/>
      <c r="I1332" s="152"/>
      <c r="J1332" s="152"/>
      <c r="K1332" s="152"/>
      <c r="L1332" s="152"/>
      <c r="M1332" s="151"/>
      <c r="N1332" s="151"/>
      <c r="O1332" s="151"/>
      <c r="Q1332" s="2"/>
      <c r="R1332" s="75"/>
      <c r="S1332" s="75"/>
    </row>
    <row r="1333" spans="1:19" x14ac:dyDescent="0.2">
      <c r="A1333" s="100"/>
      <c r="B1333" s="99"/>
      <c r="C1333" s="133"/>
      <c r="D1333" s="118"/>
      <c r="E1333" s="151"/>
      <c r="F1333" s="151"/>
      <c r="G1333" s="151"/>
      <c r="H1333" s="151"/>
      <c r="I1333" s="151"/>
      <c r="J1333" s="151"/>
      <c r="K1333" s="151"/>
      <c r="L1333" s="151"/>
      <c r="M1333" s="151"/>
      <c r="N1333" s="151"/>
      <c r="O1333" s="151"/>
      <c r="Q1333" s="2"/>
      <c r="R1333" s="75"/>
      <c r="S1333" s="75"/>
    </row>
    <row r="1334" spans="1:19" x14ac:dyDescent="0.2">
      <c r="A1334" s="100"/>
      <c r="B1334" s="99"/>
      <c r="C1334" s="99"/>
      <c r="D1334" s="118"/>
      <c r="E1334" s="151"/>
      <c r="F1334" s="151"/>
      <c r="G1334" s="151"/>
      <c r="H1334" s="151"/>
      <c r="I1334" s="151"/>
      <c r="J1334" s="151"/>
      <c r="K1334" s="151"/>
      <c r="L1334" s="151"/>
      <c r="M1334" s="151"/>
      <c r="N1334" s="151"/>
      <c r="O1334" s="151"/>
      <c r="Q1334" s="2"/>
      <c r="R1334" s="75"/>
      <c r="S1334" s="75"/>
    </row>
    <row r="1335" spans="1:19" x14ac:dyDescent="0.2">
      <c r="A1335" s="100"/>
      <c r="B1335" s="99"/>
      <c r="C1335" s="99"/>
      <c r="D1335" s="118"/>
      <c r="E1335" s="151"/>
      <c r="F1335" s="151"/>
      <c r="G1335" s="151"/>
      <c r="H1335" s="151"/>
      <c r="I1335" s="151"/>
      <c r="J1335" s="151"/>
      <c r="K1335" s="151"/>
      <c r="L1335" s="151"/>
      <c r="M1335" s="151"/>
      <c r="N1335" s="151"/>
      <c r="O1335" s="151"/>
      <c r="Q1335" s="2"/>
      <c r="R1335" s="75"/>
      <c r="S1335" s="75"/>
    </row>
    <row r="1336" spans="1:19" x14ac:dyDescent="0.2">
      <c r="A1336" s="100"/>
      <c r="B1336" s="99"/>
      <c r="C1336" s="99"/>
      <c r="D1336" s="118"/>
      <c r="E1336" s="151"/>
      <c r="F1336" s="151"/>
      <c r="G1336" s="151"/>
      <c r="H1336" s="151"/>
      <c r="I1336" s="151"/>
      <c r="J1336" s="151"/>
      <c r="K1336" s="151"/>
      <c r="L1336" s="151"/>
      <c r="M1336" s="151"/>
      <c r="N1336" s="151"/>
      <c r="O1336" s="151"/>
      <c r="Q1336" s="2"/>
      <c r="R1336" s="75"/>
      <c r="S1336" s="75"/>
    </row>
    <row r="1337" spans="1:19" x14ac:dyDescent="0.2">
      <c r="A1337" s="100"/>
      <c r="B1337" s="99"/>
      <c r="C1337" s="133"/>
      <c r="D1337" s="118"/>
      <c r="E1337" s="152"/>
      <c r="F1337" s="152"/>
      <c r="G1337" s="152"/>
      <c r="H1337" s="152"/>
      <c r="I1337" s="152"/>
      <c r="J1337" s="152"/>
      <c r="K1337" s="152"/>
      <c r="L1337" s="152"/>
      <c r="M1337" s="151"/>
      <c r="N1337" s="151"/>
      <c r="O1337" s="151"/>
      <c r="Q1337" s="2"/>
      <c r="R1337" s="75"/>
      <c r="S1337" s="75"/>
    </row>
    <row r="1338" spans="1:19" x14ac:dyDescent="0.2">
      <c r="A1338" s="100"/>
      <c r="B1338" s="99"/>
      <c r="C1338" s="133"/>
      <c r="D1338" s="118"/>
      <c r="E1338" s="151"/>
      <c r="F1338" s="151"/>
      <c r="G1338" s="151"/>
      <c r="H1338" s="151"/>
      <c r="I1338" s="151"/>
      <c r="J1338" s="151"/>
      <c r="K1338" s="151"/>
      <c r="L1338" s="151"/>
      <c r="M1338" s="151"/>
      <c r="N1338" s="151"/>
      <c r="O1338" s="151"/>
      <c r="Q1338" s="2"/>
      <c r="R1338" s="75"/>
      <c r="S1338" s="75"/>
    </row>
    <row r="1339" spans="1:19" x14ac:dyDescent="0.2">
      <c r="A1339" s="100"/>
      <c r="B1339" s="99"/>
      <c r="C1339" s="99"/>
      <c r="D1339" s="118"/>
      <c r="E1339" s="151"/>
      <c r="F1339" s="151"/>
      <c r="G1339" s="151"/>
      <c r="H1339" s="151"/>
      <c r="I1339" s="151"/>
      <c r="J1339" s="151"/>
      <c r="K1339" s="151"/>
      <c r="L1339" s="151"/>
      <c r="M1339" s="151"/>
      <c r="N1339" s="151"/>
      <c r="O1339" s="151"/>
      <c r="Q1339" s="2"/>
      <c r="R1339" s="75"/>
      <c r="S1339" s="75"/>
    </row>
    <row r="1340" spans="1:19" x14ac:dyDescent="0.2">
      <c r="A1340" s="100"/>
      <c r="B1340" s="99"/>
      <c r="C1340" s="99"/>
      <c r="D1340" s="118"/>
      <c r="E1340" s="151"/>
      <c r="F1340" s="151"/>
      <c r="G1340" s="151"/>
      <c r="H1340" s="151"/>
      <c r="I1340" s="151"/>
      <c r="J1340" s="151"/>
      <c r="K1340" s="151"/>
      <c r="L1340" s="151"/>
      <c r="M1340" s="151"/>
      <c r="N1340" s="151"/>
      <c r="O1340" s="151"/>
      <c r="Q1340" s="2"/>
      <c r="R1340" s="75"/>
      <c r="S1340" s="75"/>
    </row>
    <row r="1341" spans="1:19" x14ac:dyDescent="0.2">
      <c r="A1341" s="100"/>
      <c r="B1341" s="99"/>
      <c r="C1341" s="99"/>
      <c r="D1341" s="118"/>
      <c r="E1341" s="151"/>
      <c r="F1341" s="151"/>
      <c r="G1341" s="151"/>
      <c r="H1341" s="151"/>
      <c r="I1341" s="151"/>
      <c r="J1341" s="151"/>
      <c r="K1341" s="151"/>
      <c r="L1341" s="151"/>
      <c r="M1341" s="151"/>
      <c r="N1341" s="151"/>
      <c r="O1341" s="151"/>
      <c r="Q1341" s="2"/>
      <c r="R1341" s="75"/>
      <c r="S1341" s="75"/>
    </row>
    <row r="1342" spans="1:19" x14ac:dyDescent="0.2">
      <c r="A1342" s="100"/>
      <c r="B1342" s="99"/>
      <c r="C1342" s="133"/>
      <c r="D1342" s="118"/>
      <c r="E1342" s="152"/>
      <c r="F1342" s="152"/>
      <c r="G1342" s="152"/>
      <c r="H1342" s="152"/>
      <c r="I1342" s="152"/>
      <c r="J1342" s="152"/>
      <c r="K1342" s="152"/>
      <c r="L1342" s="152"/>
      <c r="M1342" s="151"/>
      <c r="N1342" s="151"/>
      <c r="O1342" s="151"/>
      <c r="Q1342" s="2"/>
      <c r="R1342" s="75"/>
      <c r="S1342" s="75"/>
    </row>
    <row r="1343" spans="1:19" x14ac:dyDescent="0.2">
      <c r="A1343" s="100"/>
      <c r="B1343" s="99"/>
      <c r="C1343" s="133"/>
      <c r="D1343" s="118"/>
      <c r="E1343" s="151"/>
      <c r="F1343" s="151"/>
      <c r="G1343" s="151"/>
      <c r="H1343" s="151"/>
      <c r="I1343" s="151"/>
      <c r="J1343" s="151"/>
      <c r="K1343" s="151"/>
      <c r="L1343" s="151"/>
      <c r="M1343" s="151"/>
      <c r="N1343" s="151"/>
      <c r="O1343" s="151"/>
      <c r="Q1343" s="2"/>
      <c r="R1343" s="75"/>
      <c r="S1343" s="75"/>
    </row>
    <row r="1344" spans="1:19" x14ac:dyDescent="0.2">
      <c r="A1344" s="100"/>
      <c r="B1344" s="99"/>
      <c r="C1344" s="99"/>
      <c r="D1344" s="118"/>
      <c r="E1344" s="151"/>
      <c r="F1344" s="151"/>
      <c r="G1344" s="151"/>
      <c r="H1344" s="151"/>
      <c r="I1344" s="151"/>
      <c r="J1344" s="151"/>
      <c r="K1344" s="151"/>
      <c r="L1344" s="151"/>
      <c r="M1344" s="151"/>
      <c r="N1344" s="151"/>
      <c r="O1344" s="151"/>
      <c r="Q1344" s="2"/>
      <c r="R1344" s="75"/>
      <c r="S1344" s="75"/>
    </row>
    <row r="1345" spans="1:19" x14ac:dyDescent="0.2">
      <c r="A1345" s="100"/>
      <c r="B1345" s="99"/>
      <c r="C1345" s="99"/>
      <c r="D1345" s="118"/>
      <c r="E1345" s="151"/>
      <c r="F1345" s="151"/>
      <c r="G1345" s="151"/>
      <c r="H1345" s="151"/>
      <c r="I1345" s="151"/>
      <c r="J1345" s="151"/>
      <c r="K1345" s="151"/>
      <c r="L1345" s="151"/>
      <c r="M1345" s="151"/>
      <c r="N1345" s="151"/>
      <c r="O1345" s="151"/>
      <c r="Q1345" s="2"/>
      <c r="R1345" s="75"/>
      <c r="S1345" s="75"/>
    </row>
    <row r="1346" spans="1:19" x14ac:dyDescent="0.2">
      <c r="A1346" s="100"/>
      <c r="B1346" s="99"/>
      <c r="C1346" s="99"/>
      <c r="D1346" s="118"/>
      <c r="E1346" s="151"/>
      <c r="F1346" s="151"/>
      <c r="G1346" s="151"/>
      <c r="H1346" s="151"/>
      <c r="I1346" s="151"/>
      <c r="J1346" s="151"/>
      <c r="K1346" s="151"/>
      <c r="L1346" s="151"/>
      <c r="M1346" s="151"/>
      <c r="N1346" s="151"/>
      <c r="O1346" s="151"/>
      <c r="Q1346" s="2"/>
      <c r="R1346" s="75"/>
      <c r="S1346" s="75"/>
    </row>
    <row r="1347" spans="1:19" x14ac:dyDescent="0.2">
      <c r="A1347" s="100"/>
      <c r="B1347" s="99"/>
      <c r="C1347" s="133"/>
      <c r="D1347" s="99"/>
      <c r="E1347" s="152"/>
      <c r="F1347" s="152"/>
      <c r="G1347" s="152"/>
      <c r="H1347" s="152"/>
      <c r="I1347" s="152"/>
      <c r="J1347" s="152"/>
      <c r="K1347" s="152"/>
      <c r="L1347" s="152"/>
      <c r="M1347" s="151"/>
      <c r="N1347" s="151"/>
      <c r="O1347" s="151"/>
      <c r="Q1347" s="2"/>
      <c r="R1347" s="75"/>
      <c r="S1347" s="75"/>
    </row>
    <row r="1348" spans="1:19" x14ac:dyDescent="0.2">
      <c r="A1348" s="100"/>
      <c r="B1348" s="99"/>
      <c r="C1348" s="133"/>
      <c r="D1348" s="99"/>
      <c r="E1348" s="151"/>
      <c r="F1348" s="151"/>
      <c r="G1348" s="151"/>
      <c r="H1348" s="151"/>
      <c r="I1348" s="151"/>
      <c r="J1348" s="151"/>
      <c r="K1348" s="151"/>
      <c r="L1348" s="151"/>
      <c r="M1348" s="151"/>
      <c r="N1348" s="151"/>
      <c r="O1348" s="151"/>
      <c r="Q1348" s="2"/>
      <c r="R1348" s="75"/>
      <c r="S1348" s="75"/>
    </row>
    <row r="1349" spans="1:19" x14ac:dyDescent="0.2">
      <c r="A1349" s="100"/>
      <c r="B1349" s="99"/>
      <c r="C1349" s="99"/>
      <c r="D1349" s="99"/>
      <c r="E1349" s="151"/>
      <c r="F1349" s="151"/>
      <c r="G1349" s="151"/>
      <c r="H1349" s="151"/>
      <c r="I1349" s="151"/>
      <c r="J1349" s="151"/>
      <c r="K1349" s="151"/>
      <c r="L1349" s="151"/>
      <c r="M1349" s="151"/>
      <c r="N1349" s="151"/>
      <c r="O1349" s="151"/>
      <c r="Q1349" s="2"/>
      <c r="R1349" s="75"/>
      <c r="S1349" s="75"/>
    </row>
    <row r="1350" spans="1:19" x14ac:dyDescent="0.2">
      <c r="A1350" s="100"/>
      <c r="B1350" s="99"/>
      <c r="C1350" s="99"/>
      <c r="D1350" s="99"/>
      <c r="E1350" s="151"/>
      <c r="F1350" s="151"/>
      <c r="G1350" s="151"/>
      <c r="H1350" s="151"/>
      <c r="I1350" s="151"/>
      <c r="J1350" s="151"/>
      <c r="K1350" s="151"/>
      <c r="L1350" s="151"/>
      <c r="M1350" s="151"/>
      <c r="N1350" s="151"/>
      <c r="O1350" s="151"/>
      <c r="Q1350" s="2"/>
      <c r="R1350" s="75"/>
      <c r="S1350" s="75"/>
    </row>
    <row r="1351" spans="1:19" x14ac:dyDescent="0.2">
      <c r="A1351" s="100"/>
      <c r="B1351" s="99"/>
      <c r="C1351" s="99"/>
      <c r="D1351" s="99"/>
      <c r="E1351" s="151"/>
      <c r="F1351" s="151"/>
      <c r="G1351" s="151"/>
      <c r="H1351" s="151"/>
      <c r="I1351" s="151"/>
      <c r="J1351" s="151"/>
      <c r="K1351" s="151"/>
      <c r="L1351" s="151"/>
      <c r="M1351" s="151"/>
      <c r="N1351" s="151"/>
      <c r="O1351" s="151"/>
      <c r="Q1351" s="2"/>
      <c r="R1351" s="75"/>
      <c r="S1351" s="75"/>
    </row>
    <row r="1352" spans="1:19" x14ac:dyDescent="0.2">
      <c r="A1352" s="100"/>
      <c r="B1352" s="99"/>
      <c r="C1352" s="133"/>
      <c r="D1352" s="99"/>
      <c r="E1352" s="152"/>
      <c r="F1352" s="152"/>
      <c r="G1352" s="152"/>
      <c r="H1352" s="152"/>
      <c r="I1352" s="152"/>
      <c r="J1352" s="152"/>
      <c r="K1352" s="152"/>
      <c r="L1352" s="152"/>
      <c r="M1352" s="151"/>
      <c r="N1352" s="151"/>
      <c r="O1352" s="151"/>
      <c r="Q1352" s="2"/>
      <c r="R1352" s="75"/>
      <c r="S1352" s="75"/>
    </row>
    <row r="1353" spans="1:19" x14ac:dyDescent="0.2">
      <c r="A1353" s="100"/>
      <c r="B1353" s="99"/>
      <c r="C1353" s="133"/>
      <c r="D1353" s="99"/>
      <c r="E1353" s="151"/>
      <c r="F1353" s="151"/>
      <c r="G1353" s="151"/>
      <c r="H1353" s="151"/>
      <c r="I1353" s="151"/>
      <c r="J1353" s="151"/>
      <c r="K1353" s="151"/>
      <c r="L1353" s="151"/>
      <c r="M1353" s="151"/>
      <c r="N1353" s="151"/>
      <c r="O1353" s="151"/>
      <c r="Q1353" s="2"/>
      <c r="R1353" s="75"/>
      <c r="S1353" s="75"/>
    </row>
    <row r="1354" spans="1:19" x14ac:dyDescent="0.2">
      <c r="A1354" s="100"/>
      <c r="B1354" s="99"/>
      <c r="C1354" s="99"/>
      <c r="D1354" s="99"/>
      <c r="E1354" s="151"/>
      <c r="F1354" s="151"/>
      <c r="G1354" s="151"/>
      <c r="H1354" s="151"/>
      <c r="I1354" s="151"/>
      <c r="J1354" s="151"/>
      <c r="K1354" s="151"/>
      <c r="L1354" s="151"/>
      <c r="M1354" s="151"/>
      <c r="N1354" s="151"/>
      <c r="O1354" s="151"/>
      <c r="Q1354" s="2"/>
      <c r="R1354" s="75"/>
      <c r="S1354" s="75"/>
    </row>
    <row r="1355" spans="1:19" x14ac:dyDescent="0.2">
      <c r="A1355" s="100"/>
      <c r="B1355" s="99"/>
      <c r="C1355" s="99"/>
      <c r="D1355" s="99"/>
      <c r="E1355" s="151"/>
      <c r="F1355" s="151"/>
      <c r="G1355" s="151"/>
      <c r="H1355" s="151"/>
      <c r="I1355" s="151"/>
      <c r="J1355" s="151"/>
      <c r="K1355" s="151"/>
      <c r="L1355" s="151"/>
      <c r="M1355" s="151"/>
      <c r="N1355" s="151"/>
      <c r="O1355" s="151"/>
      <c r="Q1355" s="2"/>
      <c r="R1355" s="75"/>
      <c r="S1355" s="75"/>
    </row>
    <row r="1356" spans="1:19" x14ac:dyDescent="0.2">
      <c r="A1356" s="100"/>
      <c r="B1356" s="99"/>
      <c r="C1356" s="99"/>
      <c r="D1356" s="99"/>
      <c r="E1356" s="151"/>
      <c r="F1356" s="151"/>
      <c r="G1356" s="151"/>
      <c r="H1356" s="151"/>
      <c r="I1356" s="151"/>
      <c r="J1356" s="151"/>
      <c r="K1356" s="151"/>
      <c r="L1356" s="151"/>
      <c r="M1356" s="151"/>
      <c r="N1356" s="151"/>
      <c r="O1356" s="151"/>
      <c r="Q1356" s="2"/>
      <c r="R1356" s="75"/>
      <c r="S1356" s="75"/>
    </row>
    <row r="1357" spans="1:19" x14ac:dyDescent="0.2">
      <c r="A1357" s="100"/>
      <c r="B1357" s="99"/>
      <c r="C1357" s="133"/>
      <c r="D1357" s="99"/>
      <c r="E1357" s="152"/>
      <c r="F1357" s="152"/>
      <c r="G1357" s="152"/>
      <c r="H1357" s="152"/>
      <c r="I1357" s="152"/>
      <c r="J1357" s="152"/>
      <c r="K1357" s="152"/>
      <c r="L1357" s="152"/>
      <c r="M1357" s="151"/>
      <c r="N1357" s="151"/>
      <c r="O1357" s="151"/>
      <c r="Q1357" s="2"/>
      <c r="R1357" s="75"/>
      <c r="S1357" s="75"/>
    </row>
    <row r="1358" spans="1:19" x14ac:dyDescent="0.2">
      <c r="A1358" s="100"/>
      <c r="B1358" s="99"/>
      <c r="C1358" s="133"/>
      <c r="D1358" s="99"/>
      <c r="E1358" s="151"/>
      <c r="F1358" s="151"/>
      <c r="G1358" s="151"/>
      <c r="H1358" s="151"/>
      <c r="I1358" s="151"/>
      <c r="J1358" s="151"/>
      <c r="K1358" s="151"/>
      <c r="L1358" s="151"/>
      <c r="M1358" s="151"/>
      <c r="N1358" s="151"/>
      <c r="O1358" s="151"/>
      <c r="Q1358" s="2"/>
      <c r="R1358" s="75"/>
      <c r="S1358" s="75"/>
    </row>
    <row r="1359" spans="1:19" x14ac:dyDescent="0.2">
      <c r="A1359" s="100"/>
      <c r="B1359" s="99"/>
      <c r="C1359" s="99"/>
      <c r="D1359" s="99"/>
      <c r="E1359" s="151"/>
      <c r="F1359" s="151"/>
      <c r="G1359" s="151"/>
      <c r="H1359" s="151"/>
      <c r="I1359" s="151"/>
      <c r="J1359" s="151"/>
      <c r="K1359" s="151"/>
      <c r="L1359" s="151"/>
      <c r="M1359" s="151"/>
      <c r="N1359" s="151"/>
      <c r="O1359" s="151"/>
      <c r="Q1359" s="2"/>
      <c r="R1359" s="75"/>
      <c r="S1359" s="75"/>
    </row>
    <row r="1360" spans="1:19" x14ac:dyDescent="0.2">
      <c r="A1360" s="100"/>
      <c r="B1360" s="99"/>
      <c r="C1360" s="99"/>
      <c r="D1360" s="99"/>
      <c r="E1360" s="151"/>
      <c r="F1360" s="151"/>
      <c r="G1360" s="151"/>
      <c r="H1360" s="151"/>
      <c r="I1360" s="151"/>
      <c r="J1360" s="151"/>
      <c r="K1360" s="151"/>
      <c r="L1360" s="151"/>
      <c r="M1360" s="151"/>
      <c r="N1360" s="151"/>
      <c r="O1360" s="151"/>
      <c r="Q1360" s="2"/>
      <c r="R1360" s="75"/>
      <c r="S1360" s="75"/>
    </row>
    <row r="1361" spans="1:19" x14ac:dyDescent="0.2">
      <c r="A1361" s="100"/>
      <c r="B1361" s="99"/>
      <c r="C1361" s="99"/>
      <c r="D1361" s="99"/>
      <c r="E1361" s="151"/>
      <c r="F1361" s="151"/>
      <c r="G1361" s="151"/>
      <c r="H1361" s="151"/>
      <c r="I1361" s="151"/>
      <c r="J1361" s="151"/>
      <c r="K1361" s="151"/>
      <c r="L1361" s="151"/>
      <c r="M1361" s="151"/>
      <c r="N1361" s="151"/>
      <c r="O1361" s="151"/>
      <c r="Q1361" s="2"/>
      <c r="R1361" s="75"/>
      <c r="S1361" s="75"/>
    </row>
    <row r="1362" spans="1:19" x14ac:dyDescent="0.2">
      <c r="A1362" s="100"/>
      <c r="B1362" s="99"/>
      <c r="C1362" s="133"/>
      <c r="D1362" s="99"/>
      <c r="E1362" s="152"/>
      <c r="F1362" s="152"/>
      <c r="G1362" s="152"/>
      <c r="H1362" s="152"/>
      <c r="I1362" s="152"/>
      <c r="J1362" s="152"/>
      <c r="K1362" s="152"/>
      <c r="L1362" s="152"/>
      <c r="M1362" s="151"/>
      <c r="N1362" s="151"/>
      <c r="O1362" s="151"/>
      <c r="Q1362" s="2"/>
      <c r="R1362" s="75"/>
      <c r="S1362" s="75"/>
    </row>
    <row r="1363" spans="1:19" x14ac:dyDescent="0.2">
      <c r="A1363" s="100"/>
      <c r="B1363" s="99"/>
      <c r="C1363" s="133"/>
      <c r="D1363" s="99"/>
      <c r="E1363" s="151"/>
      <c r="F1363" s="151"/>
      <c r="G1363" s="151"/>
      <c r="H1363" s="151"/>
      <c r="I1363" s="151"/>
      <c r="J1363" s="151"/>
      <c r="K1363" s="151"/>
      <c r="L1363" s="151"/>
      <c r="M1363" s="151"/>
      <c r="N1363" s="151"/>
      <c r="O1363" s="151"/>
      <c r="Q1363" s="2"/>
      <c r="R1363" s="75"/>
      <c r="S1363" s="75"/>
    </row>
    <row r="1364" spans="1:19" x14ac:dyDescent="0.2">
      <c r="A1364" s="100"/>
      <c r="B1364" s="99"/>
      <c r="C1364" s="99"/>
      <c r="D1364" s="99"/>
      <c r="E1364" s="151"/>
      <c r="F1364" s="151"/>
      <c r="G1364" s="151"/>
      <c r="H1364" s="151"/>
      <c r="I1364" s="151"/>
      <c r="J1364" s="151"/>
      <c r="K1364" s="151"/>
      <c r="L1364" s="151"/>
      <c r="M1364" s="151"/>
      <c r="N1364" s="151"/>
      <c r="O1364" s="151"/>
      <c r="Q1364" s="2"/>
      <c r="R1364" s="75"/>
      <c r="S1364" s="75"/>
    </row>
    <row r="1365" spans="1:19" x14ac:dyDescent="0.2">
      <c r="A1365" s="100"/>
      <c r="B1365" s="99"/>
      <c r="C1365" s="99"/>
      <c r="D1365" s="99"/>
      <c r="E1365" s="151"/>
      <c r="F1365" s="151"/>
      <c r="G1365" s="151"/>
      <c r="H1365" s="151"/>
      <c r="I1365" s="151"/>
      <c r="J1365" s="151"/>
      <c r="K1365" s="151"/>
      <c r="L1365" s="151"/>
      <c r="M1365" s="151"/>
      <c r="N1365" s="151"/>
      <c r="O1365" s="151"/>
      <c r="Q1365" s="2"/>
      <c r="R1365" s="75"/>
      <c r="S1365" s="75"/>
    </row>
    <row r="1366" spans="1:19" x14ac:dyDescent="0.2">
      <c r="A1366" s="100"/>
      <c r="B1366" s="99"/>
      <c r="C1366" s="99"/>
      <c r="D1366" s="99"/>
      <c r="E1366" s="151"/>
      <c r="F1366" s="151"/>
      <c r="G1366" s="151"/>
      <c r="H1366" s="151"/>
      <c r="I1366" s="151"/>
      <c r="J1366" s="151"/>
      <c r="K1366" s="151"/>
      <c r="L1366" s="151"/>
      <c r="M1366" s="151"/>
      <c r="N1366" s="151"/>
      <c r="O1366" s="151"/>
      <c r="Q1366" s="2"/>
      <c r="R1366" s="75"/>
      <c r="S1366" s="75"/>
    </row>
    <row r="1367" spans="1:19" x14ac:dyDescent="0.2">
      <c r="A1367" s="100"/>
      <c r="B1367" s="99"/>
      <c r="C1367" s="133"/>
      <c r="D1367" s="99"/>
      <c r="E1367" s="152"/>
      <c r="F1367" s="152"/>
      <c r="G1367" s="152"/>
      <c r="H1367" s="152"/>
      <c r="I1367" s="152"/>
      <c r="J1367" s="152"/>
      <c r="K1367" s="152"/>
      <c r="L1367" s="152"/>
      <c r="M1367" s="151"/>
      <c r="N1367" s="151"/>
      <c r="O1367" s="151"/>
      <c r="Q1367" s="2"/>
      <c r="R1367" s="75"/>
      <c r="S1367" s="75"/>
    </row>
    <row r="1368" spans="1:19" x14ac:dyDescent="0.2">
      <c r="A1368" s="100"/>
      <c r="B1368" s="99"/>
      <c r="C1368" s="133"/>
      <c r="D1368" s="99"/>
      <c r="E1368" s="151"/>
      <c r="F1368" s="151"/>
      <c r="G1368" s="151"/>
      <c r="H1368" s="151"/>
      <c r="I1368" s="151"/>
      <c r="J1368" s="151"/>
      <c r="K1368" s="151"/>
      <c r="L1368" s="151"/>
      <c r="M1368" s="151"/>
      <c r="N1368" s="151"/>
      <c r="O1368" s="151"/>
      <c r="Q1368" s="2"/>
      <c r="R1368" s="75"/>
      <c r="S1368" s="75"/>
    </row>
    <row r="1369" spans="1:19" x14ac:dyDescent="0.2">
      <c r="A1369" s="100"/>
      <c r="B1369" s="99"/>
      <c r="C1369" s="99"/>
      <c r="D1369" s="99"/>
      <c r="E1369" s="151"/>
      <c r="F1369" s="151"/>
      <c r="G1369" s="151"/>
      <c r="H1369" s="151"/>
      <c r="I1369" s="151"/>
      <c r="J1369" s="151"/>
      <c r="K1369" s="151"/>
      <c r="L1369" s="151"/>
      <c r="M1369" s="151"/>
      <c r="N1369" s="151"/>
      <c r="O1369" s="151"/>
      <c r="Q1369" s="2"/>
      <c r="R1369" s="75"/>
      <c r="S1369" s="75"/>
    </row>
    <row r="1370" spans="1:19" x14ac:dyDescent="0.2">
      <c r="A1370" s="100"/>
      <c r="B1370" s="99"/>
      <c r="C1370" s="99"/>
      <c r="D1370" s="99"/>
      <c r="E1370" s="151"/>
      <c r="F1370" s="151"/>
      <c r="G1370" s="151"/>
      <c r="H1370" s="151"/>
      <c r="I1370" s="151"/>
      <c r="J1370" s="151"/>
      <c r="K1370" s="151"/>
      <c r="L1370" s="151"/>
      <c r="M1370" s="151"/>
      <c r="N1370" s="151"/>
      <c r="O1370" s="151"/>
      <c r="Q1370" s="2"/>
      <c r="R1370" s="75"/>
      <c r="S1370" s="75"/>
    </row>
    <row r="1371" spans="1:19" x14ac:dyDescent="0.2">
      <c r="A1371" s="100"/>
      <c r="B1371" s="99"/>
      <c r="C1371" s="99"/>
      <c r="D1371" s="99"/>
      <c r="E1371" s="151"/>
      <c r="F1371" s="151"/>
      <c r="G1371" s="151"/>
      <c r="H1371" s="151"/>
      <c r="I1371" s="151"/>
      <c r="J1371" s="151"/>
      <c r="K1371" s="151"/>
      <c r="L1371" s="151"/>
      <c r="M1371" s="151"/>
      <c r="N1371" s="151"/>
      <c r="O1371" s="151"/>
      <c r="Q1371" s="2"/>
      <c r="R1371" s="75"/>
      <c r="S1371" s="75"/>
    </row>
    <row r="1372" spans="1:19" x14ac:dyDescent="0.2">
      <c r="A1372" s="100"/>
      <c r="B1372" s="99"/>
      <c r="C1372" s="133"/>
      <c r="D1372" s="99"/>
      <c r="E1372" s="152"/>
      <c r="F1372" s="152"/>
      <c r="G1372" s="152"/>
      <c r="H1372" s="152"/>
      <c r="I1372" s="152"/>
      <c r="J1372" s="152"/>
      <c r="K1372" s="152"/>
      <c r="L1372" s="152"/>
      <c r="M1372" s="151"/>
      <c r="N1372" s="151"/>
      <c r="O1372" s="151"/>
      <c r="Q1372" s="2"/>
      <c r="R1372" s="75"/>
      <c r="S1372" s="75"/>
    </row>
    <row r="1373" spans="1:19" x14ac:dyDescent="0.2">
      <c r="A1373" s="100"/>
      <c r="B1373" s="99"/>
      <c r="C1373" s="133"/>
      <c r="D1373" s="118"/>
      <c r="E1373" s="151"/>
      <c r="F1373" s="151"/>
      <c r="G1373" s="151"/>
      <c r="H1373" s="151"/>
      <c r="I1373" s="151"/>
      <c r="J1373" s="151"/>
      <c r="K1373" s="151"/>
      <c r="L1373" s="151"/>
      <c r="M1373" s="151"/>
      <c r="N1373" s="151"/>
      <c r="O1373" s="151"/>
      <c r="Q1373" s="2"/>
      <c r="R1373" s="75"/>
      <c r="S1373" s="75"/>
    </row>
    <row r="1374" spans="1:19" x14ac:dyDescent="0.2">
      <c r="A1374" s="100"/>
      <c r="B1374" s="99"/>
      <c r="C1374" s="99"/>
      <c r="D1374" s="99"/>
      <c r="E1374" s="151"/>
      <c r="F1374" s="151"/>
      <c r="G1374" s="151"/>
      <c r="H1374" s="151"/>
      <c r="I1374" s="151"/>
      <c r="J1374" s="151"/>
      <c r="K1374" s="151"/>
      <c r="L1374" s="151"/>
      <c r="M1374" s="151"/>
      <c r="N1374" s="151"/>
      <c r="O1374" s="151"/>
      <c r="Q1374" s="2"/>
      <c r="R1374" s="75"/>
      <c r="S1374" s="75"/>
    </row>
    <row r="1375" spans="1:19" x14ac:dyDescent="0.2">
      <c r="A1375" s="100"/>
      <c r="B1375" s="99"/>
      <c r="C1375" s="99"/>
      <c r="D1375" s="99"/>
      <c r="E1375" s="151"/>
      <c r="F1375" s="151"/>
      <c r="G1375" s="151"/>
      <c r="H1375" s="151"/>
      <c r="I1375" s="151"/>
      <c r="J1375" s="151"/>
      <c r="K1375" s="151"/>
      <c r="L1375" s="151"/>
      <c r="M1375" s="151"/>
      <c r="N1375" s="151"/>
      <c r="O1375" s="151"/>
      <c r="Q1375" s="2"/>
      <c r="R1375" s="75"/>
      <c r="S1375" s="75"/>
    </row>
    <row r="1376" spans="1:19" x14ac:dyDescent="0.2">
      <c r="A1376" s="100"/>
      <c r="B1376" s="99"/>
      <c r="C1376" s="99"/>
      <c r="D1376" s="99"/>
      <c r="E1376" s="151"/>
      <c r="F1376" s="151"/>
      <c r="G1376" s="151"/>
      <c r="H1376" s="151"/>
      <c r="I1376" s="151"/>
      <c r="J1376" s="151"/>
      <c r="K1376" s="151"/>
      <c r="L1376" s="151"/>
      <c r="M1376" s="151"/>
      <c r="N1376" s="151"/>
      <c r="O1376" s="151"/>
      <c r="Q1376" s="2"/>
      <c r="R1376" s="75"/>
      <c r="S1376" s="75"/>
    </row>
    <row r="1377" spans="1:19" x14ac:dyDescent="0.2">
      <c r="A1377" s="100"/>
      <c r="B1377" s="99"/>
      <c r="C1377" s="133"/>
      <c r="D1377" s="99"/>
      <c r="E1377" s="152"/>
      <c r="F1377" s="152"/>
      <c r="G1377" s="152"/>
      <c r="H1377" s="152"/>
      <c r="I1377" s="152"/>
      <c r="J1377" s="152"/>
      <c r="K1377" s="152"/>
      <c r="L1377" s="152"/>
      <c r="M1377" s="151"/>
      <c r="N1377" s="151"/>
      <c r="O1377" s="151"/>
      <c r="Q1377" s="2"/>
      <c r="R1377" s="75"/>
      <c r="S1377" s="75"/>
    </row>
    <row r="1378" spans="1:19" x14ac:dyDescent="0.2">
      <c r="A1378" s="100"/>
      <c r="B1378" s="99"/>
      <c r="C1378" s="133"/>
      <c r="D1378" s="99"/>
      <c r="E1378" s="151"/>
      <c r="F1378" s="151"/>
      <c r="G1378" s="151"/>
      <c r="H1378" s="151"/>
      <c r="I1378" s="151"/>
      <c r="J1378" s="151"/>
      <c r="K1378" s="151"/>
      <c r="L1378" s="151"/>
      <c r="M1378" s="151"/>
      <c r="N1378" s="151"/>
      <c r="O1378" s="151"/>
      <c r="Q1378" s="2"/>
      <c r="R1378" s="75"/>
      <c r="S1378" s="75"/>
    </row>
    <row r="1379" spans="1:19" x14ac:dyDescent="0.2">
      <c r="A1379" s="100"/>
      <c r="B1379" s="99"/>
      <c r="C1379" s="99"/>
      <c r="D1379" s="99"/>
      <c r="E1379" s="151"/>
      <c r="F1379" s="151"/>
      <c r="G1379" s="151"/>
      <c r="H1379" s="151"/>
      <c r="I1379" s="151"/>
      <c r="J1379" s="151"/>
      <c r="K1379" s="151"/>
      <c r="L1379" s="151"/>
      <c r="M1379" s="151"/>
      <c r="N1379" s="151"/>
      <c r="O1379" s="151"/>
      <c r="Q1379" s="2"/>
      <c r="R1379" s="75"/>
      <c r="S1379" s="75"/>
    </row>
    <row r="1380" spans="1:19" x14ac:dyDescent="0.2">
      <c r="A1380" s="100"/>
      <c r="B1380" s="99"/>
      <c r="C1380" s="99"/>
      <c r="D1380" s="99"/>
      <c r="E1380" s="151"/>
      <c r="F1380" s="151"/>
      <c r="G1380" s="151"/>
      <c r="H1380" s="151"/>
      <c r="I1380" s="151"/>
      <c r="J1380" s="151"/>
      <c r="K1380" s="151"/>
      <c r="L1380" s="151"/>
      <c r="M1380" s="151"/>
      <c r="N1380" s="151"/>
      <c r="O1380" s="151"/>
      <c r="Q1380" s="2"/>
      <c r="R1380" s="75"/>
      <c r="S1380" s="75"/>
    </row>
    <row r="1381" spans="1:19" x14ac:dyDescent="0.2">
      <c r="A1381" s="100"/>
      <c r="B1381" s="99"/>
      <c r="C1381" s="99"/>
      <c r="D1381" s="99"/>
      <c r="E1381" s="151"/>
      <c r="F1381" s="151"/>
      <c r="G1381" s="151"/>
      <c r="H1381" s="151"/>
      <c r="I1381" s="151"/>
      <c r="J1381" s="151"/>
      <c r="K1381" s="151"/>
      <c r="L1381" s="151"/>
      <c r="M1381" s="151"/>
      <c r="N1381" s="151"/>
      <c r="O1381" s="151"/>
      <c r="Q1381" s="2"/>
      <c r="R1381" s="75"/>
      <c r="S1381" s="75"/>
    </row>
    <row r="1382" spans="1:19" x14ac:dyDescent="0.2">
      <c r="A1382" s="100"/>
      <c r="B1382" s="99"/>
      <c r="C1382" s="133"/>
      <c r="D1382" s="99"/>
      <c r="E1382" s="152"/>
      <c r="F1382" s="152"/>
      <c r="G1382" s="152"/>
      <c r="H1382" s="152"/>
      <c r="I1382" s="152"/>
      <c r="J1382" s="152"/>
      <c r="K1382" s="152"/>
      <c r="L1382" s="152"/>
      <c r="M1382" s="151"/>
      <c r="N1382" s="151"/>
      <c r="O1382" s="151"/>
      <c r="Q1382" s="2"/>
      <c r="R1382" s="75"/>
      <c r="S1382" s="75"/>
    </row>
    <row r="1383" spans="1:19" x14ac:dyDescent="0.2">
      <c r="A1383" s="100"/>
      <c r="B1383" s="99"/>
      <c r="C1383" s="133"/>
      <c r="D1383" s="99"/>
      <c r="E1383" s="151"/>
      <c r="F1383" s="151"/>
      <c r="G1383" s="151"/>
      <c r="H1383" s="151"/>
      <c r="I1383" s="151"/>
      <c r="J1383" s="151"/>
      <c r="K1383" s="151"/>
      <c r="L1383" s="151"/>
      <c r="M1383" s="151"/>
      <c r="N1383" s="151"/>
      <c r="O1383" s="151"/>
      <c r="Q1383" s="2"/>
      <c r="R1383" s="75"/>
      <c r="S1383" s="75"/>
    </row>
    <row r="1384" spans="1:19" x14ac:dyDescent="0.2">
      <c r="A1384" s="100"/>
      <c r="B1384" s="99"/>
      <c r="C1384" s="99"/>
      <c r="D1384" s="99"/>
      <c r="E1384" s="151"/>
      <c r="F1384" s="151"/>
      <c r="G1384" s="151"/>
      <c r="H1384" s="151"/>
      <c r="I1384" s="151"/>
      <c r="J1384" s="151"/>
      <c r="K1384" s="151"/>
      <c r="L1384" s="151"/>
      <c r="M1384" s="151"/>
      <c r="N1384" s="151"/>
      <c r="O1384" s="151"/>
      <c r="Q1384" s="2"/>
      <c r="R1384" s="75"/>
      <c r="S1384" s="75"/>
    </row>
    <row r="1385" spans="1:19" x14ac:dyDescent="0.2">
      <c r="A1385" s="100"/>
      <c r="B1385" s="99"/>
      <c r="C1385" s="99"/>
      <c r="D1385" s="99"/>
      <c r="E1385" s="151"/>
      <c r="F1385" s="151"/>
      <c r="G1385" s="151"/>
      <c r="H1385" s="151"/>
      <c r="I1385" s="151"/>
      <c r="J1385" s="151"/>
      <c r="K1385" s="151"/>
      <c r="L1385" s="151"/>
      <c r="M1385" s="151"/>
      <c r="N1385" s="151"/>
      <c r="O1385" s="151"/>
      <c r="Q1385" s="2"/>
      <c r="R1385" s="75"/>
      <c r="S1385" s="75"/>
    </row>
    <row r="1386" spans="1:19" x14ac:dyDescent="0.2">
      <c r="A1386" s="100"/>
      <c r="B1386" s="99"/>
      <c r="C1386" s="99"/>
      <c r="D1386" s="99"/>
      <c r="E1386" s="151"/>
      <c r="F1386" s="151"/>
      <c r="G1386" s="151"/>
      <c r="H1386" s="151"/>
      <c r="I1386" s="151"/>
      <c r="J1386" s="151"/>
      <c r="K1386" s="151"/>
      <c r="L1386" s="151"/>
      <c r="M1386" s="151"/>
      <c r="N1386" s="151"/>
      <c r="O1386" s="151"/>
      <c r="Q1386" s="2"/>
      <c r="R1386" s="75"/>
      <c r="S1386" s="75"/>
    </row>
    <row r="1387" spans="1:19" x14ac:dyDescent="0.2">
      <c r="A1387" s="100"/>
      <c r="B1387" s="99"/>
      <c r="C1387" s="133"/>
      <c r="D1387" s="99"/>
      <c r="E1387" s="152"/>
      <c r="F1387" s="152"/>
      <c r="G1387" s="152"/>
      <c r="H1387" s="152"/>
      <c r="I1387" s="152"/>
      <c r="J1387" s="152"/>
      <c r="K1387" s="152"/>
      <c r="L1387" s="152"/>
      <c r="M1387" s="151"/>
      <c r="N1387" s="151"/>
      <c r="O1387" s="151"/>
      <c r="Q1387" s="2"/>
      <c r="R1387" s="75"/>
      <c r="S1387" s="75"/>
    </row>
    <row r="1388" spans="1:19" x14ac:dyDescent="0.2">
      <c r="A1388" s="100"/>
      <c r="B1388" s="99"/>
      <c r="C1388" s="133"/>
      <c r="D1388" s="99"/>
      <c r="E1388" s="151"/>
      <c r="F1388" s="151"/>
      <c r="G1388" s="151"/>
      <c r="H1388" s="151"/>
      <c r="I1388" s="151"/>
      <c r="J1388" s="151"/>
      <c r="K1388" s="151"/>
      <c r="L1388" s="151"/>
      <c r="M1388" s="151"/>
      <c r="N1388" s="151"/>
      <c r="O1388" s="151"/>
      <c r="Q1388" s="2"/>
      <c r="R1388" s="75"/>
      <c r="S1388" s="75"/>
    </row>
    <row r="1389" spans="1:19" x14ac:dyDescent="0.2">
      <c r="A1389" s="100"/>
      <c r="B1389" s="99"/>
      <c r="C1389" s="99"/>
      <c r="D1389" s="99"/>
      <c r="E1389" s="151"/>
      <c r="F1389" s="151"/>
      <c r="G1389" s="151"/>
      <c r="H1389" s="151"/>
      <c r="I1389" s="151"/>
      <c r="J1389" s="151"/>
      <c r="K1389" s="151"/>
      <c r="L1389" s="151"/>
      <c r="M1389" s="151"/>
      <c r="N1389" s="151"/>
      <c r="O1389" s="151"/>
      <c r="Q1389" s="2"/>
      <c r="R1389" s="75"/>
      <c r="S1389" s="75"/>
    </row>
    <row r="1390" spans="1:19" x14ac:dyDescent="0.2">
      <c r="A1390" s="100"/>
      <c r="B1390" s="99"/>
      <c r="C1390" s="99"/>
      <c r="D1390" s="99"/>
      <c r="E1390" s="151"/>
      <c r="F1390" s="151"/>
      <c r="G1390" s="151"/>
      <c r="H1390" s="151"/>
      <c r="I1390" s="151"/>
      <c r="J1390" s="151"/>
      <c r="K1390" s="151"/>
      <c r="L1390" s="151"/>
      <c r="M1390" s="151"/>
      <c r="N1390" s="151"/>
      <c r="O1390" s="151"/>
      <c r="Q1390" s="2"/>
      <c r="R1390" s="75"/>
      <c r="S1390" s="75"/>
    </row>
    <row r="1391" spans="1:19" x14ac:dyDescent="0.2">
      <c r="A1391" s="100"/>
      <c r="B1391" s="99"/>
      <c r="C1391" s="99"/>
      <c r="D1391" s="99"/>
      <c r="E1391" s="151"/>
      <c r="F1391" s="151"/>
      <c r="G1391" s="151"/>
      <c r="H1391" s="151"/>
      <c r="I1391" s="151"/>
      <c r="J1391" s="151"/>
      <c r="K1391" s="151"/>
      <c r="L1391" s="151"/>
      <c r="M1391" s="151"/>
      <c r="N1391" s="151"/>
      <c r="O1391" s="151"/>
      <c r="Q1391" s="2"/>
      <c r="R1391" s="75"/>
      <c r="S1391" s="75"/>
    </row>
    <row r="1392" spans="1:19" x14ac:dyDescent="0.2">
      <c r="A1392" s="100"/>
      <c r="B1392" s="99"/>
      <c r="C1392" s="133"/>
      <c r="D1392" s="99"/>
      <c r="E1392" s="152"/>
      <c r="F1392" s="152"/>
      <c r="G1392" s="152"/>
      <c r="H1392" s="152"/>
      <c r="I1392" s="152"/>
      <c r="J1392" s="152"/>
      <c r="K1392" s="152"/>
      <c r="L1392" s="152"/>
      <c r="M1392" s="151"/>
      <c r="N1392" s="151"/>
      <c r="O1392" s="151"/>
      <c r="Q1392" s="2"/>
      <c r="R1392" s="75"/>
      <c r="S1392" s="75"/>
    </row>
    <row r="1393" spans="1:19" x14ac:dyDescent="0.2">
      <c r="A1393" s="100"/>
      <c r="B1393" s="99"/>
      <c r="C1393" s="133"/>
      <c r="D1393" s="99"/>
      <c r="E1393" s="151"/>
      <c r="F1393" s="151"/>
      <c r="G1393" s="151"/>
      <c r="H1393" s="151"/>
      <c r="I1393" s="151"/>
      <c r="J1393" s="151"/>
      <c r="K1393" s="151"/>
      <c r="L1393" s="151"/>
      <c r="M1393" s="151"/>
      <c r="N1393" s="151"/>
      <c r="O1393" s="151"/>
      <c r="Q1393" s="2"/>
      <c r="R1393" s="75"/>
      <c r="S1393" s="75"/>
    </row>
    <row r="1394" spans="1:19" x14ac:dyDescent="0.2">
      <c r="A1394" s="100"/>
      <c r="B1394" s="99"/>
      <c r="C1394" s="99"/>
      <c r="D1394" s="99"/>
      <c r="E1394" s="151"/>
      <c r="F1394" s="151"/>
      <c r="G1394" s="151"/>
      <c r="H1394" s="151"/>
      <c r="I1394" s="151"/>
      <c r="J1394" s="151"/>
      <c r="K1394" s="151"/>
      <c r="L1394" s="151"/>
      <c r="M1394" s="151"/>
      <c r="N1394" s="151"/>
      <c r="O1394" s="151"/>
      <c r="Q1394" s="2"/>
      <c r="R1394" s="75"/>
      <c r="S1394" s="75"/>
    </row>
    <row r="1395" spans="1:19" x14ac:dyDescent="0.2">
      <c r="A1395" s="100"/>
      <c r="B1395" s="99"/>
      <c r="C1395" s="99"/>
      <c r="D1395" s="99"/>
      <c r="E1395" s="151"/>
      <c r="F1395" s="151"/>
      <c r="G1395" s="151"/>
      <c r="H1395" s="151"/>
      <c r="I1395" s="151"/>
      <c r="J1395" s="151"/>
      <c r="K1395" s="151"/>
      <c r="L1395" s="151"/>
      <c r="M1395" s="151"/>
      <c r="N1395" s="151"/>
      <c r="O1395" s="151"/>
      <c r="Q1395" s="2"/>
      <c r="R1395" s="75"/>
      <c r="S1395" s="75"/>
    </row>
    <row r="1396" spans="1:19" x14ac:dyDescent="0.2">
      <c r="A1396" s="100"/>
      <c r="B1396" s="99"/>
      <c r="C1396" s="99"/>
      <c r="D1396" s="99"/>
      <c r="E1396" s="151"/>
      <c r="F1396" s="151"/>
      <c r="G1396" s="151"/>
      <c r="H1396" s="151"/>
      <c r="I1396" s="151"/>
      <c r="J1396" s="151"/>
      <c r="K1396" s="151"/>
      <c r="L1396" s="151"/>
      <c r="M1396" s="151"/>
      <c r="N1396" s="151"/>
      <c r="O1396" s="151"/>
      <c r="Q1396" s="2"/>
      <c r="R1396" s="75"/>
      <c r="S1396" s="75"/>
    </row>
    <row r="1397" spans="1:19" x14ac:dyDescent="0.2">
      <c r="A1397" s="100"/>
      <c r="B1397" s="99"/>
      <c r="C1397" s="133"/>
      <c r="D1397" s="99"/>
      <c r="E1397" s="152"/>
      <c r="F1397" s="152"/>
      <c r="G1397" s="152"/>
      <c r="H1397" s="152"/>
      <c r="I1397" s="152"/>
      <c r="J1397" s="152"/>
      <c r="K1397" s="152"/>
      <c r="L1397" s="152"/>
      <c r="M1397" s="151"/>
      <c r="N1397" s="151"/>
      <c r="O1397" s="151"/>
      <c r="Q1397" s="2"/>
      <c r="R1397" s="75"/>
      <c r="S1397" s="75"/>
    </row>
    <row r="1398" spans="1:19" x14ac:dyDescent="0.2">
      <c r="A1398" s="100"/>
      <c r="B1398" s="99"/>
      <c r="C1398" s="133"/>
      <c r="D1398" s="99"/>
      <c r="E1398" s="151"/>
      <c r="F1398" s="151"/>
      <c r="G1398" s="151"/>
      <c r="H1398" s="151"/>
      <c r="I1398" s="151"/>
      <c r="J1398" s="151"/>
      <c r="K1398" s="151"/>
      <c r="L1398" s="151"/>
      <c r="M1398" s="151"/>
      <c r="N1398" s="151"/>
      <c r="O1398" s="151"/>
      <c r="Q1398" s="2"/>
      <c r="R1398" s="75"/>
      <c r="S1398" s="75"/>
    </row>
    <row r="1399" spans="1:19" x14ac:dyDescent="0.2">
      <c r="A1399" s="100"/>
      <c r="B1399" s="99"/>
      <c r="C1399" s="99"/>
      <c r="D1399" s="99"/>
      <c r="E1399" s="151"/>
      <c r="F1399" s="151"/>
      <c r="G1399" s="151"/>
      <c r="H1399" s="151"/>
      <c r="I1399" s="151"/>
      <c r="J1399" s="151"/>
      <c r="K1399" s="151"/>
      <c r="L1399" s="151"/>
      <c r="M1399" s="151"/>
      <c r="N1399" s="151"/>
      <c r="O1399" s="151"/>
      <c r="Q1399" s="2"/>
      <c r="R1399" s="75"/>
      <c r="S1399" s="75"/>
    </row>
    <row r="1400" spans="1:19" x14ac:dyDescent="0.2">
      <c r="A1400" s="100"/>
      <c r="B1400" s="99"/>
      <c r="C1400" s="99"/>
      <c r="D1400" s="99"/>
      <c r="E1400" s="151"/>
      <c r="F1400" s="151"/>
      <c r="G1400" s="151"/>
      <c r="H1400" s="151"/>
      <c r="I1400" s="151"/>
      <c r="J1400" s="151"/>
      <c r="K1400" s="151"/>
      <c r="L1400" s="151"/>
      <c r="M1400" s="151"/>
      <c r="N1400" s="151"/>
      <c r="O1400" s="151"/>
      <c r="Q1400" s="2"/>
      <c r="R1400" s="75"/>
      <c r="S1400" s="75"/>
    </row>
    <row r="1401" spans="1:19" x14ac:dyDescent="0.2">
      <c r="A1401" s="100"/>
      <c r="B1401" s="99"/>
      <c r="C1401" s="99"/>
      <c r="D1401" s="99"/>
      <c r="E1401" s="151"/>
      <c r="F1401" s="151"/>
      <c r="G1401" s="151"/>
      <c r="H1401" s="151"/>
      <c r="I1401" s="151"/>
      <c r="J1401" s="151"/>
      <c r="K1401" s="151"/>
      <c r="L1401" s="151"/>
      <c r="M1401" s="151"/>
      <c r="N1401" s="151"/>
      <c r="O1401" s="151"/>
      <c r="Q1401" s="2"/>
      <c r="R1401" s="75"/>
      <c r="S1401" s="75"/>
    </row>
    <row r="1402" spans="1:19" x14ac:dyDescent="0.2">
      <c r="A1402" s="100"/>
      <c r="B1402" s="99"/>
      <c r="C1402" s="133"/>
      <c r="D1402" s="99"/>
      <c r="E1402" s="152"/>
      <c r="F1402" s="152"/>
      <c r="G1402" s="152"/>
      <c r="H1402" s="152"/>
      <c r="I1402" s="152"/>
      <c r="J1402" s="152"/>
      <c r="K1402" s="152"/>
      <c r="L1402" s="152"/>
      <c r="M1402" s="151"/>
      <c r="N1402" s="151"/>
      <c r="O1402" s="151"/>
      <c r="Q1402" s="2"/>
      <c r="R1402" s="75"/>
      <c r="S1402" s="75"/>
    </row>
    <row r="1403" spans="1:19" x14ac:dyDescent="0.2">
      <c r="A1403" s="100"/>
      <c r="B1403" s="99"/>
      <c r="C1403" s="133"/>
      <c r="D1403" s="99"/>
      <c r="E1403" s="151"/>
      <c r="F1403" s="151"/>
      <c r="G1403" s="151"/>
      <c r="H1403" s="151"/>
      <c r="I1403" s="151"/>
      <c r="J1403" s="151"/>
      <c r="K1403" s="151"/>
      <c r="L1403" s="151"/>
      <c r="M1403" s="151"/>
      <c r="N1403" s="151"/>
      <c r="O1403" s="151"/>
      <c r="Q1403" s="2"/>
      <c r="R1403" s="75"/>
      <c r="S1403" s="75"/>
    </row>
    <row r="1404" spans="1:19" x14ac:dyDescent="0.2">
      <c r="A1404" s="100"/>
      <c r="B1404" s="99"/>
      <c r="C1404" s="99"/>
      <c r="D1404" s="99"/>
      <c r="E1404" s="151"/>
      <c r="F1404" s="151"/>
      <c r="G1404" s="151"/>
      <c r="H1404" s="151"/>
      <c r="I1404" s="151"/>
      <c r="J1404" s="151"/>
      <c r="K1404" s="151"/>
      <c r="L1404" s="151"/>
      <c r="M1404" s="151"/>
      <c r="N1404" s="151"/>
      <c r="O1404" s="151"/>
      <c r="Q1404" s="2"/>
      <c r="R1404" s="75"/>
      <c r="S1404" s="75"/>
    </row>
    <row r="1405" spans="1:19" x14ac:dyDescent="0.2">
      <c r="A1405" s="100"/>
      <c r="B1405" s="99"/>
      <c r="C1405" s="99"/>
      <c r="D1405" s="99"/>
      <c r="E1405" s="151"/>
      <c r="F1405" s="151"/>
      <c r="G1405" s="151"/>
      <c r="H1405" s="151"/>
      <c r="I1405" s="151"/>
      <c r="J1405" s="151"/>
      <c r="K1405" s="151"/>
      <c r="L1405" s="151"/>
      <c r="M1405" s="151"/>
      <c r="N1405" s="151"/>
      <c r="O1405" s="151"/>
      <c r="Q1405" s="2"/>
      <c r="R1405" s="75"/>
      <c r="S1405" s="75"/>
    </row>
    <row r="1406" spans="1:19" x14ac:dyDescent="0.2">
      <c r="A1406" s="100"/>
      <c r="B1406" s="99"/>
      <c r="C1406" s="99"/>
      <c r="D1406" s="99"/>
      <c r="E1406" s="151"/>
      <c r="F1406" s="151"/>
      <c r="G1406" s="151"/>
      <c r="H1406" s="151"/>
      <c r="I1406" s="151"/>
      <c r="J1406" s="151"/>
      <c r="K1406" s="151"/>
      <c r="L1406" s="151"/>
      <c r="M1406" s="151"/>
      <c r="N1406" s="151"/>
      <c r="O1406" s="151"/>
      <c r="Q1406" s="2"/>
      <c r="R1406" s="75"/>
      <c r="S1406" s="75"/>
    </row>
    <row r="1407" spans="1:19" x14ac:dyDescent="0.2">
      <c r="A1407" s="100"/>
      <c r="B1407" s="99"/>
      <c r="C1407" s="133"/>
      <c r="D1407" s="99"/>
      <c r="E1407" s="152"/>
      <c r="F1407" s="152"/>
      <c r="G1407" s="152"/>
      <c r="H1407" s="152"/>
      <c r="I1407" s="152"/>
      <c r="J1407" s="152"/>
      <c r="K1407" s="152"/>
      <c r="L1407" s="152"/>
      <c r="M1407" s="151"/>
      <c r="N1407" s="151"/>
      <c r="O1407" s="151"/>
      <c r="Q1407" s="2"/>
      <c r="R1407" s="75"/>
      <c r="S1407" s="75"/>
    </row>
    <row r="1408" spans="1:19" x14ac:dyDescent="0.2">
      <c r="A1408" s="100"/>
      <c r="B1408" s="99"/>
      <c r="C1408" s="133"/>
      <c r="D1408" s="118"/>
      <c r="E1408" s="151"/>
      <c r="F1408" s="151"/>
      <c r="G1408" s="151"/>
      <c r="H1408" s="151"/>
      <c r="I1408" s="151"/>
      <c r="J1408" s="151"/>
      <c r="K1408" s="151"/>
      <c r="L1408" s="151"/>
      <c r="M1408" s="151"/>
      <c r="N1408" s="151"/>
      <c r="O1408" s="151"/>
      <c r="Q1408" s="2"/>
      <c r="R1408" s="75"/>
      <c r="S1408" s="75"/>
    </row>
    <row r="1409" spans="1:19" x14ac:dyDescent="0.2">
      <c r="A1409" s="100"/>
      <c r="B1409" s="99"/>
      <c r="C1409" s="99"/>
      <c r="D1409" s="99"/>
      <c r="E1409" s="151"/>
      <c r="F1409" s="151"/>
      <c r="G1409" s="151"/>
      <c r="H1409" s="151"/>
      <c r="I1409" s="151"/>
      <c r="J1409" s="151"/>
      <c r="K1409" s="151"/>
      <c r="L1409" s="151"/>
      <c r="M1409" s="151"/>
      <c r="N1409" s="151"/>
      <c r="O1409" s="151"/>
      <c r="Q1409" s="2"/>
      <c r="R1409" s="75"/>
      <c r="S1409" s="75"/>
    </row>
    <row r="1410" spans="1:19" x14ac:dyDescent="0.2">
      <c r="A1410" s="100"/>
      <c r="B1410" s="99"/>
      <c r="C1410" s="99"/>
      <c r="D1410" s="99"/>
      <c r="E1410" s="151"/>
      <c r="F1410" s="151"/>
      <c r="G1410" s="151"/>
      <c r="H1410" s="151"/>
      <c r="I1410" s="151"/>
      <c r="J1410" s="151"/>
      <c r="K1410" s="151"/>
      <c r="L1410" s="151"/>
      <c r="M1410" s="151"/>
      <c r="N1410" s="151"/>
      <c r="O1410" s="151"/>
      <c r="Q1410" s="2"/>
      <c r="R1410" s="75"/>
      <c r="S1410" s="75"/>
    </row>
    <row r="1411" spans="1:19" x14ac:dyDescent="0.2">
      <c r="A1411" s="100"/>
      <c r="B1411" s="99"/>
      <c r="C1411" s="99"/>
      <c r="D1411" s="99"/>
      <c r="E1411" s="151"/>
      <c r="F1411" s="151"/>
      <c r="G1411" s="151"/>
      <c r="H1411" s="151"/>
      <c r="I1411" s="151"/>
      <c r="J1411" s="151"/>
      <c r="K1411" s="151"/>
      <c r="L1411" s="151"/>
      <c r="M1411" s="151"/>
      <c r="N1411" s="151"/>
      <c r="O1411" s="151"/>
      <c r="Q1411" s="2"/>
      <c r="R1411" s="75"/>
      <c r="S1411" s="75"/>
    </row>
    <row r="1412" spans="1:19" x14ac:dyDescent="0.2">
      <c r="A1412" s="100"/>
      <c r="B1412" s="99"/>
      <c r="C1412" s="133"/>
      <c r="D1412" s="99"/>
      <c r="E1412" s="152"/>
      <c r="F1412" s="152"/>
      <c r="G1412" s="152"/>
      <c r="H1412" s="152"/>
      <c r="I1412" s="152"/>
      <c r="J1412" s="152"/>
      <c r="K1412" s="152"/>
      <c r="L1412" s="152"/>
      <c r="M1412" s="151"/>
      <c r="N1412" s="151"/>
      <c r="O1412" s="151"/>
      <c r="Q1412" s="2"/>
      <c r="R1412" s="75"/>
      <c r="S1412" s="75"/>
    </row>
    <row r="1413" spans="1:19" x14ac:dyDescent="0.2">
      <c r="A1413" s="100"/>
      <c r="B1413" s="99"/>
      <c r="C1413" s="133"/>
      <c r="D1413" s="99"/>
      <c r="E1413" s="151"/>
      <c r="F1413" s="151"/>
      <c r="G1413" s="151"/>
      <c r="H1413" s="151"/>
      <c r="I1413" s="151"/>
      <c r="J1413" s="151"/>
      <c r="K1413" s="151"/>
      <c r="L1413" s="151"/>
      <c r="M1413" s="151"/>
      <c r="N1413" s="151"/>
      <c r="O1413" s="151"/>
      <c r="Q1413" s="2"/>
      <c r="R1413" s="75"/>
      <c r="S1413" s="75"/>
    </row>
    <row r="1414" spans="1:19" x14ac:dyDescent="0.2">
      <c r="A1414" s="100"/>
      <c r="B1414" s="99"/>
      <c r="C1414" s="99"/>
      <c r="D1414" s="99"/>
      <c r="E1414" s="151"/>
      <c r="F1414" s="151"/>
      <c r="G1414" s="151"/>
      <c r="H1414" s="151"/>
      <c r="I1414" s="151"/>
      <c r="J1414" s="151"/>
      <c r="K1414" s="151"/>
      <c r="L1414" s="151"/>
      <c r="M1414" s="151"/>
      <c r="N1414" s="151"/>
      <c r="O1414" s="151"/>
      <c r="Q1414" s="2"/>
      <c r="R1414" s="75"/>
      <c r="S1414" s="75"/>
    </row>
    <row r="1415" spans="1:19" x14ac:dyDescent="0.2">
      <c r="A1415" s="100"/>
      <c r="B1415" s="99"/>
      <c r="C1415" s="99"/>
      <c r="D1415" s="99"/>
      <c r="E1415" s="151"/>
      <c r="F1415" s="151"/>
      <c r="G1415" s="151"/>
      <c r="H1415" s="151"/>
      <c r="I1415" s="151"/>
      <c r="J1415" s="151"/>
      <c r="K1415" s="151"/>
      <c r="L1415" s="151"/>
      <c r="M1415" s="151"/>
      <c r="N1415" s="151"/>
      <c r="O1415" s="151"/>
      <c r="Q1415" s="2"/>
      <c r="R1415" s="75"/>
      <c r="S1415" s="75"/>
    </row>
    <row r="1416" spans="1:19" x14ac:dyDescent="0.2">
      <c r="A1416" s="100"/>
      <c r="B1416" s="99"/>
      <c r="C1416" s="99"/>
      <c r="D1416" s="99"/>
      <c r="E1416" s="151"/>
      <c r="F1416" s="151"/>
      <c r="G1416" s="151"/>
      <c r="H1416" s="151"/>
      <c r="I1416" s="151"/>
      <c r="J1416" s="151"/>
      <c r="K1416" s="151"/>
      <c r="L1416" s="151"/>
      <c r="M1416" s="151"/>
      <c r="N1416" s="151"/>
      <c r="O1416" s="151"/>
      <c r="Q1416" s="2"/>
      <c r="R1416" s="75"/>
      <c r="S1416" s="75"/>
    </row>
    <row r="1417" spans="1:19" x14ac:dyDescent="0.2">
      <c r="A1417" s="100"/>
      <c r="B1417" s="99"/>
      <c r="C1417" s="133"/>
      <c r="D1417" s="99"/>
      <c r="E1417" s="152"/>
      <c r="F1417" s="152"/>
      <c r="G1417" s="152"/>
      <c r="H1417" s="152"/>
      <c r="I1417" s="152"/>
      <c r="J1417" s="152"/>
      <c r="K1417" s="152"/>
      <c r="L1417" s="152"/>
      <c r="M1417" s="151"/>
      <c r="N1417" s="151"/>
      <c r="O1417" s="151"/>
      <c r="Q1417" s="2"/>
      <c r="R1417" s="75"/>
      <c r="S1417" s="75"/>
    </row>
    <row r="1418" spans="1:19" x14ac:dyDescent="0.2">
      <c r="A1418" s="100"/>
      <c r="B1418" s="99"/>
      <c r="C1418" s="133"/>
      <c r="D1418" s="99"/>
      <c r="E1418" s="151"/>
      <c r="F1418" s="151"/>
      <c r="G1418" s="151"/>
      <c r="H1418" s="151"/>
      <c r="I1418" s="151"/>
      <c r="J1418" s="151"/>
      <c r="K1418" s="151"/>
      <c r="L1418" s="151"/>
      <c r="M1418" s="151"/>
      <c r="N1418" s="151"/>
      <c r="O1418" s="151"/>
      <c r="Q1418" s="2"/>
      <c r="R1418" s="75"/>
      <c r="S1418" s="75"/>
    </row>
    <row r="1419" spans="1:19" x14ac:dyDescent="0.2">
      <c r="A1419" s="100"/>
      <c r="B1419" s="99"/>
      <c r="C1419" s="99"/>
      <c r="D1419" s="99"/>
      <c r="E1419" s="151"/>
      <c r="F1419" s="151"/>
      <c r="G1419" s="151"/>
      <c r="H1419" s="151"/>
      <c r="I1419" s="151"/>
      <c r="J1419" s="151"/>
      <c r="K1419" s="151"/>
      <c r="L1419" s="151"/>
      <c r="M1419" s="151"/>
      <c r="N1419" s="151"/>
      <c r="O1419" s="151"/>
      <c r="Q1419" s="2"/>
      <c r="R1419" s="75"/>
      <c r="S1419" s="75"/>
    </row>
    <row r="1420" spans="1:19" x14ac:dyDescent="0.2">
      <c r="A1420" s="100"/>
      <c r="B1420" s="99"/>
      <c r="C1420" s="99"/>
      <c r="D1420" s="99"/>
      <c r="E1420" s="151"/>
      <c r="F1420" s="151"/>
      <c r="G1420" s="151"/>
      <c r="H1420" s="151"/>
      <c r="I1420" s="151"/>
      <c r="J1420" s="151"/>
      <c r="K1420" s="151"/>
      <c r="L1420" s="151"/>
      <c r="M1420" s="151"/>
      <c r="N1420" s="151"/>
      <c r="O1420" s="151"/>
      <c r="Q1420" s="2"/>
      <c r="R1420" s="75"/>
      <c r="S1420" s="75"/>
    </row>
    <row r="1421" spans="1:19" x14ac:dyDescent="0.2">
      <c r="A1421" s="100"/>
      <c r="B1421" s="99"/>
      <c r="C1421" s="99"/>
      <c r="D1421" s="99"/>
      <c r="E1421" s="151"/>
      <c r="F1421" s="151"/>
      <c r="G1421" s="151"/>
      <c r="H1421" s="151"/>
      <c r="I1421" s="151"/>
      <c r="J1421" s="151"/>
      <c r="K1421" s="151"/>
      <c r="L1421" s="151"/>
      <c r="M1421" s="151"/>
      <c r="N1421" s="151"/>
      <c r="O1421" s="151"/>
      <c r="Q1421" s="2"/>
      <c r="R1421" s="75"/>
      <c r="S1421" s="75"/>
    </row>
    <row r="1422" spans="1:19" x14ac:dyDescent="0.2">
      <c r="A1422" s="100"/>
      <c r="B1422" s="99"/>
      <c r="C1422" s="133"/>
      <c r="D1422" s="99"/>
      <c r="E1422" s="152"/>
      <c r="F1422" s="152"/>
      <c r="G1422" s="152"/>
      <c r="H1422" s="152"/>
      <c r="I1422" s="152"/>
      <c r="J1422" s="152"/>
      <c r="K1422" s="152"/>
      <c r="L1422" s="152"/>
      <c r="M1422" s="151"/>
      <c r="N1422" s="151"/>
      <c r="O1422" s="151"/>
      <c r="Q1422" s="2"/>
      <c r="R1422" s="75"/>
      <c r="S1422" s="75"/>
    </row>
    <row r="1423" spans="1:19" x14ac:dyDescent="0.2">
      <c r="A1423" s="100"/>
      <c r="B1423" s="99"/>
      <c r="C1423" s="133"/>
      <c r="D1423" s="99"/>
      <c r="E1423" s="151"/>
      <c r="F1423" s="151"/>
      <c r="G1423" s="151"/>
      <c r="H1423" s="151"/>
      <c r="I1423" s="151"/>
      <c r="J1423" s="151"/>
      <c r="K1423" s="151"/>
      <c r="L1423" s="151"/>
      <c r="M1423" s="151"/>
      <c r="N1423" s="151"/>
      <c r="O1423" s="151"/>
      <c r="Q1423" s="2"/>
      <c r="R1423" s="75"/>
      <c r="S1423" s="75"/>
    </row>
    <row r="1424" spans="1:19" x14ac:dyDescent="0.2">
      <c r="A1424" s="100"/>
      <c r="B1424" s="99"/>
      <c r="C1424" s="99"/>
      <c r="D1424" s="99"/>
      <c r="E1424" s="151"/>
      <c r="F1424" s="151"/>
      <c r="G1424" s="151"/>
      <c r="H1424" s="151"/>
      <c r="I1424" s="151"/>
      <c r="J1424" s="151"/>
      <c r="K1424" s="151"/>
      <c r="L1424" s="151"/>
      <c r="M1424" s="151"/>
      <c r="N1424" s="151"/>
      <c r="O1424" s="151"/>
      <c r="Q1424" s="2"/>
      <c r="R1424" s="75"/>
      <c r="S1424" s="75"/>
    </row>
    <row r="1425" spans="1:19" x14ac:dyDescent="0.2">
      <c r="A1425" s="100"/>
      <c r="B1425" s="99"/>
      <c r="C1425" s="99"/>
      <c r="D1425" s="99"/>
      <c r="E1425" s="151"/>
      <c r="F1425" s="151"/>
      <c r="G1425" s="151"/>
      <c r="H1425" s="151"/>
      <c r="I1425" s="151"/>
      <c r="J1425" s="151"/>
      <c r="K1425" s="151"/>
      <c r="L1425" s="151"/>
      <c r="M1425" s="151"/>
      <c r="N1425" s="151"/>
      <c r="O1425" s="151"/>
      <c r="Q1425" s="2"/>
      <c r="R1425" s="75"/>
      <c r="S1425" s="75"/>
    </row>
    <row r="1426" spans="1:19" x14ac:dyDescent="0.2">
      <c r="A1426" s="100"/>
      <c r="B1426" s="99"/>
      <c r="C1426" s="99"/>
      <c r="D1426" s="99"/>
      <c r="E1426" s="151"/>
      <c r="F1426" s="151"/>
      <c r="G1426" s="151"/>
      <c r="H1426" s="151"/>
      <c r="I1426" s="151"/>
      <c r="J1426" s="151"/>
      <c r="K1426" s="151"/>
      <c r="L1426" s="151"/>
      <c r="M1426" s="151"/>
      <c r="N1426" s="151"/>
      <c r="O1426" s="151"/>
      <c r="Q1426" s="2"/>
      <c r="R1426" s="75"/>
      <c r="S1426" s="75"/>
    </row>
    <row r="1427" spans="1:19" x14ac:dyDescent="0.2">
      <c r="A1427" s="100"/>
      <c r="B1427" s="99"/>
      <c r="C1427" s="133"/>
      <c r="D1427" s="99"/>
      <c r="E1427" s="152"/>
      <c r="F1427" s="152"/>
      <c r="G1427" s="152"/>
      <c r="H1427" s="152"/>
      <c r="I1427" s="152"/>
      <c r="J1427" s="152"/>
      <c r="K1427" s="152"/>
      <c r="L1427" s="152"/>
      <c r="M1427" s="151"/>
      <c r="N1427" s="151"/>
      <c r="O1427" s="151"/>
      <c r="Q1427" s="2"/>
      <c r="R1427" s="75"/>
      <c r="S1427" s="75"/>
    </row>
    <row r="1428" spans="1:19" x14ac:dyDescent="0.2">
      <c r="A1428" s="100"/>
      <c r="B1428" s="99"/>
      <c r="C1428" s="133"/>
      <c r="D1428" s="99"/>
      <c r="E1428" s="151"/>
      <c r="F1428" s="151"/>
      <c r="G1428" s="151"/>
      <c r="H1428" s="151"/>
      <c r="I1428" s="151"/>
      <c r="J1428" s="151"/>
      <c r="K1428" s="151"/>
      <c r="L1428" s="151"/>
      <c r="M1428" s="151"/>
      <c r="N1428" s="151"/>
      <c r="O1428" s="151"/>
      <c r="Q1428" s="2"/>
      <c r="R1428" s="75"/>
      <c r="S1428" s="75"/>
    </row>
    <row r="1429" spans="1:19" x14ac:dyDescent="0.2">
      <c r="A1429" s="100"/>
      <c r="B1429" s="99"/>
      <c r="C1429" s="99"/>
      <c r="D1429" s="99"/>
      <c r="E1429" s="151"/>
      <c r="F1429" s="151"/>
      <c r="G1429" s="151"/>
      <c r="H1429" s="151"/>
      <c r="I1429" s="151"/>
      <c r="J1429" s="151"/>
      <c r="K1429" s="151"/>
      <c r="L1429" s="151"/>
      <c r="M1429" s="151"/>
      <c r="N1429" s="151"/>
      <c r="O1429" s="151"/>
      <c r="Q1429" s="2"/>
      <c r="R1429" s="75"/>
      <c r="S1429" s="75"/>
    </row>
    <row r="1430" spans="1:19" x14ac:dyDescent="0.2">
      <c r="A1430" s="100"/>
      <c r="B1430" s="99"/>
      <c r="C1430" s="99"/>
      <c r="D1430" s="99"/>
      <c r="E1430" s="151"/>
      <c r="F1430" s="151"/>
      <c r="G1430" s="151"/>
      <c r="H1430" s="151"/>
      <c r="I1430" s="151"/>
      <c r="J1430" s="151"/>
      <c r="K1430" s="151"/>
      <c r="L1430" s="151"/>
      <c r="M1430" s="151"/>
      <c r="N1430" s="151"/>
      <c r="O1430" s="151"/>
      <c r="Q1430" s="2"/>
      <c r="R1430" s="75"/>
      <c r="S1430" s="75"/>
    </row>
    <row r="1431" spans="1:19" x14ac:dyDescent="0.2">
      <c r="A1431" s="100"/>
      <c r="B1431" s="99"/>
      <c r="C1431" s="99"/>
      <c r="D1431" s="99"/>
      <c r="E1431" s="151"/>
      <c r="F1431" s="151"/>
      <c r="G1431" s="151"/>
      <c r="H1431" s="151"/>
      <c r="I1431" s="151"/>
      <c r="J1431" s="151"/>
      <c r="K1431" s="151"/>
      <c r="L1431" s="151"/>
      <c r="M1431" s="151"/>
      <c r="N1431" s="151"/>
      <c r="O1431" s="151"/>
      <c r="Q1431" s="2"/>
      <c r="R1431" s="75"/>
      <c r="S1431" s="75"/>
    </row>
    <row r="1432" spans="1:19" x14ac:dyDescent="0.2">
      <c r="A1432" s="100"/>
      <c r="B1432" s="99"/>
      <c r="C1432" s="133"/>
      <c r="D1432" s="99"/>
      <c r="E1432" s="152"/>
      <c r="F1432" s="152"/>
      <c r="G1432" s="152"/>
      <c r="H1432" s="152"/>
      <c r="I1432" s="152"/>
      <c r="J1432" s="152"/>
      <c r="K1432" s="152"/>
      <c r="L1432" s="152"/>
      <c r="M1432" s="151"/>
      <c r="N1432" s="151"/>
      <c r="O1432" s="151"/>
      <c r="Q1432" s="2"/>
      <c r="R1432" s="75"/>
      <c r="S1432" s="75"/>
    </row>
    <row r="1433" spans="1:19" x14ac:dyDescent="0.2">
      <c r="A1433" s="100"/>
      <c r="B1433" s="99"/>
      <c r="C1433" s="133"/>
      <c r="D1433" s="99"/>
      <c r="E1433" s="151"/>
      <c r="F1433" s="151"/>
      <c r="G1433" s="151"/>
      <c r="H1433" s="151"/>
      <c r="I1433" s="151"/>
      <c r="J1433" s="151"/>
      <c r="K1433" s="151"/>
      <c r="L1433" s="151"/>
      <c r="M1433" s="151"/>
      <c r="N1433" s="151"/>
      <c r="O1433" s="151"/>
      <c r="Q1433" s="2"/>
      <c r="R1433" s="75"/>
      <c r="S1433" s="75"/>
    </row>
    <row r="1434" spans="1:19" x14ac:dyDescent="0.2">
      <c r="A1434" s="100"/>
      <c r="B1434" s="99"/>
      <c r="C1434" s="99"/>
      <c r="D1434" s="99"/>
      <c r="E1434" s="151"/>
      <c r="F1434" s="151"/>
      <c r="G1434" s="151"/>
      <c r="H1434" s="151"/>
      <c r="I1434" s="151"/>
      <c r="J1434" s="151"/>
      <c r="K1434" s="151"/>
      <c r="L1434" s="151"/>
      <c r="M1434" s="151"/>
      <c r="N1434" s="151"/>
      <c r="O1434" s="151"/>
      <c r="Q1434" s="2"/>
      <c r="R1434" s="75"/>
      <c r="S1434" s="75"/>
    </row>
    <row r="1435" spans="1:19" x14ac:dyDescent="0.2">
      <c r="A1435" s="100"/>
      <c r="B1435" s="99"/>
      <c r="C1435" s="99"/>
      <c r="D1435" s="99"/>
      <c r="E1435" s="151"/>
      <c r="F1435" s="151"/>
      <c r="G1435" s="151"/>
      <c r="H1435" s="151"/>
      <c r="I1435" s="151"/>
      <c r="J1435" s="151"/>
      <c r="K1435" s="151"/>
      <c r="L1435" s="151"/>
      <c r="M1435" s="151"/>
      <c r="N1435" s="151"/>
      <c r="O1435" s="151"/>
      <c r="Q1435" s="2"/>
      <c r="R1435" s="75"/>
      <c r="S1435" s="75"/>
    </row>
    <row r="1436" spans="1:19" x14ac:dyDescent="0.2">
      <c r="A1436" s="100"/>
      <c r="B1436" s="99"/>
      <c r="C1436" s="99"/>
      <c r="D1436" s="99"/>
      <c r="E1436" s="151"/>
      <c r="F1436" s="151"/>
      <c r="G1436" s="151"/>
      <c r="H1436" s="151"/>
      <c r="I1436" s="151"/>
      <c r="J1436" s="151"/>
      <c r="K1436" s="151"/>
      <c r="L1436" s="151"/>
      <c r="M1436" s="151"/>
      <c r="N1436" s="151"/>
      <c r="O1436" s="151"/>
      <c r="Q1436" s="2"/>
      <c r="R1436" s="75"/>
      <c r="S1436" s="75"/>
    </row>
    <row r="1437" spans="1:19" x14ac:dyDescent="0.2">
      <c r="A1437" s="100"/>
      <c r="B1437" s="99"/>
      <c r="C1437" s="133"/>
      <c r="D1437" s="99"/>
      <c r="E1437" s="152"/>
      <c r="F1437" s="152"/>
      <c r="G1437" s="152"/>
      <c r="H1437" s="152"/>
      <c r="I1437" s="152"/>
      <c r="J1437" s="152"/>
      <c r="K1437" s="152"/>
      <c r="L1437" s="152"/>
      <c r="M1437" s="151"/>
      <c r="N1437" s="151"/>
      <c r="O1437" s="151"/>
      <c r="Q1437" s="2"/>
      <c r="R1437" s="75"/>
      <c r="S1437" s="75"/>
    </row>
    <row r="1438" spans="1:19" x14ac:dyDescent="0.2">
      <c r="A1438" s="100"/>
      <c r="B1438" s="99"/>
      <c r="C1438" s="133"/>
      <c r="D1438" s="99"/>
      <c r="E1438" s="151"/>
      <c r="F1438" s="151"/>
      <c r="G1438" s="151"/>
      <c r="H1438" s="151"/>
      <c r="I1438" s="151"/>
      <c r="J1438" s="151"/>
      <c r="K1438" s="151"/>
      <c r="L1438" s="151"/>
      <c r="M1438" s="151"/>
      <c r="N1438" s="151"/>
      <c r="O1438" s="151"/>
      <c r="Q1438" s="2"/>
      <c r="R1438" s="75"/>
      <c r="S1438" s="75"/>
    </row>
    <row r="1439" spans="1:19" x14ac:dyDescent="0.2">
      <c r="A1439" s="100"/>
      <c r="B1439" s="99"/>
      <c r="C1439" s="99"/>
      <c r="D1439" s="99"/>
      <c r="E1439" s="151"/>
      <c r="F1439" s="151"/>
      <c r="G1439" s="151"/>
      <c r="H1439" s="151"/>
      <c r="I1439" s="151"/>
      <c r="J1439" s="151"/>
      <c r="K1439" s="151"/>
      <c r="L1439" s="151"/>
      <c r="M1439" s="151"/>
      <c r="N1439" s="151"/>
      <c r="O1439" s="151"/>
      <c r="Q1439" s="2"/>
      <c r="R1439" s="75"/>
      <c r="S1439" s="75"/>
    </row>
    <row r="1440" spans="1:19" x14ac:dyDescent="0.2">
      <c r="A1440" s="100"/>
      <c r="B1440" s="99"/>
      <c r="C1440" s="99"/>
      <c r="D1440" s="99"/>
      <c r="E1440" s="151"/>
      <c r="F1440" s="151"/>
      <c r="G1440" s="151"/>
      <c r="H1440" s="151"/>
      <c r="I1440" s="151"/>
      <c r="J1440" s="151"/>
      <c r="K1440" s="151"/>
      <c r="L1440" s="151"/>
      <c r="M1440" s="151"/>
      <c r="N1440" s="151"/>
      <c r="O1440" s="151"/>
      <c r="Q1440" s="2"/>
      <c r="R1440" s="75"/>
      <c r="S1440" s="75"/>
    </row>
    <row r="1441" spans="1:19" x14ac:dyDescent="0.2">
      <c r="A1441" s="100"/>
      <c r="B1441" s="99"/>
      <c r="C1441" s="99"/>
      <c r="D1441" s="99"/>
      <c r="E1441" s="151"/>
      <c r="F1441" s="151"/>
      <c r="G1441" s="151"/>
      <c r="H1441" s="151"/>
      <c r="I1441" s="151"/>
      <c r="J1441" s="151"/>
      <c r="K1441" s="151"/>
      <c r="L1441" s="151"/>
      <c r="M1441" s="151"/>
      <c r="N1441" s="151"/>
      <c r="O1441" s="151"/>
      <c r="Q1441" s="2"/>
      <c r="R1441" s="75"/>
      <c r="S1441" s="75"/>
    </row>
    <row r="1442" spans="1:19" x14ac:dyDescent="0.2">
      <c r="A1442" s="100"/>
      <c r="B1442" s="99"/>
      <c r="C1442" s="133"/>
      <c r="D1442" s="99"/>
      <c r="E1442" s="152"/>
      <c r="F1442" s="152"/>
      <c r="G1442" s="152"/>
      <c r="H1442" s="152"/>
      <c r="I1442" s="152"/>
      <c r="J1442" s="152"/>
      <c r="K1442" s="152"/>
      <c r="L1442" s="152"/>
      <c r="M1442" s="151"/>
      <c r="N1442" s="151"/>
      <c r="O1442" s="151"/>
      <c r="Q1442" s="2"/>
      <c r="R1442" s="75"/>
      <c r="S1442" s="75"/>
    </row>
    <row r="1443" spans="1:19" x14ac:dyDescent="0.2">
      <c r="A1443" s="100"/>
      <c r="B1443" s="99"/>
      <c r="C1443" s="133"/>
      <c r="D1443" s="99"/>
      <c r="E1443" s="151"/>
      <c r="F1443" s="151"/>
      <c r="G1443" s="151"/>
      <c r="H1443" s="151"/>
      <c r="I1443" s="151"/>
      <c r="J1443" s="151"/>
      <c r="K1443" s="151"/>
      <c r="L1443" s="151"/>
      <c r="M1443" s="151"/>
      <c r="N1443" s="151"/>
      <c r="O1443" s="151"/>
      <c r="Q1443" s="2"/>
      <c r="R1443" s="75"/>
      <c r="S1443" s="75"/>
    </row>
    <row r="1444" spans="1:19" x14ac:dyDescent="0.2">
      <c r="A1444" s="100"/>
      <c r="B1444" s="99"/>
      <c r="C1444" s="99"/>
      <c r="D1444" s="99"/>
      <c r="E1444" s="151"/>
      <c r="F1444" s="151"/>
      <c r="G1444" s="151"/>
      <c r="H1444" s="151"/>
      <c r="I1444" s="151"/>
      <c r="J1444" s="151"/>
      <c r="K1444" s="151"/>
      <c r="L1444" s="151"/>
      <c r="M1444" s="151"/>
      <c r="N1444" s="151"/>
      <c r="O1444" s="151"/>
      <c r="Q1444" s="2"/>
      <c r="R1444" s="75"/>
      <c r="S1444" s="75"/>
    </row>
    <row r="1445" spans="1:19" x14ac:dyDescent="0.2">
      <c r="A1445" s="100"/>
      <c r="B1445" s="99"/>
      <c r="C1445" s="99"/>
      <c r="D1445" s="99"/>
      <c r="E1445" s="151"/>
      <c r="F1445" s="151"/>
      <c r="G1445" s="151"/>
      <c r="H1445" s="151"/>
      <c r="I1445" s="151"/>
      <c r="J1445" s="151"/>
      <c r="K1445" s="151"/>
      <c r="L1445" s="151"/>
      <c r="M1445" s="151"/>
      <c r="N1445" s="151"/>
      <c r="O1445" s="151"/>
      <c r="Q1445" s="2"/>
      <c r="R1445" s="75"/>
      <c r="S1445" s="75"/>
    </row>
    <row r="1446" spans="1:19" x14ac:dyDescent="0.2">
      <c r="A1446" s="100"/>
      <c r="B1446" s="99"/>
      <c r="C1446" s="99"/>
      <c r="D1446" s="99"/>
      <c r="E1446" s="151"/>
      <c r="F1446" s="151"/>
      <c r="G1446" s="151"/>
      <c r="H1446" s="151"/>
      <c r="I1446" s="151"/>
      <c r="J1446" s="151"/>
      <c r="K1446" s="151"/>
      <c r="L1446" s="151"/>
      <c r="M1446" s="151"/>
      <c r="N1446" s="151"/>
      <c r="O1446" s="151"/>
      <c r="Q1446" s="2"/>
      <c r="R1446" s="75"/>
      <c r="S1446" s="75"/>
    </row>
    <row r="1447" spans="1:19" x14ac:dyDescent="0.2">
      <c r="A1447" s="100"/>
      <c r="B1447" s="99"/>
      <c r="C1447" s="133"/>
      <c r="D1447" s="99"/>
      <c r="E1447" s="152"/>
      <c r="F1447" s="152"/>
      <c r="G1447" s="152"/>
      <c r="H1447" s="152"/>
      <c r="I1447" s="152"/>
      <c r="J1447" s="152"/>
      <c r="K1447" s="152"/>
      <c r="L1447" s="152"/>
      <c r="M1447" s="151"/>
      <c r="N1447" s="151"/>
      <c r="O1447" s="151"/>
      <c r="Q1447" s="2"/>
      <c r="R1447" s="75"/>
      <c r="S1447" s="75"/>
    </row>
    <row r="1448" spans="1:19" x14ac:dyDescent="0.2">
      <c r="A1448" s="100"/>
      <c r="B1448" s="99"/>
      <c r="C1448" s="133"/>
      <c r="D1448" s="99"/>
      <c r="E1448" s="151"/>
      <c r="F1448" s="151"/>
      <c r="G1448" s="151"/>
      <c r="H1448" s="151"/>
      <c r="I1448" s="151"/>
      <c r="J1448" s="151"/>
      <c r="K1448" s="151"/>
      <c r="L1448" s="151"/>
      <c r="M1448" s="151"/>
      <c r="N1448" s="151"/>
      <c r="O1448" s="151"/>
      <c r="Q1448" s="2"/>
      <c r="R1448" s="75"/>
      <c r="S1448" s="75"/>
    </row>
    <row r="1449" spans="1:19" x14ac:dyDescent="0.2">
      <c r="A1449" s="100"/>
      <c r="B1449" s="99"/>
      <c r="C1449" s="99"/>
      <c r="D1449" s="99"/>
      <c r="E1449" s="151"/>
      <c r="F1449" s="151"/>
      <c r="G1449" s="151"/>
      <c r="H1449" s="151"/>
      <c r="I1449" s="151"/>
      <c r="J1449" s="151"/>
      <c r="K1449" s="151"/>
      <c r="L1449" s="151"/>
      <c r="M1449" s="151"/>
      <c r="N1449" s="151"/>
      <c r="O1449" s="151"/>
      <c r="Q1449" s="2"/>
      <c r="R1449" s="75"/>
      <c r="S1449" s="75"/>
    </row>
    <row r="1450" spans="1:19" x14ac:dyDescent="0.2">
      <c r="A1450" s="100"/>
      <c r="B1450" s="99"/>
      <c r="C1450" s="99"/>
      <c r="D1450" s="99"/>
      <c r="E1450" s="151"/>
      <c r="F1450" s="151"/>
      <c r="G1450" s="151"/>
      <c r="H1450" s="151"/>
      <c r="I1450" s="151"/>
      <c r="J1450" s="151"/>
      <c r="K1450" s="151"/>
      <c r="L1450" s="151"/>
      <c r="M1450" s="151"/>
      <c r="N1450" s="151"/>
      <c r="O1450" s="151"/>
      <c r="Q1450" s="2"/>
      <c r="R1450" s="75"/>
      <c r="S1450" s="75"/>
    </row>
    <row r="1451" spans="1:19" x14ac:dyDescent="0.2">
      <c r="A1451" s="100"/>
      <c r="B1451" s="99"/>
      <c r="C1451" s="99"/>
      <c r="D1451" s="99"/>
      <c r="E1451" s="151"/>
      <c r="F1451" s="151"/>
      <c r="G1451" s="151"/>
      <c r="H1451" s="151"/>
      <c r="I1451" s="151"/>
      <c r="J1451" s="151"/>
      <c r="K1451" s="151"/>
      <c r="L1451" s="151"/>
      <c r="M1451" s="151"/>
      <c r="N1451" s="151"/>
      <c r="O1451" s="151"/>
      <c r="Q1451" s="2"/>
      <c r="R1451" s="75"/>
      <c r="S1451" s="75"/>
    </row>
    <row r="1452" spans="1:19" x14ac:dyDescent="0.2">
      <c r="A1452" s="100"/>
      <c r="B1452" s="99"/>
      <c r="C1452" s="133"/>
      <c r="D1452" s="99"/>
      <c r="E1452" s="152"/>
      <c r="F1452" s="152"/>
      <c r="G1452" s="152"/>
      <c r="H1452" s="152"/>
      <c r="I1452" s="152"/>
      <c r="J1452" s="152"/>
      <c r="K1452" s="152"/>
      <c r="L1452" s="152"/>
      <c r="M1452" s="151"/>
      <c r="N1452" s="151"/>
      <c r="O1452" s="151"/>
      <c r="Q1452" s="2"/>
      <c r="R1452" s="75"/>
      <c r="S1452" s="75"/>
    </row>
    <row r="1453" spans="1:19" x14ac:dyDescent="0.2">
      <c r="A1453" s="100"/>
      <c r="B1453" s="99"/>
      <c r="C1453" s="133"/>
      <c r="D1453" s="99"/>
      <c r="E1453" s="151"/>
      <c r="F1453" s="151"/>
      <c r="G1453" s="151"/>
      <c r="H1453" s="151"/>
      <c r="I1453" s="151"/>
      <c r="J1453" s="151"/>
      <c r="K1453" s="151"/>
      <c r="L1453" s="151"/>
      <c r="M1453" s="151"/>
      <c r="N1453" s="151"/>
      <c r="O1453" s="151"/>
      <c r="Q1453" s="2"/>
      <c r="R1453" s="75"/>
      <c r="S1453" s="75"/>
    </row>
    <row r="1454" spans="1:19" x14ac:dyDescent="0.2">
      <c r="A1454" s="100"/>
      <c r="B1454" s="99"/>
      <c r="C1454" s="99"/>
      <c r="D1454" s="99"/>
      <c r="E1454" s="151"/>
      <c r="F1454" s="151"/>
      <c r="G1454" s="151"/>
      <c r="H1454" s="151"/>
      <c r="I1454" s="151"/>
      <c r="J1454" s="151"/>
      <c r="K1454" s="151"/>
      <c r="L1454" s="151"/>
      <c r="M1454" s="151"/>
      <c r="N1454" s="151"/>
      <c r="O1454" s="151"/>
      <c r="Q1454" s="2"/>
      <c r="R1454" s="75"/>
      <c r="S1454" s="75"/>
    </row>
    <row r="1455" spans="1:19" x14ac:dyDescent="0.2">
      <c r="A1455" s="100"/>
      <c r="B1455" s="99"/>
      <c r="C1455" s="99"/>
      <c r="D1455" s="99"/>
      <c r="E1455" s="151"/>
      <c r="F1455" s="151"/>
      <c r="G1455" s="151"/>
      <c r="H1455" s="151"/>
      <c r="I1455" s="151"/>
      <c r="J1455" s="151"/>
      <c r="K1455" s="151"/>
      <c r="L1455" s="151"/>
      <c r="M1455" s="151"/>
      <c r="N1455" s="151"/>
      <c r="O1455" s="151"/>
      <c r="Q1455" s="2"/>
      <c r="R1455" s="75"/>
      <c r="S1455" s="75"/>
    </row>
    <row r="1456" spans="1:19" x14ac:dyDescent="0.2">
      <c r="A1456" s="100"/>
      <c r="B1456" s="99"/>
      <c r="C1456" s="99"/>
      <c r="D1456" s="99"/>
      <c r="E1456" s="151"/>
      <c r="F1456" s="151"/>
      <c r="G1456" s="151"/>
      <c r="H1456" s="151"/>
      <c r="I1456" s="151"/>
      <c r="J1456" s="151"/>
      <c r="K1456" s="151"/>
      <c r="L1456" s="151"/>
      <c r="M1456" s="151"/>
      <c r="N1456" s="151"/>
      <c r="O1456" s="151"/>
      <c r="Q1456" s="2"/>
      <c r="R1456" s="75"/>
      <c r="S1456" s="75"/>
    </row>
    <row r="1457" spans="1:19" x14ac:dyDescent="0.2">
      <c r="A1457" s="100"/>
      <c r="B1457" s="99"/>
      <c r="C1457" s="133"/>
      <c r="D1457" s="99"/>
      <c r="E1457" s="152"/>
      <c r="F1457" s="152"/>
      <c r="G1457" s="152"/>
      <c r="H1457" s="152"/>
      <c r="I1457" s="152"/>
      <c r="J1457" s="152"/>
      <c r="K1457" s="152"/>
      <c r="L1457" s="152"/>
      <c r="M1457" s="151"/>
      <c r="N1457" s="151"/>
      <c r="O1457" s="151"/>
      <c r="Q1457" s="2"/>
      <c r="R1457" s="75"/>
      <c r="S1457" s="75"/>
    </row>
    <row r="1458" spans="1:19" x14ac:dyDescent="0.2">
      <c r="A1458" s="100"/>
      <c r="B1458" s="99"/>
      <c r="C1458" s="133"/>
      <c r="D1458" s="99"/>
      <c r="E1458" s="151"/>
      <c r="F1458" s="151"/>
      <c r="G1458" s="151"/>
      <c r="H1458" s="151"/>
      <c r="I1458" s="151"/>
      <c r="J1458" s="151"/>
      <c r="K1458" s="151"/>
      <c r="L1458" s="151"/>
      <c r="M1458" s="151"/>
      <c r="N1458" s="151"/>
      <c r="O1458" s="151"/>
      <c r="Q1458" s="2"/>
      <c r="R1458" s="75"/>
      <c r="S1458" s="75"/>
    </row>
    <row r="1459" spans="1:19" x14ac:dyDescent="0.2">
      <c r="A1459" s="100"/>
      <c r="B1459" s="99"/>
      <c r="C1459" s="99"/>
      <c r="D1459" s="99"/>
      <c r="E1459" s="151"/>
      <c r="F1459" s="151"/>
      <c r="G1459" s="151"/>
      <c r="H1459" s="151"/>
      <c r="I1459" s="151"/>
      <c r="J1459" s="151"/>
      <c r="K1459" s="151"/>
      <c r="L1459" s="151"/>
      <c r="M1459" s="151"/>
      <c r="N1459" s="151"/>
      <c r="O1459" s="151"/>
      <c r="Q1459" s="2"/>
      <c r="R1459" s="75"/>
      <c r="S1459" s="75"/>
    </row>
    <row r="1460" spans="1:19" x14ac:dyDescent="0.2">
      <c r="A1460" s="100"/>
      <c r="B1460" s="99"/>
      <c r="C1460" s="99"/>
      <c r="D1460" s="99"/>
      <c r="E1460" s="151"/>
      <c r="F1460" s="151"/>
      <c r="G1460" s="151"/>
      <c r="H1460" s="151"/>
      <c r="I1460" s="151"/>
      <c r="J1460" s="151"/>
      <c r="K1460" s="151"/>
      <c r="L1460" s="151"/>
      <c r="M1460" s="151"/>
      <c r="N1460" s="151"/>
      <c r="O1460" s="151"/>
      <c r="Q1460" s="2"/>
      <c r="R1460" s="75"/>
      <c r="S1460" s="75"/>
    </row>
    <row r="1461" spans="1:19" x14ac:dyDescent="0.2">
      <c r="A1461" s="100"/>
      <c r="B1461" s="99"/>
      <c r="C1461" s="99"/>
      <c r="D1461" s="99"/>
      <c r="E1461" s="151"/>
      <c r="F1461" s="151"/>
      <c r="G1461" s="151"/>
      <c r="H1461" s="151"/>
      <c r="I1461" s="151"/>
      <c r="J1461" s="151"/>
      <c r="K1461" s="151"/>
      <c r="L1461" s="151"/>
      <c r="M1461" s="151"/>
      <c r="N1461" s="151"/>
      <c r="O1461" s="151"/>
      <c r="Q1461" s="2"/>
      <c r="R1461" s="75"/>
      <c r="S1461" s="75"/>
    </row>
    <row r="1462" spans="1:19" x14ac:dyDescent="0.2">
      <c r="A1462" s="100"/>
      <c r="B1462" s="99"/>
      <c r="C1462" s="133"/>
      <c r="D1462" s="99"/>
      <c r="E1462" s="152"/>
      <c r="F1462" s="152"/>
      <c r="G1462" s="152"/>
      <c r="H1462" s="152"/>
      <c r="I1462" s="152"/>
      <c r="J1462" s="152"/>
      <c r="K1462" s="152"/>
      <c r="L1462" s="152"/>
      <c r="M1462" s="151"/>
      <c r="N1462" s="151"/>
      <c r="O1462" s="151"/>
      <c r="Q1462" s="2"/>
      <c r="R1462" s="75"/>
      <c r="S1462" s="75"/>
    </row>
    <row r="1463" spans="1:19" x14ac:dyDescent="0.2">
      <c r="A1463" s="100"/>
      <c r="B1463" s="99"/>
      <c r="C1463" s="133"/>
      <c r="D1463" s="99"/>
      <c r="E1463" s="151"/>
      <c r="F1463" s="151"/>
      <c r="G1463" s="151"/>
      <c r="H1463" s="151"/>
      <c r="I1463" s="151"/>
      <c r="J1463" s="151"/>
      <c r="K1463" s="151"/>
      <c r="L1463" s="151"/>
      <c r="M1463" s="151"/>
      <c r="N1463" s="151"/>
      <c r="O1463" s="151"/>
      <c r="Q1463" s="2"/>
      <c r="R1463" s="75"/>
      <c r="S1463" s="75"/>
    </row>
    <row r="1464" spans="1:19" x14ac:dyDescent="0.2">
      <c r="A1464" s="100"/>
      <c r="B1464" s="99"/>
      <c r="C1464" s="99"/>
      <c r="D1464" s="99"/>
      <c r="E1464" s="151"/>
      <c r="F1464" s="151"/>
      <c r="G1464" s="151"/>
      <c r="H1464" s="151"/>
      <c r="I1464" s="151"/>
      <c r="J1464" s="151"/>
      <c r="K1464" s="151"/>
      <c r="L1464" s="151"/>
      <c r="M1464" s="151"/>
      <c r="N1464" s="151"/>
      <c r="O1464" s="151"/>
      <c r="Q1464" s="2"/>
      <c r="R1464" s="75"/>
      <c r="S1464" s="75"/>
    </row>
    <row r="1465" spans="1:19" x14ac:dyDescent="0.2">
      <c r="A1465" s="100"/>
      <c r="B1465" s="99"/>
      <c r="C1465" s="99"/>
      <c r="D1465" s="99"/>
      <c r="E1465" s="151"/>
      <c r="F1465" s="151"/>
      <c r="G1465" s="151"/>
      <c r="H1465" s="151"/>
      <c r="I1465" s="151"/>
      <c r="J1465" s="151"/>
      <c r="K1465" s="151"/>
      <c r="L1465" s="151"/>
      <c r="M1465" s="151"/>
      <c r="N1465" s="151"/>
      <c r="O1465" s="151"/>
      <c r="Q1465" s="2"/>
      <c r="R1465" s="75"/>
      <c r="S1465" s="75"/>
    </row>
    <row r="1466" spans="1:19" x14ac:dyDescent="0.2">
      <c r="A1466" s="100"/>
      <c r="B1466" s="99"/>
      <c r="C1466" s="99"/>
      <c r="D1466" s="99"/>
      <c r="E1466" s="151"/>
      <c r="F1466" s="151"/>
      <c r="G1466" s="151"/>
      <c r="H1466" s="151"/>
      <c r="I1466" s="151"/>
      <c r="J1466" s="151"/>
      <c r="K1466" s="151"/>
      <c r="L1466" s="151"/>
      <c r="M1466" s="151"/>
      <c r="N1466" s="151"/>
      <c r="O1466" s="151"/>
      <c r="Q1466" s="2"/>
      <c r="R1466" s="75"/>
      <c r="S1466" s="75"/>
    </row>
    <row r="1467" spans="1:19" x14ac:dyDescent="0.2">
      <c r="A1467" s="100"/>
      <c r="B1467" s="99"/>
      <c r="C1467" s="133"/>
      <c r="D1467" s="99"/>
      <c r="E1467" s="152"/>
      <c r="F1467" s="152"/>
      <c r="G1467" s="152"/>
      <c r="H1467" s="152"/>
      <c r="I1467" s="152"/>
      <c r="J1467" s="152"/>
      <c r="K1467" s="152"/>
      <c r="L1467" s="152"/>
      <c r="M1467" s="151"/>
      <c r="N1467" s="151"/>
      <c r="O1467" s="151"/>
      <c r="Q1467" s="2"/>
      <c r="R1467" s="75"/>
      <c r="S1467" s="75"/>
    </row>
    <row r="1468" spans="1:19" x14ac:dyDescent="0.2">
      <c r="A1468" s="100"/>
      <c r="B1468" s="99"/>
      <c r="C1468" s="133"/>
      <c r="D1468" s="99"/>
      <c r="E1468" s="151"/>
      <c r="F1468" s="151"/>
      <c r="G1468" s="151"/>
      <c r="H1468" s="151"/>
      <c r="I1468" s="151"/>
      <c r="J1468" s="151"/>
      <c r="K1468" s="151"/>
      <c r="L1468" s="151"/>
      <c r="M1468" s="151"/>
      <c r="N1468" s="151"/>
      <c r="O1468" s="151"/>
      <c r="Q1468" s="2"/>
      <c r="R1468" s="75"/>
      <c r="S1468" s="75"/>
    </row>
    <row r="1469" spans="1:19" x14ac:dyDescent="0.2">
      <c r="A1469" s="100"/>
      <c r="B1469" s="99"/>
      <c r="C1469" s="99"/>
      <c r="D1469" s="99"/>
      <c r="E1469" s="151"/>
      <c r="F1469" s="151"/>
      <c r="G1469" s="151"/>
      <c r="H1469" s="151"/>
      <c r="I1469" s="151"/>
      <c r="J1469" s="151"/>
      <c r="K1469" s="151"/>
      <c r="L1469" s="151"/>
      <c r="M1469" s="151"/>
      <c r="N1469" s="151"/>
      <c r="O1469" s="151"/>
      <c r="Q1469" s="2"/>
      <c r="R1469" s="75"/>
      <c r="S1469" s="75"/>
    </row>
    <row r="1470" spans="1:19" x14ac:dyDescent="0.2">
      <c r="A1470" s="100"/>
      <c r="B1470" s="99"/>
      <c r="C1470" s="99"/>
      <c r="D1470" s="99"/>
      <c r="E1470" s="151"/>
      <c r="F1470" s="151"/>
      <c r="G1470" s="151"/>
      <c r="H1470" s="151"/>
      <c r="I1470" s="151"/>
      <c r="J1470" s="151"/>
      <c r="K1470" s="151"/>
      <c r="L1470" s="151"/>
      <c r="M1470" s="151"/>
      <c r="N1470" s="151"/>
      <c r="O1470" s="151"/>
      <c r="Q1470" s="2"/>
      <c r="R1470" s="75"/>
      <c r="S1470" s="75"/>
    </row>
    <row r="1471" spans="1:19" x14ac:dyDescent="0.2">
      <c r="A1471" s="100"/>
      <c r="B1471" s="99"/>
      <c r="C1471" s="99"/>
      <c r="D1471" s="99"/>
      <c r="E1471" s="151"/>
      <c r="F1471" s="151"/>
      <c r="G1471" s="151"/>
      <c r="H1471" s="151"/>
      <c r="I1471" s="151"/>
      <c r="J1471" s="151"/>
      <c r="K1471" s="151"/>
      <c r="L1471" s="151"/>
      <c r="M1471" s="151"/>
      <c r="N1471" s="151"/>
      <c r="O1471" s="151"/>
      <c r="Q1471" s="2"/>
      <c r="R1471" s="75"/>
      <c r="S1471" s="75"/>
    </row>
    <row r="1472" spans="1:19" x14ac:dyDescent="0.2">
      <c r="A1472" s="100"/>
      <c r="B1472" s="99"/>
      <c r="C1472" s="133"/>
      <c r="D1472" s="99"/>
      <c r="E1472" s="152"/>
      <c r="F1472" s="152"/>
      <c r="G1472" s="152"/>
      <c r="H1472" s="152"/>
      <c r="I1472" s="152"/>
      <c r="J1472" s="152"/>
      <c r="K1472" s="152"/>
      <c r="L1472" s="152"/>
      <c r="M1472" s="151"/>
      <c r="N1472" s="151"/>
      <c r="O1472" s="151"/>
      <c r="Q1472" s="2"/>
      <c r="R1472" s="75"/>
      <c r="S1472" s="75"/>
    </row>
    <row r="1473" spans="1:19" x14ac:dyDescent="0.2">
      <c r="A1473" s="100"/>
      <c r="B1473" s="99"/>
      <c r="C1473" s="133"/>
      <c r="D1473" s="99"/>
      <c r="E1473" s="151"/>
      <c r="F1473" s="151"/>
      <c r="G1473" s="151"/>
      <c r="H1473" s="151"/>
      <c r="I1473" s="151"/>
      <c r="J1473" s="151"/>
      <c r="K1473" s="151"/>
      <c r="L1473" s="151"/>
      <c r="M1473" s="151"/>
      <c r="N1473" s="151"/>
      <c r="O1473" s="151"/>
      <c r="Q1473" s="2"/>
      <c r="R1473" s="75"/>
      <c r="S1473" s="75"/>
    </row>
    <row r="1474" spans="1:19" x14ac:dyDescent="0.2">
      <c r="A1474" s="100"/>
      <c r="B1474" s="99"/>
      <c r="C1474" s="99"/>
      <c r="D1474" s="99"/>
      <c r="E1474" s="151"/>
      <c r="F1474" s="151"/>
      <c r="G1474" s="151"/>
      <c r="H1474" s="151"/>
      <c r="I1474" s="151"/>
      <c r="J1474" s="151"/>
      <c r="K1474" s="151"/>
      <c r="L1474" s="151"/>
      <c r="M1474" s="151"/>
      <c r="N1474" s="151"/>
      <c r="O1474" s="151"/>
      <c r="Q1474" s="2"/>
      <c r="R1474" s="75"/>
      <c r="S1474" s="75"/>
    </row>
    <row r="1475" spans="1:19" x14ac:dyDescent="0.2">
      <c r="A1475" s="100"/>
      <c r="B1475" s="99"/>
      <c r="C1475" s="99"/>
      <c r="D1475" s="99"/>
      <c r="E1475" s="151"/>
      <c r="F1475" s="151"/>
      <c r="G1475" s="151"/>
      <c r="H1475" s="151"/>
      <c r="I1475" s="151"/>
      <c r="J1475" s="151"/>
      <c r="K1475" s="151"/>
      <c r="L1475" s="151"/>
      <c r="M1475" s="151"/>
      <c r="N1475" s="151"/>
      <c r="O1475" s="151"/>
      <c r="Q1475" s="2"/>
      <c r="R1475" s="75"/>
      <c r="S1475" s="75"/>
    </row>
    <row r="1476" spans="1:19" x14ac:dyDescent="0.2">
      <c r="A1476" s="100"/>
      <c r="B1476" s="99"/>
      <c r="C1476" s="99"/>
      <c r="D1476" s="99"/>
      <c r="E1476" s="151"/>
      <c r="F1476" s="151"/>
      <c r="G1476" s="151"/>
      <c r="H1476" s="151"/>
      <c r="I1476" s="151"/>
      <c r="J1476" s="151"/>
      <c r="K1476" s="151"/>
      <c r="L1476" s="151"/>
      <c r="M1476" s="151"/>
      <c r="N1476" s="151"/>
      <c r="O1476" s="151"/>
      <c r="Q1476" s="2"/>
      <c r="R1476" s="75"/>
      <c r="S1476" s="75"/>
    </row>
    <row r="1477" spans="1:19" x14ac:dyDescent="0.2">
      <c r="A1477" s="100"/>
      <c r="B1477" s="99"/>
      <c r="C1477" s="133"/>
      <c r="D1477" s="99"/>
      <c r="E1477" s="152"/>
      <c r="F1477" s="152"/>
      <c r="G1477" s="152"/>
      <c r="H1477" s="152"/>
      <c r="I1477" s="152"/>
      <c r="J1477" s="152"/>
      <c r="K1477" s="152"/>
      <c r="L1477" s="152"/>
      <c r="M1477" s="151"/>
      <c r="N1477" s="151"/>
      <c r="O1477" s="151"/>
      <c r="Q1477" s="2"/>
      <c r="R1477" s="75"/>
      <c r="S1477" s="75"/>
    </row>
    <row r="1478" spans="1:19" x14ac:dyDescent="0.2">
      <c r="A1478" s="100"/>
      <c r="B1478" s="99"/>
      <c r="C1478" s="133"/>
      <c r="D1478" s="99"/>
      <c r="E1478" s="151"/>
      <c r="F1478" s="151"/>
      <c r="G1478" s="151"/>
      <c r="H1478" s="151"/>
      <c r="I1478" s="151"/>
      <c r="J1478" s="151"/>
      <c r="K1478" s="151"/>
      <c r="L1478" s="151"/>
      <c r="M1478" s="151"/>
      <c r="N1478" s="151"/>
      <c r="O1478" s="151"/>
      <c r="Q1478" s="2"/>
      <c r="R1478" s="75"/>
      <c r="S1478" s="75"/>
    </row>
    <row r="1479" spans="1:19" x14ac:dyDescent="0.2">
      <c r="A1479" s="100"/>
      <c r="B1479" s="99"/>
      <c r="C1479" s="99"/>
      <c r="D1479" s="99"/>
      <c r="E1479" s="151"/>
      <c r="F1479" s="151"/>
      <c r="G1479" s="151"/>
      <c r="H1479" s="151"/>
      <c r="I1479" s="151"/>
      <c r="J1479" s="151"/>
      <c r="K1479" s="151"/>
      <c r="L1479" s="151"/>
      <c r="M1479" s="151"/>
      <c r="N1479" s="151"/>
      <c r="O1479" s="151"/>
      <c r="Q1479" s="2"/>
      <c r="R1479" s="75"/>
      <c r="S1479" s="75"/>
    </row>
    <row r="1480" spans="1:19" x14ac:dyDescent="0.2">
      <c r="A1480" s="100"/>
      <c r="B1480" s="99"/>
      <c r="C1480" s="99"/>
      <c r="D1480" s="99"/>
      <c r="E1480" s="151"/>
      <c r="F1480" s="151"/>
      <c r="G1480" s="151"/>
      <c r="H1480" s="151"/>
      <c r="I1480" s="151"/>
      <c r="J1480" s="151"/>
      <c r="K1480" s="151"/>
      <c r="L1480" s="151"/>
      <c r="M1480" s="151"/>
      <c r="N1480" s="151"/>
      <c r="O1480" s="151"/>
      <c r="Q1480" s="2"/>
      <c r="R1480" s="75"/>
      <c r="S1480" s="75"/>
    </row>
    <row r="1481" spans="1:19" x14ac:dyDescent="0.2">
      <c r="A1481" s="100"/>
      <c r="B1481" s="99"/>
      <c r="C1481" s="99"/>
      <c r="D1481" s="99"/>
      <c r="E1481" s="151"/>
      <c r="F1481" s="151"/>
      <c r="G1481" s="151"/>
      <c r="H1481" s="151"/>
      <c r="I1481" s="151"/>
      <c r="J1481" s="151"/>
      <c r="K1481" s="151"/>
      <c r="L1481" s="151"/>
      <c r="M1481" s="151"/>
      <c r="N1481" s="151"/>
      <c r="O1481" s="151"/>
      <c r="Q1481" s="2"/>
      <c r="R1481" s="75"/>
      <c r="S1481" s="75"/>
    </row>
    <row r="1482" spans="1:19" x14ac:dyDescent="0.2">
      <c r="A1482" s="100"/>
      <c r="B1482" s="99"/>
      <c r="C1482" s="133"/>
      <c r="D1482" s="99"/>
      <c r="E1482" s="152"/>
      <c r="F1482" s="152"/>
      <c r="G1482" s="152"/>
      <c r="H1482" s="152"/>
      <c r="I1482" s="152"/>
      <c r="J1482" s="152"/>
      <c r="K1482" s="152"/>
      <c r="L1482" s="152"/>
      <c r="M1482" s="151"/>
      <c r="N1482" s="151"/>
      <c r="O1482" s="151"/>
      <c r="Q1482" s="2"/>
      <c r="R1482" s="75"/>
      <c r="S1482" s="75"/>
    </row>
    <row r="1483" spans="1:19" x14ac:dyDescent="0.2">
      <c r="A1483" s="100"/>
      <c r="B1483" s="99"/>
      <c r="C1483" s="133"/>
      <c r="D1483" s="99"/>
      <c r="E1483" s="151"/>
      <c r="F1483" s="151"/>
      <c r="G1483" s="151"/>
      <c r="H1483" s="151"/>
      <c r="I1483" s="151"/>
      <c r="J1483" s="151"/>
      <c r="K1483" s="151"/>
      <c r="L1483" s="151"/>
      <c r="M1483" s="151"/>
      <c r="N1483" s="151"/>
      <c r="O1483" s="151"/>
      <c r="Q1483" s="2"/>
      <c r="R1483" s="75"/>
      <c r="S1483" s="75"/>
    </row>
    <row r="1484" spans="1:19" x14ac:dyDescent="0.2">
      <c r="A1484" s="100"/>
      <c r="B1484" s="99"/>
      <c r="C1484" s="99"/>
      <c r="D1484" s="99"/>
      <c r="E1484" s="151"/>
      <c r="F1484" s="151"/>
      <c r="G1484" s="151"/>
      <c r="H1484" s="151"/>
      <c r="I1484" s="151"/>
      <c r="J1484" s="151"/>
      <c r="K1484" s="151"/>
      <c r="L1484" s="151"/>
      <c r="M1484" s="151"/>
      <c r="N1484" s="151"/>
      <c r="O1484" s="151"/>
      <c r="Q1484" s="2"/>
      <c r="R1484" s="75"/>
      <c r="S1484" s="75"/>
    </row>
    <row r="1485" spans="1:19" x14ac:dyDescent="0.2">
      <c r="A1485" s="100"/>
      <c r="B1485" s="99"/>
      <c r="C1485" s="99"/>
      <c r="D1485" s="99"/>
      <c r="E1485" s="151"/>
      <c r="F1485" s="151"/>
      <c r="G1485" s="151"/>
      <c r="H1485" s="151"/>
      <c r="I1485" s="151"/>
      <c r="J1485" s="151"/>
      <c r="K1485" s="151"/>
      <c r="L1485" s="151"/>
      <c r="M1485" s="151"/>
      <c r="N1485" s="151"/>
      <c r="O1485" s="151"/>
      <c r="Q1485" s="2"/>
      <c r="R1485" s="75"/>
      <c r="S1485" s="75"/>
    </row>
    <row r="1486" spans="1:19" x14ac:dyDescent="0.2">
      <c r="A1486" s="100"/>
      <c r="B1486" s="99"/>
      <c r="C1486" s="99"/>
      <c r="D1486" s="99"/>
      <c r="E1486" s="151"/>
      <c r="F1486" s="151"/>
      <c r="G1486" s="151"/>
      <c r="H1486" s="151"/>
      <c r="I1486" s="151"/>
      <c r="J1486" s="151"/>
      <c r="K1486" s="151"/>
      <c r="L1486" s="151"/>
      <c r="M1486" s="151"/>
      <c r="N1486" s="151"/>
      <c r="O1486" s="151"/>
      <c r="Q1486" s="2"/>
      <c r="R1486" s="75"/>
      <c r="S1486" s="75"/>
    </row>
    <row r="1487" spans="1:19" x14ac:dyDescent="0.2">
      <c r="A1487" s="100"/>
      <c r="B1487" s="99"/>
      <c r="C1487" s="133"/>
      <c r="D1487" s="99"/>
      <c r="E1487" s="152"/>
      <c r="F1487" s="152"/>
      <c r="G1487" s="152"/>
      <c r="H1487" s="152"/>
      <c r="I1487" s="152"/>
      <c r="J1487" s="152"/>
      <c r="K1487" s="152"/>
      <c r="L1487" s="152"/>
      <c r="M1487" s="151"/>
      <c r="N1487" s="151"/>
      <c r="O1487" s="151"/>
      <c r="Q1487" s="2"/>
      <c r="R1487" s="75"/>
      <c r="S1487" s="75"/>
    </row>
    <row r="1488" spans="1:19" x14ac:dyDescent="0.2">
      <c r="A1488" s="100"/>
      <c r="B1488" s="99"/>
      <c r="C1488" s="133"/>
      <c r="D1488" s="99"/>
      <c r="E1488" s="151"/>
      <c r="F1488" s="151"/>
      <c r="G1488" s="151"/>
      <c r="H1488" s="151"/>
      <c r="I1488" s="151"/>
      <c r="J1488" s="151"/>
      <c r="K1488" s="151"/>
      <c r="L1488" s="151"/>
      <c r="M1488" s="151"/>
      <c r="N1488" s="151"/>
      <c r="O1488" s="151"/>
      <c r="Q1488" s="2"/>
      <c r="R1488" s="75"/>
      <c r="S1488" s="75"/>
    </row>
    <row r="1489" spans="1:19" x14ac:dyDescent="0.2">
      <c r="A1489" s="100"/>
      <c r="B1489" s="99"/>
      <c r="C1489" s="99"/>
      <c r="D1489" s="99"/>
      <c r="E1489" s="151"/>
      <c r="F1489" s="151"/>
      <c r="G1489" s="151"/>
      <c r="H1489" s="151"/>
      <c r="I1489" s="151"/>
      <c r="J1489" s="151"/>
      <c r="K1489" s="151"/>
      <c r="L1489" s="151"/>
      <c r="M1489" s="151"/>
      <c r="N1489" s="151"/>
      <c r="O1489" s="151"/>
      <c r="Q1489" s="2"/>
      <c r="R1489" s="75"/>
      <c r="S1489" s="75"/>
    </row>
    <row r="1490" spans="1:19" x14ac:dyDescent="0.2">
      <c r="A1490" s="100"/>
      <c r="B1490" s="99"/>
      <c r="C1490" s="99"/>
      <c r="D1490" s="99"/>
      <c r="E1490" s="151"/>
      <c r="F1490" s="151"/>
      <c r="G1490" s="151"/>
      <c r="H1490" s="151"/>
      <c r="I1490" s="151"/>
      <c r="J1490" s="151"/>
      <c r="K1490" s="151"/>
      <c r="L1490" s="151"/>
      <c r="M1490" s="151"/>
      <c r="N1490" s="151"/>
      <c r="O1490" s="151"/>
      <c r="Q1490" s="2"/>
      <c r="R1490" s="75"/>
      <c r="S1490" s="75"/>
    </row>
    <row r="1491" spans="1:19" x14ac:dyDescent="0.2">
      <c r="A1491" s="100"/>
      <c r="B1491" s="99"/>
      <c r="C1491" s="99"/>
      <c r="D1491" s="99"/>
      <c r="E1491" s="151"/>
      <c r="F1491" s="151"/>
      <c r="G1491" s="151"/>
      <c r="H1491" s="151"/>
      <c r="I1491" s="151"/>
      <c r="J1491" s="151"/>
      <c r="K1491" s="151"/>
      <c r="L1491" s="151"/>
      <c r="M1491" s="151"/>
      <c r="N1491" s="151"/>
      <c r="O1491" s="151"/>
      <c r="Q1491" s="2"/>
      <c r="R1491" s="75"/>
      <c r="S1491" s="75"/>
    </row>
    <row r="1492" spans="1:19" x14ac:dyDescent="0.2">
      <c r="A1492" s="100"/>
      <c r="B1492" s="99"/>
      <c r="C1492" s="133"/>
      <c r="D1492" s="99"/>
      <c r="E1492" s="152"/>
      <c r="F1492" s="152"/>
      <c r="G1492" s="152"/>
      <c r="H1492" s="152"/>
      <c r="I1492" s="152"/>
      <c r="J1492" s="152"/>
      <c r="K1492" s="152"/>
      <c r="L1492" s="152"/>
      <c r="M1492" s="151"/>
      <c r="N1492" s="151"/>
      <c r="O1492" s="151"/>
      <c r="Q1492" s="2"/>
      <c r="R1492" s="75"/>
      <c r="S1492" s="75"/>
    </row>
    <row r="1493" spans="1:19" x14ac:dyDescent="0.2">
      <c r="A1493" s="100"/>
      <c r="B1493" s="99"/>
      <c r="C1493" s="133"/>
      <c r="D1493" s="99"/>
      <c r="E1493" s="151"/>
      <c r="F1493" s="151"/>
      <c r="G1493" s="151"/>
      <c r="H1493" s="151"/>
      <c r="I1493" s="151"/>
      <c r="J1493" s="151"/>
      <c r="K1493" s="151"/>
      <c r="L1493" s="151"/>
      <c r="M1493" s="151"/>
      <c r="N1493" s="151"/>
      <c r="O1493" s="151"/>
      <c r="Q1493" s="2"/>
      <c r="R1493" s="75"/>
      <c r="S1493" s="75"/>
    </row>
    <row r="1494" spans="1:19" x14ac:dyDescent="0.2">
      <c r="A1494" s="100"/>
      <c r="B1494" s="99"/>
      <c r="C1494" s="99"/>
      <c r="D1494" s="99"/>
      <c r="E1494" s="151"/>
      <c r="F1494" s="151"/>
      <c r="G1494" s="151"/>
      <c r="H1494" s="151"/>
      <c r="I1494" s="151"/>
      <c r="J1494" s="151"/>
      <c r="K1494" s="151"/>
      <c r="L1494" s="151"/>
      <c r="M1494" s="151"/>
      <c r="N1494" s="151"/>
      <c r="O1494" s="151"/>
      <c r="Q1494" s="2"/>
      <c r="R1494" s="75"/>
      <c r="S1494" s="75"/>
    </row>
    <row r="1495" spans="1:19" x14ac:dyDescent="0.2">
      <c r="A1495" s="100"/>
      <c r="B1495" s="99"/>
      <c r="C1495" s="99"/>
      <c r="D1495" s="99"/>
      <c r="E1495" s="151"/>
      <c r="F1495" s="151"/>
      <c r="G1495" s="151"/>
      <c r="H1495" s="151"/>
      <c r="I1495" s="151"/>
      <c r="J1495" s="151"/>
      <c r="K1495" s="151"/>
      <c r="L1495" s="151"/>
      <c r="M1495" s="151"/>
      <c r="N1495" s="151"/>
      <c r="O1495" s="151"/>
      <c r="Q1495" s="2"/>
      <c r="R1495" s="75"/>
      <c r="S1495" s="75"/>
    </row>
    <row r="1496" spans="1:19" x14ac:dyDescent="0.2">
      <c r="A1496" s="100"/>
      <c r="B1496" s="99"/>
      <c r="C1496" s="99"/>
      <c r="D1496" s="99"/>
      <c r="E1496" s="151"/>
      <c r="F1496" s="151"/>
      <c r="G1496" s="151"/>
      <c r="H1496" s="151"/>
      <c r="I1496" s="151"/>
      <c r="J1496" s="151"/>
      <c r="K1496" s="151"/>
      <c r="L1496" s="151"/>
      <c r="M1496" s="151"/>
      <c r="N1496" s="151"/>
      <c r="O1496" s="151"/>
      <c r="Q1496" s="2"/>
      <c r="R1496" s="75"/>
      <c r="S1496" s="75"/>
    </row>
    <row r="1497" spans="1:19" x14ac:dyDescent="0.2">
      <c r="A1497" s="100"/>
      <c r="B1497" s="99"/>
      <c r="C1497" s="133"/>
      <c r="D1497" s="99"/>
      <c r="E1497" s="152"/>
      <c r="F1497" s="152"/>
      <c r="G1497" s="152"/>
      <c r="H1497" s="152"/>
      <c r="I1497" s="152"/>
      <c r="J1497" s="152"/>
      <c r="K1497" s="152"/>
      <c r="L1497" s="152"/>
      <c r="M1497" s="151"/>
      <c r="N1497" s="151"/>
      <c r="O1497" s="151"/>
      <c r="Q1497" s="2"/>
      <c r="R1497" s="75"/>
      <c r="S1497" s="75"/>
    </row>
    <row r="1498" spans="1:19" x14ac:dyDescent="0.2">
      <c r="A1498" s="100"/>
      <c r="B1498" s="99"/>
      <c r="C1498" s="133"/>
      <c r="D1498" s="99"/>
      <c r="E1498" s="151"/>
      <c r="F1498" s="151"/>
      <c r="G1498" s="151"/>
      <c r="H1498" s="151"/>
      <c r="I1498" s="151"/>
      <c r="J1498" s="151"/>
      <c r="K1498" s="151"/>
      <c r="L1498" s="151"/>
      <c r="M1498" s="151"/>
      <c r="N1498" s="151"/>
      <c r="O1498" s="151"/>
      <c r="Q1498" s="2"/>
      <c r="R1498" s="75"/>
      <c r="S1498" s="75"/>
    </row>
    <row r="1499" spans="1:19" x14ac:dyDescent="0.2">
      <c r="A1499" s="100"/>
      <c r="B1499" s="99"/>
      <c r="C1499" s="99"/>
      <c r="D1499" s="99"/>
      <c r="E1499" s="151"/>
      <c r="F1499" s="151"/>
      <c r="G1499" s="151"/>
      <c r="H1499" s="151"/>
      <c r="I1499" s="151"/>
      <c r="J1499" s="151"/>
      <c r="K1499" s="151"/>
      <c r="L1499" s="151"/>
      <c r="M1499" s="151"/>
      <c r="N1499" s="151"/>
      <c r="O1499" s="151"/>
      <c r="Q1499" s="2"/>
      <c r="R1499" s="75"/>
      <c r="S1499" s="75"/>
    </row>
    <row r="1500" spans="1:19" x14ac:dyDescent="0.2">
      <c r="A1500" s="100"/>
      <c r="B1500" s="99"/>
      <c r="C1500" s="99"/>
      <c r="D1500" s="99"/>
      <c r="E1500" s="151"/>
      <c r="F1500" s="151"/>
      <c r="G1500" s="151"/>
      <c r="H1500" s="151"/>
      <c r="I1500" s="151"/>
      <c r="J1500" s="151"/>
      <c r="K1500" s="151"/>
      <c r="L1500" s="151"/>
      <c r="M1500" s="151"/>
      <c r="N1500" s="151"/>
      <c r="O1500" s="151"/>
      <c r="Q1500" s="2"/>
      <c r="R1500" s="75"/>
      <c r="S1500" s="75"/>
    </row>
    <row r="1501" spans="1:19" x14ac:dyDescent="0.2">
      <c r="A1501" s="100"/>
      <c r="B1501" s="99"/>
      <c r="C1501" s="99"/>
      <c r="D1501" s="99"/>
      <c r="E1501" s="151"/>
      <c r="F1501" s="151"/>
      <c r="G1501" s="151"/>
      <c r="H1501" s="151"/>
      <c r="I1501" s="151"/>
      <c r="J1501" s="151"/>
      <c r="K1501" s="151"/>
      <c r="L1501" s="151"/>
      <c r="M1501" s="151"/>
      <c r="N1501" s="151"/>
      <c r="O1501" s="151"/>
      <c r="Q1501" s="2"/>
      <c r="R1501" s="75"/>
      <c r="S1501" s="75"/>
    </row>
    <row r="1502" spans="1:19" x14ac:dyDescent="0.2">
      <c r="A1502" s="100"/>
      <c r="B1502" s="99"/>
      <c r="C1502" s="133"/>
      <c r="D1502" s="99"/>
      <c r="E1502" s="152"/>
      <c r="F1502" s="152"/>
      <c r="G1502" s="152"/>
      <c r="H1502" s="152"/>
      <c r="I1502" s="152"/>
      <c r="J1502" s="152"/>
      <c r="K1502" s="152"/>
      <c r="L1502" s="152"/>
      <c r="M1502" s="151"/>
      <c r="N1502" s="151"/>
      <c r="O1502" s="151"/>
      <c r="Q1502" s="2"/>
      <c r="R1502" s="75"/>
      <c r="S1502" s="75"/>
    </row>
    <row r="1503" spans="1:19" x14ac:dyDescent="0.2">
      <c r="A1503" s="100"/>
      <c r="B1503" s="99"/>
      <c r="C1503" s="133"/>
      <c r="D1503" s="99"/>
      <c r="E1503" s="151"/>
      <c r="F1503" s="151"/>
      <c r="G1503" s="151"/>
      <c r="H1503" s="151"/>
      <c r="I1503" s="151"/>
      <c r="J1503" s="151"/>
      <c r="K1503" s="151"/>
      <c r="L1503" s="151"/>
      <c r="M1503" s="151"/>
      <c r="N1503" s="151"/>
      <c r="O1503" s="151"/>
      <c r="Q1503" s="2"/>
      <c r="R1503" s="75"/>
      <c r="S1503" s="75"/>
    </row>
    <row r="1504" spans="1:19" x14ac:dyDescent="0.2">
      <c r="A1504" s="100"/>
      <c r="B1504" s="99"/>
      <c r="C1504" s="99"/>
      <c r="D1504" s="99"/>
      <c r="E1504" s="151"/>
      <c r="F1504" s="151"/>
      <c r="G1504" s="151"/>
      <c r="H1504" s="151"/>
      <c r="I1504" s="151"/>
      <c r="J1504" s="151"/>
      <c r="K1504" s="151"/>
      <c r="L1504" s="151"/>
      <c r="M1504" s="151"/>
      <c r="N1504" s="151"/>
      <c r="O1504" s="151"/>
      <c r="Q1504" s="2"/>
      <c r="R1504" s="75"/>
      <c r="S1504" s="75"/>
    </row>
    <row r="1505" spans="1:19" x14ac:dyDescent="0.2">
      <c r="A1505" s="100"/>
      <c r="B1505" s="99"/>
      <c r="C1505" s="99"/>
      <c r="D1505" s="99"/>
      <c r="E1505" s="151"/>
      <c r="F1505" s="151"/>
      <c r="G1505" s="151"/>
      <c r="H1505" s="151"/>
      <c r="I1505" s="151"/>
      <c r="J1505" s="151"/>
      <c r="K1505" s="151"/>
      <c r="L1505" s="151"/>
      <c r="M1505" s="151"/>
      <c r="N1505" s="151"/>
      <c r="O1505" s="151"/>
      <c r="Q1505" s="2"/>
      <c r="R1505" s="75"/>
      <c r="S1505" s="75"/>
    </row>
    <row r="1506" spans="1:19" x14ac:dyDescent="0.2">
      <c r="A1506" s="100"/>
      <c r="B1506" s="99"/>
      <c r="C1506" s="99"/>
      <c r="D1506" s="99"/>
      <c r="E1506" s="151"/>
      <c r="F1506" s="151"/>
      <c r="G1506" s="151"/>
      <c r="H1506" s="151"/>
      <c r="I1506" s="151"/>
      <c r="J1506" s="151"/>
      <c r="K1506" s="151"/>
      <c r="L1506" s="151"/>
      <c r="M1506" s="151"/>
      <c r="N1506" s="151"/>
      <c r="O1506" s="151"/>
      <c r="Q1506" s="2"/>
      <c r="R1506" s="75"/>
      <c r="S1506" s="75"/>
    </row>
    <row r="1507" spans="1:19" x14ac:dyDescent="0.2">
      <c r="A1507" s="100"/>
      <c r="B1507" s="99"/>
      <c r="C1507" s="133"/>
      <c r="D1507" s="99"/>
      <c r="E1507" s="152"/>
      <c r="F1507" s="152"/>
      <c r="G1507" s="152"/>
      <c r="H1507" s="152"/>
      <c r="I1507" s="152"/>
      <c r="J1507" s="152"/>
      <c r="K1507" s="152"/>
      <c r="L1507" s="152"/>
      <c r="M1507" s="151"/>
      <c r="N1507" s="151"/>
      <c r="O1507" s="151"/>
      <c r="Q1507" s="2"/>
      <c r="R1507" s="75"/>
      <c r="S1507" s="75"/>
    </row>
    <row r="1508" spans="1:19" x14ac:dyDescent="0.2">
      <c r="A1508" s="100"/>
      <c r="B1508" s="99"/>
      <c r="C1508" s="133"/>
      <c r="D1508" s="99"/>
      <c r="E1508" s="151"/>
      <c r="F1508" s="151"/>
      <c r="G1508" s="151"/>
      <c r="H1508" s="151"/>
      <c r="I1508" s="151"/>
      <c r="J1508" s="151"/>
      <c r="K1508" s="151"/>
      <c r="L1508" s="151"/>
      <c r="M1508" s="151"/>
      <c r="N1508" s="151"/>
      <c r="O1508" s="151"/>
      <c r="Q1508" s="2"/>
      <c r="R1508" s="75"/>
      <c r="S1508" s="75"/>
    </row>
    <row r="1509" spans="1:19" x14ac:dyDescent="0.2">
      <c r="A1509" s="100"/>
      <c r="B1509" s="99"/>
      <c r="C1509" s="99"/>
      <c r="D1509" s="99"/>
      <c r="E1509" s="151"/>
      <c r="F1509" s="151"/>
      <c r="G1509" s="151"/>
      <c r="H1509" s="151"/>
      <c r="I1509" s="151"/>
      <c r="J1509" s="151"/>
      <c r="K1509" s="151"/>
      <c r="L1509" s="151"/>
      <c r="M1509" s="151"/>
      <c r="N1509" s="151"/>
      <c r="O1509" s="151"/>
      <c r="Q1509" s="2"/>
      <c r="R1509" s="75"/>
      <c r="S1509" s="75"/>
    </row>
    <row r="1510" spans="1:19" x14ac:dyDescent="0.2">
      <c r="A1510" s="100"/>
      <c r="B1510" s="99"/>
      <c r="C1510" s="99"/>
      <c r="D1510" s="99"/>
      <c r="E1510" s="151"/>
      <c r="F1510" s="151"/>
      <c r="G1510" s="151"/>
      <c r="H1510" s="151"/>
      <c r="I1510" s="151"/>
      <c r="J1510" s="151"/>
      <c r="K1510" s="151"/>
      <c r="L1510" s="151"/>
      <c r="M1510" s="151"/>
      <c r="N1510" s="151"/>
      <c r="O1510" s="151"/>
      <c r="Q1510" s="2"/>
      <c r="R1510" s="75"/>
      <c r="S1510" s="75"/>
    </row>
    <row r="1511" spans="1:19" x14ac:dyDescent="0.2">
      <c r="A1511" s="100"/>
      <c r="B1511" s="99"/>
      <c r="C1511" s="99"/>
      <c r="D1511" s="99"/>
      <c r="E1511" s="151"/>
      <c r="F1511" s="151"/>
      <c r="G1511" s="151"/>
      <c r="H1511" s="151"/>
      <c r="I1511" s="151"/>
      <c r="J1511" s="151"/>
      <c r="K1511" s="151"/>
      <c r="L1511" s="151"/>
      <c r="M1511" s="151"/>
      <c r="N1511" s="151"/>
      <c r="O1511" s="151"/>
      <c r="Q1511" s="2"/>
      <c r="R1511" s="75"/>
      <c r="S1511" s="75"/>
    </row>
    <row r="1512" spans="1:19" x14ac:dyDescent="0.2">
      <c r="A1512" s="100"/>
      <c r="B1512" s="99"/>
      <c r="C1512" s="133"/>
      <c r="D1512" s="99"/>
      <c r="E1512" s="152"/>
      <c r="F1512" s="152"/>
      <c r="G1512" s="152"/>
      <c r="H1512" s="152"/>
      <c r="I1512" s="152"/>
      <c r="J1512" s="152"/>
      <c r="K1512" s="152"/>
      <c r="L1512" s="152"/>
      <c r="M1512" s="151"/>
      <c r="N1512" s="151"/>
      <c r="O1512" s="151"/>
      <c r="Q1512" s="2"/>
      <c r="R1512" s="75"/>
      <c r="S1512" s="75"/>
    </row>
    <row r="1513" spans="1:19" x14ac:dyDescent="0.2">
      <c r="A1513" s="100"/>
      <c r="B1513" s="99"/>
      <c r="C1513" s="133"/>
      <c r="D1513" s="99"/>
      <c r="E1513" s="151"/>
      <c r="F1513" s="151"/>
      <c r="G1513" s="151"/>
      <c r="H1513" s="151"/>
      <c r="I1513" s="151"/>
      <c r="J1513" s="151"/>
      <c r="K1513" s="151"/>
      <c r="L1513" s="151"/>
      <c r="M1513" s="151"/>
      <c r="N1513" s="151"/>
      <c r="O1513" s="151"/>
      <c r="Q1513" s="2"/>
      <c r="R1513" s="75"/>
      <c r="S1513" s="75"/>
    </row>
    <row r="1514" spans="1:19" x14ac:dyDescent="0.2">
      <c r="A1514" s="100"/>
      <c r="B1514" s="99"/>
      <c r="C1514" s="99"/>
      <c r="D1514" s="99"/>
      <c r="E1514" s="151"/>
      <c r="F1514" s="151"/>
      <c r="G1514" s="151"/>
      <c r="H1514" s="151"/>
      <c r="I1514" s="151"/>
      <c r="J1514" s="151"/>
      <c r="K1514" s="151"/>
      <c r="L1514" s="151"/>
      <c r="M1514" s="151"/>
      <c r="N1514" s="151"/>
      <c r="O1514" s="151"/>
      <c r="Q1514" s="2"/>
      <c r="R1514" s="75"/>
      <c r="S1514" s="75"/>
    </row>
    <row r="1515" spans="1:19" x14ac:dyDescent="0.2">
      <c r="A1515" s="100"/>
      <c r="B1515" s="99"/>
      <c r="C1515" s="99"/>
      <c r="D1515" s="99"/>
      <c r="E1515" s="151"/>
      <c r="F1515" s="151"/>
      <c r="G1515" s="151"/>
      <c r="H1515" s="151"/>
      <c r="I1515" s="151"/>
      <c r="J1515" s="151"/>
      <c r="K1515" s="151"/>
      <c r="L1515" s="151"/>
      <c r="M1515" s="151"/>
      <c r="N1515" s="151"/>
      <c r="O1515" s="151"/>
      <c r="Q1515" s="2"/>
      <c r="R1515" s="75"/>
      <c r="S1515" s="75"/>
    </row>
    <row r="1516" spans="1:19" x14ac:dyDescent="0.2">
      <c r="A1516" s="100"/>
      <c r="B1516" s="99"/>
      <c r="C1516" s="99"/>
      <c r="D1516" s="99"/>
      <c r="E1516" s="151"/>
      <c r="F1516" s="151"/>
      <c r="G1516" s="151"/>
      <c r="H1516" s="151"/>
      <c r="I1516" s="151"/>
      <c r="J1516" s="151"/>
      <c r="K1516" s="151"/>
      <c r="L1516" s="151"/>
      <c r="M1516" s="151"/>
      <c r="N1516" s="151"/>
      <c r="O1516" s="151"/>
      <c r="Q1516" s="2"/>
      <c r="R1516" s="75"/>
      <c r="S1516" s="75"/>
    </row>
    <row r="1517" spans="1:19" x14ac:dyDescent="0.2">
      <c r="A1517" s="100"/>
      <c r="B1517" s="99"/>
      <c r="C1517" s="133"/>
      <c r="D1517" s="99"/>
      <c r="E1517" s="154"/>
      <c r="F1517" s="154"/>
      <c r="G1517" s="154"/>
      <c r="H1517" s="154"/>
      <c r="I1517" s="154"/>
      <c r="J1517" s="154"/>
      <c r="K1517" s="154"/>
      <c r="L1517" s="154"/>
      <c r="M1517" s="151"/>
      <c r="N1517" s="151"/>
      <c r="O1517" s="151"/>
      <c r="Q1517" s="2"/>
      <c r="R1517" s="75"/>
      <c r="S1517" s="75"/>
    </row>
    <row r="1518" spans="1:19" x14ac:dyDescent="0.2">
      <c r="A1518" s="100"/>
      <c r="B1518" s="99"/>
      <c r="C1518" s="133"/>
      <c r="D1518" s="99"/>
      <c r="E1518" s="151"/>
      <c r="F1518" s="151"/>
      <c r="G1518" s="151"/>
      <c r="H1518" s="151"/>
      <c r="I1518" s="151"/>
      <c r="J1518" s="151"/>
      <c r="K1518" s="151"/>
      <c r="L1518" s="151"/>
      <c r="M1518" s="151"/>
      <c r="N1518" s="151"/>
      <c r="O1518" s="151"/>
      <c r="Q1518" s="2"/>
      <c r="R1518" s="75"/>
      <c r="S1518" s="75"/>
    </row>
    <row r="1519" spans="1:19" x14ac:dyDescent="0.2">
      <c r="A1519" s="100"/>
      <c r="B1519" s="99"/>
      <c r="C1519" s="99"/>
      <c r="D1519" s="99"/>
      <c r="E1519" s="151"/>
      <c r="F1519" s="151"/>
      <c r="G1519" s="151"/>
      <c r="H1519" s="151"/>
      <c r="I1519" s="151"/>
      <c r="J1519" s="151"/>
      <c r="K1519" s="151"/>
      <c r="L1519" s="151"/>
      <c r="M1519" s="151"/>
      <c r="N1519" s="151"/>
      <c r="O1519" s="151"/>
      <c r="Q1519" s="2"/>
      <c r="R1519" s="75"/>
      <c r="S1519" s="75"/>
    </row>
    <row r="1520" spans="1:19" x14ac:dyDescent="0.2">
      <c r="A1520" s="100"/>
      <c r="B1520" s="99"/>
      <c r="C1520" s="99"/>
      <c r="D1520" s="99"/>
      <c r="E1520" s="151"/>
      <c r="F1520" s="151"/>
      <c r="G1520" s="151"/>
      <c r="H1520" s="151"/>
      <c r="I1520" s="151"/>
      <c r="J1520" s="151"/>
      <c r="K1520" s="151"/>
      <c r="L1520" s="151"/>
      <c r="M1520" s="151"/>
      <c r="N1520" s="151"/>
      <c r="O1520" s="151"/>
      <c r="Q1520" s="2"/>
      <c r="R1520" s="75"/>
      <c r="S1520" s="75"/>
    </row>
    <row r="1521" spans="1:19" x14ac:dyDescent="0.2">
      <c r="A1521" s="100"/>
      <c r="B1521" s="99"/>
      <c r="C1521" s="99"/>
      <c r="D1521" s="99"/>
      <c r="E1521" s="151"/>
      <c r="F1521" s="151"/>
      <c r="G1521" s="151"/>
      <c r="H1521" s="151"/>
      <c r="I1521" s="151"/>
      <c r="J1521" s="151"/>
      <c r="K1521" s="151"/>
      <c r="L1521" s="151"/>
      <c r="M1521" s="151"/>
      <c r="N1521" s="151"/>
      <c r="O1521" s="151"/>
      <c r="Q1521" s="2"/>
      <c r="R1521" s="75"/>
      <c r="S1521" s="75"/>
    </row>
    <row r="1522" spans="1:19" x14ac:dyDescent="0.2">
      <c r="A1522" s="100"/>
      <c r="B1522" s="99"/>
      <c r="C1522" s="133"/>
      <c r="D1522" s="99"/>
      <c r="E1522" s="152"/>
      <c r="F1522" s="152"/>
      <c r="G1522" s="152"/>
      <c r="H1522" s="152"/>
      <c r="I1522" s="152"/>
      <c r="J1522" s="152"/>
      <c r="K1522" s="152"/>
      <c r="L1522" s="152"/>
      <c r="M1522" s="151"/>
      <c r="N1522" s="151"/>
      <c r="O1522" s="151"/>
      <c r="Q1522" s="2"/>
      <c r="R1522" s="75"/>
      <c r="S1522" s="75"/>
    </row>
    <row r="1523" spans="1:19" x14ac:dyDescent="0.2">
      <c r="A1523" s="100"/>
      <c r="B1523" s="99"/>
      <c r="C1523" s="133"/>
      <c r="D1523" s="99"/>
      <c r="E1523" s="151"/>
      <c r="F1523" s="151"/>
      <c r="G1523" s="151"/>
      <c r="H1523" s="151"/>
      <c r="I1523" s="151"/>
      <c r="J1523" s="151"/>
      <c r="K1523" s="151"/>
      <c r="L1523" s="151"/>
      <c r="M1523" s="151"/>
      <c r="N1523" s="151"/>
      <c r="O1523" s="151"/>
      <c r="Q1523" s="2"/>
      <c r="R1523" s="75"/>
      <c r="S1523" s="75"/>
    </row>
    <row r="1524" spans="1:19" x14ac:dyDescent="0.2">
      <c r="A1524" s="100"/>
      <c r="B1524" s="99"/>
      <c r="C1524" s="99"/>
      <c r="D1524" s="99"/>
      <c r="E1524" s="151"/>
      <c r="F1524" s="151"/>
      <c r="G1524" s="151"/>
      <c r="H1524" s="151"/>
      <c r="I1524" s="151"/>
      <c r="J1524" s="151"/>
      <c r="K1524" s="151"/>
      <c r="L1524" s="151"/>
      <c r="M1524" s="151"/>
      <c r="N1524" s="151"/>
      <c r="O1524" s="151"/>
      <c r="Q1524" s="2"/>
      <c r="R1524" s="75"/>
      <c r="S1524" s="75"/>
    </row>
    <row r="1525" spans="1:19" x14ac:dyDescent="0.2">
      <c r="A1525" s="100"/>
      <c r="B1525" s="99"/>
      <c r="C1525" s="99"/>
      <c r="D1525" s="99"/>
      <c r="E1525" s="151"/>
      <c r="F1525" s="151"/>
      <c r="G1525" s="151"/>
      <c r="H1525" s="151"/>
      <c r="I1525" s="151"/>
      <c r="J1525" s="151"/>
      <c r="K1525" s="151"/>
      <c r="L1525" s="151"/>
      <c r="M1525" s="151"/>
      <c r="N1525" s="151"/>
      <c r="O1525" s="151"/>
      <c r="Q1525" s="2"/>
      <c r="R1525" s="75"/>
      <c r="S1525" s="75"/>
    </row>
    <row r="1526" spans="1:19" x14ac:dyDescent="0.2">
      <c r="A1526" s="100"/>
      <c r="B1526" s="99"/>
      <c r="C1526" s="99"/>
      <c r="D1526" s="99"/>
      <c r="E1526" s="151"/>
      <c r="F1526" s="151"/>
      <c r="G1526" s="151"/>
      <c r="H1526" s="151"/>
      <c r="I1526" s="151"/>
      <c r="J1526" s="151"/>
      <c r="K1526" s="151"/>
      <c r="L1526" s="151"/>
      <c r="M1526" s="151"/>
      <c r="N1526" s="151"/>
      <c r="O1526" s="151"/>
      <c r="Q1526" s="2"/>
      <c r="R1526" s="75"/>
      <c r="S1526" s="75"/>
    </row>
    <row r="1527" spans="1:19" x14ac:dyDescent="0.2">
      <c r="A1527" s="100"/>
      <c r="B1527" s="99"/>
      <c r="C1527" s="133"/>
      <c r="D1527" s="99"/>
      <c r="E1527" s="152"/>
      <c r="F1527" s="152"/>
      <c r="G1527" s="152"/>
      <c r="H1527" s="152"/>
      <c r="I1527" s="152"/>
      <c r="J1527" s="152"/>
      <c r="K1527" s="152"/>
      <c r="L1527" s="152"/>
      <c r="M1527" s="151"/>
      <c r="N1527" s="151"/>
      <c r="O1527" s="151"/>
      <c r="Q1527" s="2"/>
      <c r="R1527" s="75"/>
      <c r="S1527" s="75"/>
    </row>
    <row r="1528" spans="1:19" x14ac:dyDescent="0.2">
      <c r="A1528" s="100"/>
      <c r="B1528" s="99"/>
      <c r="C1528" s="133"/>
      <c r="D1528" s="99"/>
      <c r="E1528" s="151"/>
      <c r="F1528" s="151"/>
      <c r="G1528" s="151"/>
      <c r="H1528" s="151"/>
      <c r="I1528" s="151"/>
      <c r="J1528" s="151"/>
      <c r="K1528" s="151"/>
      <c r="L1528" s="151"/>
      <c r="M1528" s="151"/>
      <c r="N1528" s="151"/>
      <c r="O1528" s="151"/>
      <c r="Q1528" s="2"/>
      <c r="R1528" s="75"/>
      <c r="S1528" s="75"/>
    </row>
    <row r="1529" spans="1:19" x14ac:dyDescent="0.2">
      <c r="A1529" s="100"/>
      <c r="B1529" s="99"/>
      <c r="C1529" s="99"/>
      <c r="D1529" s="99"/>
      <c r="E1529" s="151"/>
      <c r="F1529" s="151"/>
      <c r="G1529" s="151"/>
      <c r="H1529" s="151"/>
      <c r="I1529" s="151"/>
      <c r="J1529" s="151"/>
      <c r="K1529" s="151"/>
      <c r="L1529" s="151"/>
      <c r="M1529" s="151"/>
      <c r="N1529" s="151"/>
      <c r="O1529" s="151"/>
      <c r="Q1529" s="2"/>
      <c r="R1529" s="75"/>
      <c r="S1529" s="75"/>
    </row>
    <row r="1530" spans="1:19" x14ac:dyDescent="0.2">
      <c r="A1530" s="100"/>
      <c r="B1530" s="99"/>
      <c r="C1530" s="99"/>
      <c r="D1530" s="99"/>
      <c r="E1530" s="151"/>
      <c r="F1530" s="151"/>
      <c r="G1530" s="151"/>
      <c r="H1530" s="151"/>
      <c r="I1530" s="151"/>
      <c r="J1530" s="151"/>
      <c r="K1530" s="151"/>
      <c r="L1530" s="151"/>
      <c r="M1530" s="151"/>
      <c r="N1530" s="151"/>
      <c r="O1530" s="151"/>
      <c r="Q1530" s="2"/>
      <c r="R1530" s="75"/>
      <c r="S1530" s="75"/>
    </row>
    <row r="1531" spans="1:19" x14ac:dyDescent="0.2">
      <c r="A1531" s="100"/>
      <c r="B1531" s="99"/>
      <c r="C1531" s="99"/>
      <c r="D1531" s="99"/>
      <c r="E1531" s="151"/>
      <c r="F1531" s="151"/>
      <c r="G1531" s="151"/>
      <c r="H1531" s="151"/>
      <c r="I1531" s="151"/>
      <c r="J1531" s="151"/>
      <c r="K1531" s="151"/>
      <c r="L1531" s="151"/>
      <c r="M1531" s="151"/>
      <c r="N1531" s="151"/>
      <c r="O1531" s="151"/>
      <c r="Q1531" s="2"/>
      <c r="R1531" s="75"/>
      <c r="S1531" s="75"/>
    </row>
    <row r="1532" spans="1:19" x14ac:dyDescent="0.2">
      <c r="A1532" s="100"/>
      <c r="B1532" s="99"/>
      <c r="C1532" s="133"/>
      <c r="D1532" s="99"/>
      <c r="E1532" s="152"/>
      <c r="F1532" s="152"/>
      <c r="G1532" s="152"/>
      <c r="H1532" s="152"/>
      <c r="I1532" s="152"/>
      <c r="J1532" s="152"/>
      <c r="K1532" s="152"/>
      <c r="L1532" s="152"/>
      <c r="M1532" s="151"/>
      <c r="N1532" s="151"/>
      <c r="O1532" s="151"/>
      <c r="Q1532" s="2"/>
      <c r="R1532" s="75"/>
      <c r="S1532" s="75"/>
    </row>
    <row r="1533" spans="1:19" x14ac:dyDescent="0.2">
      <c r="A1533" s="100"/>
      <c r="B1533" s="99"/>
      <c r="C1533" s="133"/>
      <c r="D1533" s="99"/>
      <c r="E1533" s="151"/>
      <c r="F1533" s="151"/>
      <c r="G1533" s="151"/>
      <c r="H1533" s="151"/>
      <c r="I1533" s="151"/>
      <c r="J1533" s="151"/>
      <c r="K1533" s="151"/>
      <c r="L1533" s="151"/>
      <c r="M1533" s="151"/>
      <c r="N1533" s="151"/>
      <c r="O1533" s="151"/>
      <c r="Q1533" s="2"/>
      <c r="R1533" s="75"/>
      <c r="S1533" s="75"/>
    </row>
    <row r="1534" spans="1:19" x14ac:dyDescent="0.2">
      <c r="A1534" s="100"/>
      <c r="B1534" s="99"/>
      <c r="C1534" s="99"/>
      <c r="D1534" s="99"/>
      <c r="E1534" s="151"/>
      <c r="F1534" s="151"/>
      <c r="G1534" s="151"/>
      <c r="H1534" s="151"/>
      <c r="I1534" s="151"/>
      <c r="J1534" s="151"/>
      <c r="K1534" s="151"/>
      <c r="L1534" s="151"/>
      <c r="M1534" s="151"/>
      <c r="N1534" s="151"/>
      <c r="O1534" s="151"/>
      <c r="Q1534" s="2"/>
      <c r="R1534" s="75"/>
      <c r="S1534" s="75"/>
    </row>
    <row r="1535" spans="1:19" x14ac:dyDescent="0.2">
      <c r="A1535" s="100"/>
      <c r="B1535" s="99"/>
      <c r="C1535" s="99"/>
      <c r="D1535" s="99"/>
      <c r="E1535" s="151"/>
      <c r="F1535" s="151"/>
      <c r="G1535" s="151"/>
      <c r="H1535" s="151"/>
      <c r="I1535" s="151"/>
      <c r="J1535" s="151"/>
      <c r="K1535" s="151"/>
      <c r="L1535" s="151"/>
      <c r="M1535" s="151"/>
      <c r="N1535" s="151"/>
      <c r="O1535" s="151"/>
      <c r="Q1535" s="2"/>
      <c r="R1535" s="75"/>
      <c r="S1535" s="75"/>
    </row>
    <row r="1536" spans="1:19" x14ac:dyDescent="0.2">
      <c r="A1536" s="100"/>
      <c r="B1536" s="99"/>
      <c r="C1536" s="99"/>
      <c r="D1536" s="99"/>
      <c r="E1536" s="151"/>
      <c r="F1536" s="151"/>
      <c r="G1536" s="151"/>
      <c r="H1536" s="151"/>
      <c r="I1536" s="151"/>
      <c r="J1536" s="151"/>
      <c r="K1536" s="151"/>
      <c r="L1536" s="151"/>
      <c r="M1536" s="151"/>
      <c r="N1536" s="151"/>
      <c r="O1536" s="151"/>
      <c r="Q1536" s="2"/>
      <c r="R1536" s="75"/>
      <c r="S1536" s="75"/>
    </row>
    <row r="1537" spans="1:19" x14ac:dyDescent="0.2">
      <c r="A1537" s="100"/>
      <c r="B1537" s="99"/>
      <c r="C1537" s="133"/>
      <c r="D1537" s="99"/>
      <c r="E1537" s="152"/>
      <c r="F1537" s="152"/>
      <c r="G1537" s="152"/>
      <c r="H1537" s="152"/>
      <c r="I1537" s="152"/>
      <c r="J1537" s="152"/>
      <c r="K1537" s="152"/>
      <c r="L1537" s="152"/>
      <c r="M1537" s="151"/>
      <c r="N1537" s="151"/>
      <c r="O1537" s="151"/>
      <c r="Q1537" s="2"/>
      <c r="R1537" s="75"/>
      <c r="S1537" s="75"/>
    </row>
    <row r="1538" spans="1:19" x14ac:dyDescent="0.2">
      <c r="A1538" s="100"/>
      <c r="B1538" s="99"/>
      <c r="C1538" s="133"/>
      <c r="D1538" s="99"/>
      <c r="E1538" s="151"/>
      <c r="F1538" s="151"/>
      <c r="G1538" s="151"/>
      <c r="H1538" s="151"/>
      <c r="I1538" s="151"/>
      <c r="J1538" s="151"/>
      <c r="K1538" s="151"/>
      <c r="L1538" s="151"/>
      <c r="M1538" s="151"/>
      <c r="N1538" s="151"/>
      <c r="O1538" s="151"/>
      <c r="Q1538" s="2"/>
      <c r="R1538" s="75"/>
      <c r="S1538" s="75"/>
    </row>
    <row r="1539" spans="1:19" x14ac:dyDescent="0.2">
      <c r="A1539" s="100"/>
      <c r="B1539" s="99"/>
      <c r="C1539" s="99"/>
      <c r="D1539" s="99"/>
      <c r="E1539" s="151"/>
      <c r="F1539" s="151"/>
      <c r="G1539" s="151"/>
      <c r="H1539" s="151"/>
      <c r="I1539" s="151"/>
      <c r="J1539" s="151"/>
      <c r="K1539" s="151"/>
      <c r="L1539" s="151"/>
      <c r="M1539" s="151"/>
      <c r="N1539" s="151"/>
      <c r="O1539" s="151"/>
      <c r="Q1539" s="2"/>
      <c r="R1539" s="75"/>
      <c r="S1539" s="75"/>
    </row>
    <row r="1540" spans="1:19" x14ac:dyDescent="0.2">
      <c r="A1540" s="100"/>
      <c r="B1540" s="99"/>
      <c r="C1540" s="99"/>
      <c r="D1540" s="99"/>
      <c r="E1540" s="151"/>
      <c r="F1540" s="151"/>
      <c r="G1540" s="151"/>
      <c r="H1540" s="151"/>
      <c r="I1540" s="151"/>
      <c r="J1540" s="151"/>
      <c r="K1540" s="151"/>
      <c r="L1540" s="151"/>
      <c r="M1540" s="151"/>
      <c r="N1540" s="151"/>
      <c r="O1540" s="151"/>
      <c r="Q1540" s="2"/>
      <c r="R1540" s="75"/>
      <c r="S1540" s="75"/>
    </row>
    <row r="1541" spans="1:19" x14ac:dyDescent="0.2">
      <c r="A1541" s="100"/>
      <c r="B1541" s="99"/>
      <c r="C1541" s="99"/>
      <c r="D1541" s="99"/>
      <c r="E1541" s="151"/>
      <c r="F1541" s="151"/>
      <c r="G1541" s="151"/>
      <c r="H1541" s="151"/>
      <c r="I1541" s="151"/>
      <c r="J1541" s="151"/>
      <c r="K1541" s="151"/>
      <c r="L1541" s="151"/>
      <c r="M1541" s="151"/>
      <c r="N1541" s="151"/>
      <c r="O1541" s="151"/>
      <c r="Q1541" s="2"/>
      <c r="R1541" s="75"/>
      <c r="S1541" s="75"/>
    </row>
    <row r="1542" spans="1:19" x14ac:dyDescent="0.2">
      <c r="A1542" s="100"/>
      <c r="B1542" s="99"/>
      <c r="C1542" s="133"/>
      <c r="D1542" s="99"/>
      <c r="E1542" s="152"/>
      <c r="F1542" s="152"/>
      <c r="G1542" s="152"/>
      <c r="H1542" s="152"/>
      <c r="I1542" s="152"/>
      <c r="J1542" s="152"/>
      <c r="K1542" s="152"/>
      <c r="L1542" s="152"/>
      <c r="M1542" s="151"/>
      <c r="N1542" s="151"/>
      <c r="O1542" s="151"/>
      <c r="Q1542" s="2"/>
      <c r="R1542" s="75"/>
      <c r="S1542" s="75"/>
    </row>
    <row r="1543" spans="1:19" x14ac:dyDescent="0.2">
      <c r="A1543" s="100"/>
      <c r="B1543" s="99"/>
      <c r="C1543" s="133"/>
      <c r="D1543" s="99"/>
      <c r="E1543" s="151"/>
      <c r="F1543" s="151"/>
      <c r="G1543" s="151"/>
      <c r="H1543" s="151"/>
      <c r="I1543" s="151"/>
      <c r="J1543" s="151"/>
      <c r="K1543" s="151"/>
      <c r="L1543" s="151"/>
      <c r="M1543" s="151"/>
      <c r="N1543" s="151"/>
      <c r="O1543" s="151"/>
      <c r="Q1543" s="2"/>
      <c r="R1543" s="75"/>
      <c r="S1543" s="75"/>
    </row>
    <row r="1544" spans="1:19" x14ac:dyDescent="0.2">
      <c r="A1544" s="100"/>
      <c r="B1544" s="99"/>
      <c r="C1544" s="99"/>
      <c r="D1544" s="99"/>
      <c r="E1544" s="151"/>
      <c r="F1544" s="151"/>
      <c r="G1544" s="151"/>
      <c r="H1544" s="151"/>
      <c r="I1544" s="151"/>
      <c r="J1544" s="151"/>
      <c r="K1544" s="151"/>
      <c r="L1544" s="151"/>
      <c r="M1544" s="151"/>
      <c r="N1544" s="151"/>
      <c r="O1544" s="151"/>
      <c r="Q1544" s="2"/>
      <c r="R1544" s="75"/>
      <c r="S1544" s="75"/>
    </row>
    <row r="1545" spans="1:19" x14ac:dyDescent="0.2">
      <c r="A1545" s="100"/>
      <c r="B1545" s="99"/>
      <c r="C1545" s="99"/>
      <c r="D1545" s="99"/>
      <c r="E1545" s="151"/>
      <c r="F1545" s="151"/>
      <c r="G1545" s="151"/>
      <c r="H1545" s="151"/>
      <c r="I1545" s="151"/>
      <c r="J1545" s="151"/>
      <c r="K1545" s="151"/>
      <c r="L1545" s="151"/>
      <c r="M1545" s="151"/>
      <c r="N1545" s="151"/>
      <c r="O1545" s="151"/>
      <c r="Q1545" s="2"/>
      <c r="R1545" s="75"/>
      <c r="S1545" s="75"/>
    </row>
    <row r="1546" spans="1:19" x14ac:dyDescent="0.2">
      <c r="A1546" s="100"/>
      <c r="B1546" s="99"/>
      <c r="C1546" s="99"/>
      <c r="D1546" s="99"/>
      <c r="E1546" s="151"/>
      <c r="F1546" s="151"/>
      <c r="G1546" s="151"/>
      <c r="H1546" s="151"/>
      <c r="I1546" s="151"/>
      <c r="J1546" s="151"/>
      <c r="K1546" s="151"/>
      <c r="L1546" s="151"/>
      <c r="M1546" s="151"/>
      <c r="N1546" s="151"/>
      <c r="O1546" s="151"/>
      <c r="Q1546" s="2"/>
      <c r="R1546" s="75"/>
      <c r="S1546" s="75"/>
    </row>
    <row r="1547" spans="1:19" x14ac:dyDescent="0.2">
      <c r="A1547" s="100"/>
      <c r="B1547" s="99"/>
      <c r="C1547" s="133"/>
      <c r="D1547" s="99"/>
      <c r="E1547" s="152"/>
      <c r="F1547" s="152"/>
      <c r="G1547" s="152"/>
      <c r="H1547" s="152"/>
      <c r="I1547" s="152"/>
      <c r="J1547" s="152"/>
      <c r="K1547" s="152"/>
      <c r="L1547" s="152"/>
      <c r="M1547" s="151"/>
      <c r="N1547" s="151"/>
      <c r="O1547" s="151"/>
      <c r="Q1547" s="2"/>
      <c r="R1547" s="75"/>
      <c r="S1547" s="75"/>
    </row>
    <row r="1548" spans="1:19" x14ac:dyDescent="0.2">
      <c r="A1548" s="100"/>
      <c r="B1548" s="99"/>
      <c r="C1548" s="133"/>
      <c r="D1548" s="99"/>
      <c r="E1548" s="151"/>
      <c r="F1548" s="151"/>
      <c r="G1548" s="151"/>
      <c r="H1548" s="151"/>
      <c r="I1548" s="151"/>
      <c r="J1548" s="151"/>
      <c r="K1548" s="151"/>
      <c r="L1548" s="151"/>
      <c r="M1548" s="151"/>
      <c r="N1548" s="151"/>
      <c r="O1548" s="151"/>
      <c r="Q1548" s="2"/>
      <c r="R1548" s="75"/>
      <c r="S1548" s="75"/>
    </row>
    <row r="1549" spans="1:19" x14ac:dyDescent="0.2">
      <c r="A1549" s="100"/>
      <c r="B1549" s="99"/>
      <c r="C1549" s="99"/>
      <c r="D1549" s="99"/>
      <c r="E1549" s="151"/>
      <c r="F1549" s="151"/>
      <c r="G1549" s="151"/>
      <c r="H1549" s="151"/>
      <c r="I1549" s="151"/>
      <c r="J1549" s="151"/>
      <c r="K1549" s="151"/>
      <c r="L1549" s="151"/>
      <c r="M1549" s="151"/>
      <c r="N1549" s="151"/>
      <c r="O1549" s="151"/>
      <c r="Q1549" s="2"/>
      <c r="R1549" s="75"/>
      <c r="S1549" s="75"/>
    </row>
    <row r="1550" spans="1:19" x14ac:dyDescent="0.2">
      <c r="A1550" s="100"/>
      <c r="B1550" s="99"/>
      <c r="C1550" s="99"/>
      <c r="D1550" s="99"/>
      <c r="E1550" s="151"/>
      <c r="F1550" s="151"/>
      <c r="G1550" s="151"/>
      <c r="H1550" s="151"/>
      <c r="I1550" s="151"/>
      <c r="J1550" s="151"/>
      <c r="K1550" s="151"/>
      <c r="L1550" s="151"/>
      <c r="M1550" s="151"/>
      <c r="N1550" s="151"/>
      <c r="O1550" s="151"/>
      <c r="Q1550" s="2"/>
      <c r="R1550" s="75"/>
      <c r="S1550" s="75"/>
    </row>
    <row r="1551" spans="1:19" x14ac:dyDescent="0.2">
      <c r="A1551" s="100"/>
      <c r="B1551" s="99"/>
      <c r="C1551" s="99"/>
      <c r="D1551" s="99"/>
      <c r="E1551" s="151"/>
      <c r="F1551" s="151"/>
      <c r="G1551" s="151"/>
      <c r="H1551" s="151"/>
      <c r="I1551" s="151"/>
      <c r="J1551" s="151"/>
      <c r="K1551" s="151"/>
      <c r="L1551" s="151"/>
      <c r="M1551" s="151"/>
      <c r="N1551" s="151"/>
      <c r="O1551" s="151"/>
      <c r="Q1551" s="2"/>
      <c r="R1551" s="75"/>
      <c r="S1551" s="75"/>
    </row>
    <row r="1552" spans="1:19" x14ac:dyDescent="0.2">
      <c r="A1552" s="100"/>
      <c r="B1552" s="99"/>
      <c r="C1552" s="133"/>
      <c r="D1552" s="99"/>
      <c r="E1552" s="152"/>
      <c r="F1552" s="152"/>
      <c r="G1552" s="152"/>
      <c r="H1552" s="152"/>
      <c r="I1552" s="152"/>
      <c r="J1552" s="152"/>
      <c r="K1552" s="152"/>
      <c r="L1552" s="152"/>
      <c r="M1552" s="151"/>
      <c r="N1552" s="151"/>
      <c r="O1552" s="151"/>
      <c r="Q1552" s="2"/>
      <c r="R1552" s="75"/>
      <c r="S1552" s="75"/>
    </row>
    <row r="1553" spans="1:19" x14ac:dyDescent="0.2">
      <c r="A1553" s="100"/>
      <c r="B1553" s="99"/>
      <c r="C1553" s="133"/>
      <c r="D1553" s="99"/>
      <c r="E1553" s="151"/>
      <c r="F1553" s="151"/>
      <c r="G1553" s="151"/>
      <c r="H1553" s="151"/>
      <c r="I1553" s="151"/>
      <c r="J1553" s="151"/>
      <c r="K1553" s="151"/>
      <c r="L1553" s="151"/>
      <c r="M1553" s="151"/>
      <c r="N1553" s="151"/>
      <c r="O1553" s="151"/>
      <c r="Q1553" s="2"/>
      <c r="R1553" s="75"/>
      <c r="S1553" s="75"/>
    </row>
    <row r="1554" spans="1:19" x14ac:dyDescent="0.2">
      <c r="A1554" s="100"/>
      <c r="B1554" s="99"/>
      <c r="C1554" s="99"/>
      <c r="D1554" s="99"/>
      <c r="E1554" s="151"/>
      <c r="F1554" s="151"/>
      <c r="G1554" s="151"/>
      <c r="H1554" s="151"/>
      <c r="I1554" s="151"/>
      <c r="J1554" s="151"/>
      <c r="K1554" s="151"/>
      <c r="L1554" s="151"/>
      <c r="M1554" s="151"/>
      <c r="N1554" s="151"/>
      <c r="O1554" s="151"/>
      <c r="Q1554" s="2"/>
      <c r="R1554" s="75"/>
      <c r="S1554" s="75"/>
    </row>
    <row r="1555" spans="1:19" x14ac:dyDescent="0.2">
      <c r="A1555" s="100"/>
      <c r="B1555" s="99"/>
      <c r="C1555" s="99"/>
      <c r="D1555" s="99"/>
      <c r="E1555" s="151"/>
      <c r="F1555" s="151"/>
      <c r="G1555" s="151"/>
      <c r="H1555" s="151"/>
      <c r="I1555" s="151"/>
      <c r="J1555" s="151"/>
      <c r="K1555" s="151"/>
      <c r="L1555" s="151"/>
      <c r="M1555" s="151"/>
      <c r="N1555" s="151"/>
      <c r="O1555" s="151"/>
      <c r="Q1555" s="2"/>
      <c r="R1555" s="75"/>
      <c r="S1555" s="75"/>
    </row>
    <row r="1556" spans="1:19" x14ac:dyDescent="0.2">
      <c r="A1556" s="100"/>
      <c r="B1556" s="99"/>
      <c r="C1556" s="99"/>
      <c r="D1556" s="99"/>
      <c r="E1556" s="151"/>
      <c r="F1556" s="151"/>
      <c r="G1556" s="151"/>
      <c r="H1556" s="151"/>
      <c r="I1556" s="151"/>
      <c r="J1556" s="151"/>
      <c r="K1556" s="151"/>
      <c r="L1556" s="151"/>
      <c r="M1556" s="151"/>
      <c r="N1556" s="151"/>
      <c r="O1556" s="151"/>
      <c r="Q1556" s="2"/>
      <c r="R1556" s="75"/>
      <c r="S1556" s="75"/>
    </row>
    <row r="1557" spans="1:19" x14ac:dyDescent="0.2">
      <c r="A1557" s="100"/>
      <c r="B1557" s="99"/>
      <c r="C1557" s="133"/>
      <c r="D1557" s="99"/>
      <c r="E1557" s="152"/>
      <c r="F1557" s="152"/>
      <c r="G1557" s="152"/>
      <c r="H1557" s="152"/>
      <c r="I1557" s="152"/>
      <c r="J1557" s="152"/>
      <c r="K1557" s="152"/>
      <c r="L1557" s="152"/>
      <c r="M1557" s="151"/>
      <c r="N1557" s="151"/>
      <c r="O1557" s="151"/>
      <c r="Q1557" s="2"/>
      <c r="R1557" s="75"/>
      <c r="S1557" s="75"/>
    </row>
    <row r="1558" spans="1:19" x14ac:dyDescent="0.2">
      <c r="A1558" s="100"/>
      <c r="B1558" s="99"/>
      <c r="C1558" s="133"/>
      <c r="D1558" s="99"/>
      <c r="E1558" s="151"/>
      <c r="F1558" s="151"/>
      <c r="G1558" s="151"/>
      <c r="H1558" s="151"/>
      <c r="I1558" s="151"/>
      <c r="J1558" s="151"/>
      <c r="K1558" s="151"/>
      <c r="L1558" s="151"/>
      <c r="M1558" s="151"/>
      <c r="N1558" s="151"/>
      <c r="O1558" s="151"/>
      <c r="Q1558" s="2"/>
      <c r="R1558" s="75"/>
      <c r="S1558" s="75"/>
    </row>
    <row r="1559" spans="1:19" x14ac:dyDescent="0.2">
      <c r="A1559" s="100"/>
      <c r="B1559" s="99"/>
      <c r="C1559" s="99"/>
      <c r="D1559" s="99"/>
      <c r="E1559" s="151"/>
      <c r="F1559" s="151"/>
      <c r="G1559" s="151"/>
      <c r="H1559" s="151"/>
      <c r="I1559" s="151"/>
      <c r="J1559" s="151"/>
      <c r="K1559" s="151"/>
      <c r="L1559" s="151"/>
      <c r="M1559" s="151"/>
      <c r="N1559" s="151"/>
      <c r="O1559" s="151"/>
      <c r="Q1559" s="2"/>
      <c r="R1559" s="75"/>
      <c r="S1559" s="75"/>
    </row>
    <row r="1560" spans="1:19" x14ac:dyDescent="0.2">
      <c r="A1560" s="100"/>
      <c r="B1560" s="99"/>
      <c r="C1560" s="99"/>
      <c r="D1560" s="99"/>
      <c r="E1560" s="151"/>
      <c r="F1560" s="151"/>
      <c r="G1560" s="151"/>
      <c r="H1560" s="151"/>
      <c r="I1560" s="151"/>
      <c r="J1560" s="151"/>
      <c r="K1560" s="151"/>
      <c r="L1560" s="151"/>
      <c r="M1560" s="151"/>
      <c r="N1560" s="151"/>
      <c r="O1560" s="151"/>
      <c r="Q1560" s="2"/>
      <c r="R1560" s="75"/>
      <c r="S1560" s="75"/>
    </row>
    <row r="1561" spans="1:19" x14ac:dyDescent="0.2">
      <c r="A1561" s="100"/>
      <c r="B1561" s="99"/>
      <c r="C1561" s="99"/>
      <c r="D1561" s="99"/>
      <c r="E1561" s="151"/>
      <c r="F1561" s="151"/>
      <c r="G1561" s="151"/>
      <c r="H1561" s="151"/>
      <c r="I1561" s="151"/>
      <c r="J1561" s="151"/>
      <c r="K1561" s="151"/>
      <c r="L1561" s="151"/>
      <c r="M1561" s="151"/>
      <c r="N1561" s="151"/>
      <c r="O1561" s="151"/>
      <c r="Q1561" s="2"/>
      <c r="R1561" s="75"/>
      <c r="S1561" s="75"/>
    </row>
    <row r="1562" spans="1:19" x14ac:dyDescent="0.2">
      <c r="A1562" s="100"/>
      <c r="B1562" s="99"/>
      <c r="C1562" s="133"/>
      <c r="D1562" s="99"/>
      <c r="E1562" s="152"/>
      <c r="F1562" s="152"/>
      <c r="G1562" s="152"/>
      <c r="H1562" s="152"/>
      <c r="I1562" s="152"/>
      <c r="J1562" s="152"/>
      <c r="K1562" s="152"/>
      <c r="L1562" s="152"/>
      <c r="M1562" s="151"/>
      <c r="N1562" s="151"/>
      <c r="O1562" s="151"/>
      <c r="Q1562" s="2"/>
      <c r="R1562" s="75"/>
      <c r="S1562" s="75"/>
    </row>
    <row r="1563" spans="1:19" x14ac:dyDescent="0.2">
      <c r="A1563" s="100"/>
      <c r="B1563" s="99"/>
      <c r="C1563" s="133"/>
      <c r="D1563" s="99"/>
      <c r="E1563" s="151"/>
      <c r="F1563" s="151"/>
      <c r="G1563" s="151"/>
      <c r="H1563" s="151"/>
      <c r="I1563" s="151"/>
      <c r="J1563" s="151"/>
      <c r="K1563" s="151"/>
      <c r="L1563" s="151"/>
      <c r="M1563" s="151"/>
      <c r="N1563" s="151"/>
      <c r="O1563" s="151"/>
      <c r="Q1563" s="2"/>
      <c r="R1563" s="75"/>
      <c r="S1563" s="75"/>
    </row>
    <row r="1564" spans="1:19" x14ac:dyDescent="0.2">
      <c r="A1564" s="100"/>
      <c r="B1564" s="99"/>
      <c r="C1564" s="99"/>
      <c r="D1564" s="99"/>
      <c r="E1564" s="151"/>
      <c r="F1564" s="151"/>
      <c r="G1564" s="151"/>
      <c r="H1564" s="151"/>
      <c r="I1564" s="151"/>
      <c r="J1564" s="151"/>
      <c r="K1564" s="151"/>
      <c r="L1564" s="151"/>
      <c r="M1564" s="151"/>
      <c r="N1564" s="151"/>
      <c r="O1564" s="151"/>
      <c r="Q1564" s="2"/>
      <c r="R1564" s="75"/>
      <c r="S1564" s="75"/>
    </row>
    <row r="1565" spans="1:19" x14ac:dyDescent="0.2">
      <c r="A1565" s="100"/>
      <c r="B1565" s="99"/>
      <c r="C1565" s="99"/>
      <c r="D1565" s="99"/>
      <c r="E1565" s="151"/>
      <c r="F1565" s="151"/>
      <c r="G1565" s="151"/>
      <c r="H1565" s="151"/>
      <c r="I1565" s="151"/>
      <c r="J1565" s="151"/>
      <c r="K1565" s="151"/>
      <c r="L1565" s="151"/>
      <c r="M1565" s="151"/>
      <c r="N1565" s="151"/>
      <c r="O1565" s="151"/>
      <c r="Q1565" s="2"/>
      <c r="R1565" s="75"/>
      <c r="S1565" s="75"/>
    </row>
    <row r="1566" spans="1:19" x14ac:dyDescent="0.2">
      <c r="A1566" s="100"/>
      <c r="B1566" s="99"/>
      <c r="C1566" s="99"/>
      <c r="D1566" s="99"/>
      <c r="E1566" s="151"/>
      <c r="F1566" s="151"/>
      <c r="G1566" s="151"/>
      <c r="H1566" s="151"/>
      <c r="I1566" s="151"/>
      <c r="J1566" s="151"/>
      <c r="K1566" s="151"/>
      <c r="L1566" s="151"/>
      <c r="M1566" s="151"/>
      <c r="N1566" s="151"/>
      <c r="O1566" s="151"/>
      <c r="Q1566" s="2"/>
      <c r="R1566" s="75"/>
      <c r="S1566" s="75"/>
    </row>
    <row r="1567" spans="1:19" x14ac:dyDescent="0.2">
      <c r="A1567" s="100"/>
      <c r="B1567" s="99"/>
      <c r="C1567" s="133"/>
      <c r="D1567" s="99"/>
      <c r="E1567" s="152"/>
      <c r="F1567" s="152"/>
      <c r="G1567" s="152"/>
      <c r="H1567" s="152"/>
      <c r="I1567" s="152"/>
      <c r="J1567" s="152"/>
      <c r="K1567" s="152"/>
      <c r="L1567" s="152"/>
      <c r="M1567" s="151"/>
      <c r="N1567" s="151"/>
      <c r="O1567" s="151"/>
      <c r="Q1567" s="2"/>
      <c r="R1567" s="75"/>
      <c r="S1567" s="75"/>
    </row>
    <row r="1568" spans="1:19" x14ac:dyDescent="0.2">
      <c r="A1568" s="100"/>
      <c r="B1568" s="99"/>
      <c r="C1568" s="133"/>
      <c r="D1568" s="99"/>
      <c r="E1568" s="151"/>
      <c r="F1568" s="151"/>
      <c r="G1568" s="151"/>
      <c r="H1568" s="151"/>
      <c r="I1568" s="151"/>
      <c r="J1568" s="151"/>
      <c r="K1568" s="151"/>
      <c r="L1568" s="151"/>
      <c r="M1568" s="151"/>
      <c r="N1568" s="151"/>
      <c r="O1568" s="151"/>
      <c r="Q1568" s="2"/>
      <c r="R1568" s="75"/>
      <c r="S1568" s="75"/>
    </row>
    <row r="1569" spans="1:19" x14ac:dyDescent="0.2">
      <c r="A1569" s="100"/>
      <c r="B1569" s="99"/>
      <c r="C1569" s="99"/>
      <c r="D1569" s="99"/>
      <c r="E1569" s="151"/>
      <c r="F1569" s="151"/>
      <c r="G1569" s="151"/>
      <c r="H1569" s="151"/>
      <c r="I1569" s="151"/>
      <c r="J1569" s="151"/>
      <c r="K1569" s="151"/>
      <c r="L1569" s="151"/>
      <c r="M1569" s="151"/>
      <c r="N1569" s="151"/>
      <c r="O1569" s="151"/>
      <c r="Q1569" s="2"/>
      <c r="R1569" s="75"/>
      <c r="S1569" s="75"/>
    </row>
    <row r="1570" spans="1:19" x14ac:dyDescent="0.2">
      <c r="A1570" s="100"/>
      <c r="B1570" s="99"/>
      <c r="C1570" s="99"/>
      <c r="D1570" s="99"/>
      <c r="E1570" s="151"/>
      <c r="F1570" s="151"/>
      <c r="G1570" s="151"/>
      <c r="H1570" s="151"/>
      <c r="I1570" s="151"/>
      <c r="J1570" s="151"/>
      <c r="K1570" s="151"/>
      <c r="L1570" s="151"/>
      <c r="M1570" s="151"/>
      <c r="N1570" s="151"/>
      <c r="O1570" s="151"/>
      <c r="Q1570" s="2"/>
      <c r="R1570" s="75"/>
      <c r="S1570" s="75"/>
    </row>
    <row r="1571" spans="1:19" x14ac:dyDescent="0.2">
      <c r="A1571" s="100"/>
      <c r="B1571" s="99"/>
      <c r="C1571" s="99"/>
      <c r="D1571" s="99"/>
      <c r="E1571" s="151"/>
      <c r="F1571" s="151"/>
      <c r="G1571" s="151"/>
      <c r="H1571" s="151"/>
      <c r="I1571" s="151"/>
      <c r="J1571" s="151"/>
      <c r="K1571" s="151"/>
      <c r="L1571" s="151"/>
      <c r="M1571" s="151"/>
      <c r="N1571" s="151"/>
      <c r="O1571" s="151"/>
      <c r="Q1571" s="2"/>
      <c r="R1571" s="75"/>
      <c r="S1571" s="75"/>
    </row>
    <row r="1572" spans="1:19" x14ac:dyDescent="0.2">
      <c r="A1572" s="100"/>
      <c r="B1572" s="99"/>
      <c r="C1572" s="133"/>
      <c r="D1572" s="99"/>
      <c r="E1572" s="152"/>
      <c r="F1572" s="152"/>
      <c r="G1572" s="152"/>
      <c r="H1572" s="152"/>
      <c r="I1572" s="152"/>
      <c r="J1572" s="152"/>
      <c r="K1572" s="152"/>
      <c r="L1572" s="152"/>
      <c r="M1572" s="151"/>
      <c r="N1572" s="151"/>
      <c r="O1572" s="151"/>
      <c r="Q1572" s="2"/>
      <c r="R1572" s="75"/>
      <c r="S1572" s="75"/>
    </row>
    <row r="1573" spans="1:19" x14ac:dyDescent="0.2">
      <c r="A1573" s="100"/>
      <c r="B1573" s="99"/>
      <c r="C1573" s="133"/>
      <c r="D1573" s="99"/>
      <c r="E1573" s="151"/>
      <c r="F1573" s="151"/>
      <c r="G1573" s="151"/>
      <c r="H1573" s="151"/>
      <c r="I1573" s="151"/>
      <c r="J1573" s="151"/>
      <c r="K1573" s="151"/>
      <c r="L1573" s="151"/>
      <c r="M1573" s="151"/>
      <c r="N1573" s="151"/>
      <c r="O1573" s="151"/>
      <c r="Q1573" s="2"/>
      <c r="R1573" s="75"/>
      <c r="S1573" s="75"/>
    </row>
    <row r="1574" spans="1:19" x14ac:dyDescent="0.2">
      <c r="A1574" s="100"/>
      <c r="B1574" s="99"/>
      <c r="C1574" s="99"/>
      <c r="D1574" s="99"/>
      <c r="E1574" s="151"/>
      <c r="F1574" s="151"/>
      <c r="G1574" s="151"/>
      <c r="H1574" s="151"/>
      <c r="I1574" s="151"/>
      <c r="J1574" s="151"/>
      <c r="K1574" s="151"/>
      <c r="L1574" s="151"/>
      <c r="M1574" s="151"/>
      <c r="N1574" s="151"/>
      <c r="O1574" s="151"/>
      <c r="Q1574" s="2"/>
      <c r="R1574" s="75"/>
      <c r="S1574" s="75"/>
    </row>
    <row r="1575" spans="1:19" x14ac:dyDescent="0.2">
      <c r="A1575" s="100"/>
      <c r="B1575" s="99"/>
      <c r="C1575" s="99"/>
      <c r="D1575" s="99"/>
      <c r="E1575" s="151"/>
      <c r="F1575" s="151"/>
      <c r="G1575" s="151"/>
      <c r="H1575" s="151"/>
      <c r="I1575" s="151"/>
      <c r="J1575" s="151"/>
      <c r="K1575" s="151"/>
      <c r="L1575" s="151"/>
      <c r="M1575" s="151"/>
      <c r="N1575" s="151"/>
      <c r="O1575" s="151"/>
      <c r="Q1575" s="2"/>
      <c r="R1575" s="75"/>
      <c r="S1575" s="75"/>
    </row>
    <row r="1576" spans="1:19" x14ac:dyDescent="0.2">
      <c r="A1576" s="100"/>
      <c r="B1576" s="99"/>
      <c r="C1576" s="99"/>
      <c r="D1576" s="99"/>
      <c r="E1576" s="151"/>
      <c r="F1576" s="151"/>
      <c r="G1576" s="151"/>
      <c r="H1576" s="151"/>
      <c r="I1576" s="151"/>
      <c r="J1576" s="151"/>
      <c r="K1576" s="151"/>
      <c r="L1576" s="151"/>
      <c r="M1576" s="151"/>
      <c r="N1576" s="151"/>
      <c r="O1576" s="151"/>
      <c r="Q1576" s="2"/>
      <c r="R1576" s="75"/>
      <c r="S1576" s="75"/>
    </row>
    <row r="1577" spans="1:19" x14ac:dyDescent="0.2">
      <c r="A1577" s="100"/>
      <c r="B1577" s="99"/>
      <c r="C1577" s="133"/>
      <c r="D1577" s="99"/>
      <c r="E1577" s="152"/>
      <c r="F1577" s="152"/>
      <c r="G1577" s="152"/>
      <c r="H1577" s="152"/>
      <c r="I1577" s="152"/>
      <c r="J1577" s="152"/>
      <c r="K1577" s="152"/>
      <c r="L1577" s="152"/>
      <c r="M1577" s="151"/>
      <c r="N1577" s="151"/>
      <c r="O1577" s="151"/>
      <c r="Q1577" s="2"/>
      <c r="R1577" s="75"/>
      <c r="S1577" s="75"/>
    </row>
    <row r="1578" spans="1:19" x14ac:dyDescent="0.2">
      <c r="A1578" s="100"/>
      <c r="B1578" s="99"/>
      <c r="C1578" s="133"/>
      <c r="D1578" s="99"/>
      <c r="E1578" s="151"/>
      <c r="F1578" s="151"/>
      <c r="G1578" s="151"/>
      <c r="H1578" s="151"/>
      <c r="I1578" s="151"/>
      <c r="J1578" s="151"/>
      <c r="K1578" s="151"/>
      <c r="L1578" s="151"/>
      <c r="M1578" s="151"/>
      <c r="N1578" s="151"/>
      <c r="O1578" s="151"/>
      <c r="Q1578" s="2"/>
      <c r="R1578" s="75"/>
      <c r="S1578" s="75"/>
    </row>
    <row r="1579" spans="1:19" x14ac:dyDescent="0.2">
      <c r="A1579" s="100"/>
      <c r="B1579" s="99"/>
      <c r="C1579" s="99"/>
      <c r="D1579" s="99"/>
      <c r="E1579" s="151"/>
      <c r="F1579" s="151"/>
      <c r="G1579" s="151"/>
      <c r="H1579" s="151"/>
      <c r="I1579" s="151"/>
      <c r="J1579" s="151"/>
      <c r="K1579" s="151"/>
      <c r="L1579" s="151"/>
      <c r="M1579" s="151"/>
      <c r="N1579" s="151"/>
      <c r="O1579" s="151"/>
      <c r="Q1579" s="2"/>
      <c r="R1579" s="75"/>
      <c r="S1579" s="75"/>
    </row>
    <row r="1580" spans="1:19" x14ac:dyDescent="0.2">
      <c r="A1580" s="100"/>
      <c r="B1580" s="99"/>
      <c r="C1580" s="99"/>
      <c r="D1580" s="99"/>
      <c r="E1580" s="151"/>
      <c r="F1580" s="151"/>
      <c r="G1580" s="151"/>
      <c r="H1580" s="151"/>
      <c r="I1580" s="151"/>
      <c r="J1580" s="151"/>
      <c r="K1580" s="151"/>
      <c r="L1580" s="151"/>
      <c r="M1580" s="151"/>
      <c r="N1580" s="151"/>
      <c r="O1580" s="151"/>
      <c r="Q1580" s="2"/>
      <c r="R1580" s="75"/>
      <c r="S1580" s="75"/>
    </row>
    <row r="1581" spans="1:19" x14ac:dyDescent="0.2">
      <c r="A1581" s="100"/>
      <c r="B1581" s="99"/>
      <c r="C1581" s="99"/>
      <c r="D1581" s="99"/>
      <c r="E1581" s="151"/>
      <c r="F1581" s="151"/>
      <c r="G1581" s="151"/>
      <c r="H1581" s="151"/>
      <c r="I1581" s="151"/>
      <c r="J1581" s="151"/>
      <c r="K1581" s="151"/>
      <c r="L1581" s="151"/>
      <c r="M1581" s="151"/>
      <c r="N1581" s="151"/>
      <c r="O1581" s="151"/>
      <c r="Q1581" s="2"/>
      <c r="R1581" s="75"/>
      <c r="S1581" s="75"/>
    </row>
    <row r="1582" spans="1:19" x14ac:dyDescent="0.2">
      <c r="A1582" s="100"/>
      <c r="B1582" s="99"/>
      <c r="C1582" s="133"/>
      <c r="D1582" s="99"/>
      <c r="E1582" s="152"/>
      <c r="F1582" s="152"/>
      <c r="G1582" s="152"/>
      <c r="H1582" s="152"/>
      <c r="I1582" s="152"/>
      <c r="J1582" s="152"/>
      <c r="K1582" s="152"/>
      <c r="L1582" s="152"/>
      <c r="M1582" s="151"/>
      <c r="N1582" s="151"/>
      <c r="O1582" s="151"/>
      <c r="Q1582" s="2"/>
      <c r="R1582" s="75"/>
      <c r="S1582" s="75"/>
    </row>
    <row r="1583" spans="1:19" x14ac:dyDescent="0.2">
      <c r="A1583" s="100"/>
      <c r="B1583" s="99"/>
      <c r="C1583" s="133"/>
      <c r="D1583" s="99"/>
      <c r="E1583" s="151"/>
      <c r="F1583" s="151"/>
      <c r="G1583" s="151"/>
      <c r="H1583" s="151"/>
      <c r="I1583" s="151"/>
      <c r="J1583" s="151"/>
      <c r="K1583" s="151"/>
      <c r="L1583" s="151"/>
      <c r="M1583" s="151"/>
      <c r="N1583" s="151"/>
      <c r="O1583" s="151"/>
      <c r="Q1583" s="2"/>
      <c r="R1583" s="75"/>
      <c r="S1583" s="75"/>
    </row>
    <row r="1584" spans="1:19" x14ac:dyDescent="0.2">
      <c r="A1584" s="100"/>
      <c r="B1584" s="99"/>
      <c r="C1584" s="99"/>
      <c r="D1584" s="99"/>
      <c r="E1584" s="151"/>
      <c r="F1584" s="151"/>
      <c r="G1584" s="151"/>
      <c r="H1584" s="151"/>
      <c r="I1584" s="151"/>
      <c r="J1584" s="151"/>
      <c r="K1584" s="151"/>
      <c r="L1584" s="151"/>
      <c r="M1584" s="151"/>
      <c r="N1584" s="151"/>
      <c r="O1584" s="151"/>
      <c r="Q1584" s="2"/>
      <c r="R1584" s="75"/>
      <c r="S1584" s="75"/>
    </row>
    <row r="1585" spans="1:19" x14ac:dyDescent="0.2">
      <c r="A1585" s="100"/>
      <c r="B1585" s="99"/>
      <c r="C1585" s="99"/>
      <c r="D1585" s="99"/>
      <c r="E1585" s="151"/>
      <c r="F1585" s="151"/>
      <c r="G1585" s="151"/>
      <c r="H1585" s="151"/>
      <c r="I1585" s="151"/>
      <c r="J1585" s="151"/>
      <c r="K1585" s="151"/>
      <c r="L1585" s="151"/>
      <c r="M1585" s="151"/>
      <c r="N1585" s="151"/>
      <c r="O1585" s="151"/>
      <c r="Q1585" s="2"/>
      <c r="R1585" s="75"/>
      <c r="S1585" s="75"/>
    </row>
    <row r="1586" spans="1:19" x14ac:dyDescent="0.2">
      <c r="A1586" s="100"/>
      <c r="B1586" s="99"/>
      <c r="C1586" s="99"/>
      <c r="D1586" s="99"/>
      <c r="E1586" s="151"/>
      <c r="F1586" s="151"/>
      <c r="G1586" s="151"/>
      <c r="H1586" s="151"/>
      <c r="I1586" s="151"/>
      <c r="J1586" s="151"/>
      <c r="K1586" s="151"/>
      <c r="L1586" s="151"/>
      <c r="M1586" s="151"/>
      <c r="N1586" s="151"/>
      <c r="O1586" s="151"/>
      <c r="Q1586" s="2"/>
      <c r="R1586" s="75"/>
      <c r="S1586" s="75"/>
    </row>
    <row r="1587" spans="1:19" x14ac:dyDescent="0.2">
      <c r="A1587" s="100"/>
      <c r="B1587" s="99"/>
      <c r="C1587" s="133"/>
      <c r="D1587" s="99"/>
      <c r="E1587" s="152"/>
      <c r="F1587" s="152"/>
      <c r="G1587" s="152"/>
      <c r="H1587" s="152"/>
      <c r="I1587" s="152"/>
      <c r="J1587" s="152"/>
      <c r="K1587" s="152"/>
      <c r="L1587" s="152"/>
      <c r="M1587" s="151"/>
      <c r="N1587" s="151"/>
      <c r="O1587" s="151"/>
      <c r="Q1587" s="2"/>
      <c r="R1587" s="75"/>
      <c r="S1587" s="75"/>
    </row>
    <row r="1588" spans="1:19" x14ac:dyDescent="0.2">
      <c r="A1588" s="100"/>
      <c r="B1588" s="99"/>
      <c r="C1588" s="133"/>
      <c r="D1588" s="99"/>
      <c r="E1588" s="151"/>
      <c r="F1588" s="151"/>
      <c r="G1588" s="151"/>
      <c r="H1588" s="151"/>
      <c r="I1588" s="151"/>
      <c r="J1588" s="151"/>
      <c r="K1588" s="151"/>
      <c r="L1588" s="151"/>
      <c r="M1588" s="151"/>
      <c r="N1588" s="151"/>
      <c r="O1588" s="151"/>
      <c r="Q1588" s="2"/>
      <c r="R1588" s="75"/>
      <c r="S1588" s="75"/>
    </row>
    <row r="1589" spans="1:19" x14ac:dyDescent="0.2">
      <c r="A1589" s="100"/>
      <c r="B1589" s="99"/>
      <c r="C1589" s="99"/>
      <c r="D1589" s="99"/>
      <c r="E1589" s="151"/>
      <c r="F1589" s="151"/>
      <c r="G1589" s="151"/>
      <c r="H1589" s="151"/>
      <c r="I1589" s="151"/>
      <c r="J1589" s="151"/>
      <c r="K1589" s="151"/>
      <c r="L1589" s="151"/>
      <c r="M1589" s="151"/>
      <c r="N1589" s="151"/>
      <c r="O1589" s="151"/>
      <c r="Q1589" s="2"/>
      <c r="R1589" s="75"/>
      <c r="S1589" s="75"/>
    </row>
    <row r="1590" spans="1:19" x14ac:dyDescent="0.2">
      <c r="A1590" s="100"/>
      <c r="B1590" s="99"/>
      <c r="C1590" s="99"/>
      <c r="D1590" s="99"/>
      <c r="E1590" s="151"/>
      <c r="F1590" s="151"/>
      <c r="G1590" s="151"/>
      <c r="H1590" s="151"/>
      <c r="I1590" s="151"/>
      <c r="J1590" s="151"/>
      <c r="K1590" s="151"/>
      <c r="L1590" s="151"/>
      <c r="M1590" s="151"/>
      <c r="N1590" s="151"/>
      <c r="O1590" s="151"/>
      <c r="Q1590" s="2"/>
      <c r="R1590" s="75"/>
      <c r="S1590" s="75"/>
    </row>
    <row r="1591" spans="1:19" x14ac:dyDescent="0.2">
      <c r="A1591" s="100"/>
      <c r="B1591" s="99"/>
      <c r="C1591" s="99"/>
      <c r="D1591" s="99"/>
      <c r="E1591" s="151"/>
      <c r="F1591" s="151"/>
      <c r="G1591" s="151"/>
      <c r="H1591" s="151"/>
      <c r="I1591" s="151"/>
      <c r="J1591" s="151"/>
      <c r="K1591" s="151"/>
      <c r="L1591" s="151"/>
      <c r="M1591" s="151"/>
      <c r="N1591" s="151"/>
      <c r="O1591" s="151"/>
      <c r="Q1591" s="2"/>
      <c r="R1591" s="75"/>
      <c r="S1591" s="75"/>
    </row>
    <row r="1592" spans="1:19" x14ac:dyDescent="0.2">
      <c r="A1592" s="100"/>
      <c r="B1592" s="99"/>
      <c r="C1592" s="133"/>
      <c r="D1592" s="99"/>
      <c r="E1592" s="152"/>
      <c r="F1592" s="152"/>
      <c r="G1592" s="152"/>
      <c r="H1592" s="152"/>
      <c r="I1592" s="152"/>
      <c r="J1592" s="152"/>
      <c r="K1592" s="152"/>
      <c r="L1592" s="152"/>
      <c r="M1592" s="151"/>
      <c r="N1592" s="151"/>
      <c r="O1592" s="151"/>
      <c r="Q1592" s="2"/>
      <c r="R1592" s="75"/>
      <c r="S1592" s="75"/>
    </row>
    <row r="1593" spans="1:19" x14ac:dyDescent="0.2">
      <c r="A1593" s="100"/>
      <c r="B1593" s="99"/>
      <c r="C1593" s="133"/>
      <c r="D1593" s="99"/>
      <c r="E1593" s="151"/>
      <c r="F1593" s="151"/>
      <c r="G1593" s="151"/>
      <c r="H1593" s="151"/>
      <c r="I1593" s="151"/>
      <c r="J1593" s="151"/>
      <c r="K1593" s="151"/>
      <c r="L1593" s="151"/>
      <c r="M1593" s="151"/>
      <c r="N1593" s="151"/>
      <c r="O1593" s="151"/>
      <c r="Q1593" s="2"/>
      <c r="R1593" s="75"/>
      <c r="S1593" s="75"/>
    </row>
    <row r="1594" spans="1:19" x14ac:dyDescent="0.2">
      <c r="A1594" s="100"/>
      <c r="B1594" s="99"/>
      <c r="C1594" s="99"/>
      <c r="D1594" s="99"/>
      <c r="E1594" s="151"/>
      <c r="F1594" s="151"/>
      <c r="G1594" s="151"/>
      <c r="H1594" s="151"/>
      <c r="I1594" s="151"/>
      <c r="J1594" s="151"/>
      <c r="K1594" s="151"/>
      <c r="L1594" s="151"/>
      <c r="M1594" s="151"/>
      <c r="N1594" s="151"/>
      <c r="O1594" s="151"/>
      <c r="Q1594" s="2"/>
      <c r="R1594" s="75"/>
      <c r="S1594" s="75"/>
    </row>
    <row r="1595" spans="1:19" x14ac:dyDescent="0.2">
      <c r="A1595" s="100"/>
      <c r="B1595" s="99"/>
      <c r="C1595" s="99"/>
      <c r="D1595" s="99"/>
      <c r="E1595" s="151"/>
      <c r="F1595" s="151"/>
      <c r="G1595" s="151"/>
      <c r="H1595" s="151"/>
      <c r="I1595" s="151"/>
      <c r="J1595" s="151"/>
      <c r="K1595" s="151"/>
      <c r="L1595" s="151"/>
      <c r="M1595" s="151"/>
      <c r="N1595" s="151"/>
      <c r="O1595" s="151"/>
      <c r="Q1595" s="2"/>
      <c r="R1595" s="75"/>
      <c r="S1595" s="75"/>
    </row>
    <row r="1596" spans="1:19" x14ac:dyDescent="0.2">
      <c r="A1596" s="100"/>
      <c r="B1596" s="99"/>
      <c r="C1596" s="99"/>
      <c r="D1596" s="99"/>
      <c r="E1596" s="151"/>
      <c r="F1596" s="151"/>
      <c r="G1596" s="151"/>
      <c r="H1596" s="151"/>
      <c r="I1596" s="151"/>
      <c r="J1596" s="151"/>
      <c r="K1596" s="151"/>
      <c r="L1596" s="151"/>
      <c r="M1596" s="151"/>
      <c r="N1596" s="151"/>
      <c r="O1596" s="151"/>
      <c r="Q1596" s="2"/>
      <c r="R1596" s="75"/>
      <c r="S1596" s="75"/>
    </row>
    <row r="1597" spans="1:19" x14ac:dyDescent="0.2">
      <c r="A1597" s="100"/>
      <c r="B1597" s="99"/>
      <c r="C1597" s="133"/>
      <c r="D1597" s="99"/>
      <c r="E1597" s="152"/>
      <c r="F1597" s="152"/>
      <c r="G1597" s="152"/>
      <c r="H1597" s="152"/>
      <c r="I1597" s="152"/>
      <c r="J1597" s="152"/>
      <c r="K1597" s="152"/>
      <c r="L1597" s="152"/>
      <c r="M1597" s="151"/>
      <c r="N1597" s="151"/>
      <c r="O1597" s="151"/>
      <c r="Q1597" s="2"/>
      <c r="R1597" s="75"/>
      <c r="S1597" s="75"/>
    </row>
    <row r="1598" spans="1:19" x14ac:dyDescent="0.2">
      <c r="A1598" s="100"/>
      <c r="B1598" s="99"/>
      <c r="C1598" s="133"/>
      <c r="D1598" s="99"/>
      <c r="E1598" s="151"/>
      <c r="F1598" s="151"/>
      <c r="G1598" s="151"/>
      <c r="H1598" s="151"/>
      <c r="I1598" s="151"/>
      <c r="J1598" s="151"/>
      <c r="K1598" s="151"/>
      <c r="L1598" s="151"/>
      <c r="M1598" s="151"/>
      <c r="N1598" s="151"/>
      <c r="O1598" s="151"/>
      <c r="Q1598" s="2"/>
      <c r="R1598" s="75"/>
      <c r="S1598" s="75"/>
    </row>
    <row r="1599" spans="1:19" x14ac:dyDescent="0.2">
      <c r="A1599" s="100"/>
      <c r="B1599" s="99"/>
      <c r="C1599" s="99"/>
      <c r="D1599" s="99"/>
      <c r="E1599" s="151"/>
      <c r="F1599" s="151"/>
      <c r="G1599" s="151"/>
      <c r="H1599" s="151"/>
      <c r="I1599" s="151"/>
      <c r="J1599" s="151"/>
      <c r="K1599" s="151"/>
      <c r="L1599" s="151"/>
      <c r="M1599" s="151"/>
      <c r="N1599" s="151"/>
      <c r="O1599" s="151"/>
      <c r="Q1599" s="2"/>
      <c r="R1599" s="75"/>
      <c r="S1599" s="75"/>
    </row>
    <row r="1600" spans="1:19" x14ac:dyDescent="0.2">
      <c r="A1600" s="100"/>
      <c r="B1600" s="99"/>
      <c r="C1600" s="99"/>
      <c r="D1600" s="99"/>
      <c r="E1600" s="151"/>
      <c r="F1600" s="151"/>
      <c r="G1600" s="151"/>
      <c r="H1600" s="151"/>
      <c r="I1600" s="151"/>
      <c r="J1600" s="151"/>
      <c r="K1600" s="151"/>
      <c r="L1600" s="151"/>
      <c r="M1600" s="151"/>
      <c r="N1600" s="151"/>
      <c r="O1600" s="151"/>
      <c r="Q1600" s="2"/>
      <c r="R1600" s="75"/>
      <c r="S1600" s="75"/>
    </row>
    <row r="1601" spans="1:19" x14ac:dyDescent="0.2">
      <c r="A1601" s="100"/>
      <c r="B1601" s="99"/>
      <c r="C1601" s="99"/>
      <c r="D1601" s="99"/>
      <c r="E1601" s="151"/>
      <c r="F1601" s="151"/>
      <c r="G1601" s="151"/>
      <c r="H1601" s="151"/>
      <c r="I1601" s="151"/>
      <c r="J1601" s="151"/>
      <c r="K1601" s="151"/>
      <c r="L1601" s="151"/>
      <c r="M1601" s="151"/>
      <c r="N1601" s="151"/>
      <c r="O1601" s="151"/>
      <c r="Q1601" s="2"/>
      <c r="R1601" s="75"/>
      <c r="S1601" s="75"/>
    </row>
    <row r="1602" spans="1:19" x14ac:dyDescent="0.2">
      <c r="A1602" s="100"/>
      <c r="B1602" s="99"/>
      <c r="C1602" s="133"/>
      <c r="D1602" s="99"/>
      <c r="E1602" s="152"/>
      <c r="F1602" s="152"/>
      <c r="G1602" s="152"/>
      <c r="H1602" s="152"/>
      <c r="I1602" s="152"/>
      <c r="J1602" s="152"/>
      <c r="K1602" s="152"/>
      <c r="L1602" s="152"/>
      <c r="M1602" s="151"/>
      <c r="N1602" s="151"/>
      <c r="O1602" s="151"/>
      <c r="Q1602" s="2"/>
      <c r="R1602" s="75"/>
      <c r="S1602" s="75"/>
    </row>
    <row r="1603" spans="1:19" x14ac:dyDescent="0.2">
      <c r="A1603" s="100"/>
      <c r="B1603" s="99"/>
      <c r="C1603" s="133"/>
      <c r="D1603" s="99"/>
      <c r="E1603" s="151"/>
      <c r="F1603" s="151"/>
      <c r="G1603" s="151"/>
      <c r="H1603" s="151"/>
      <c r="I1603" s="151"/>
      <c r="J1603" s="151"/>
      <c r="K1603" s="151"/>
      <c r="L1603" s="151"/>
      <c r="M1603" s="151"/>
      <c r="N1603" s="151"/>
      <c r="O1603" s="151"/>
      <c r="Q1603" s="2"/>
      <c r="R1603" s="75"/>
      <c r="S1603" s="75"/>
    </row>
    <row r="1604" spans="1:19" x14ac:dyDescent="0.2">
      <c r="A1604" s="100"/>
      <c r="B1604" s="99"/>
      <c r="C1604" s="99"/>
      <c r="D1604" s="99"/>
      <c r="E1604" s="151"/>
      <c r="F1604" s="151"/>
      <c r="G1604" s="151"/>
      <c r="H1604" s="151"/>
      <c r="I1604" s="151"/>
      <c r="J1604" s="151"/>
      <c r="K1604" s="151"/>
      <c r="L1604" s="151"/>
      <c r="M1604" s="151"/>
      <c r="N1604" s="151"/>
      <c r="O1604" s="151"/>
      <c r="Q1604" s="2"/>
      <c r="R1604" s="75"/>
      <c r="S1604" s="75"/>
    </row>
    <row r="1605" spans="1:19" x14ac:dyDescent="0.2">
      <c r="A1605" s="100"/>
      <c r="B1605" s="99"/>
      <c r="C1605" s="99"/>
      <c r="D1605" s="99"/>
      <c r="E1605" s="151"/>
      <c r="F1605" s="151"/>
      <c r="G1605" s="151"/>
      <c r="H1605" s="151"/>
      <c r="I1605" s="151"/>
      <c r="J1605" s="151"/>
      <c r="K1605" s="151"/>
      <c r="L1605" s="151"/>
      <c r="M1605" s="151"/>
      <c r="N1605" s="151"/>
      <c r="O1605" s="151"/>
      <c r="Q1605" s="2"/>
      <c r="R1605" s="75"/>
      <c r="S1605" s="75"/>
    </row>
    <row r="1606" spans="1:19" x14ac:dyDescent="0.2">
      <c r="A1606" s="100"/>
      <c r="B1606" s="99"/>
      <c r="C1606" s="99"/>
      <c r="D1606" s="99"/>
      <c r="E1606" s="151"/>
      <c r="F1606" s="151"/>
      <c r="G1606" s="151"/>
      <c r="H1606" s="151"/>
      <c r="I1606" s="151"/>
      <c r="J1606" s="151"/>
      <c r="K1606" s="151"/>
      <c r="L1606" s="151"/>
      <c r="M1606" s="151"/>
      <c r="N1606" s="151"/>
      <c r="O1606" s="151"/>
      <c r="Q1606" s="2"/>
      <c r="R1606" s="75"/>
      <c r="S1606" s="75"/>
    </row>
    <row r="1607" spans="1:19" x14ac:dyDescent="0.2">
      <c r="A1607" s="100"/>
      <c r="B1607" s="99"/>
      <c r="C1607" s="133"/>
      <c r="D1607" s="99"/>
      <c r="E1607" s="152"/>
      <c r="F1607" s="152"/>
      <c r="G1607" s="152"/>
      <c r="H1607" s="152"/>
      <c r="I1607" s="152"/>
      <c r="J1607" s="152"/>
      <c r="K1607" s="152"/>
      <c r="L1607" s="152"/>
      <c r="M1607" s="151"/>
      <c r="N1607" s="151"/>
      <c r="O1607" s="151"/>
      <c r="Q1607" s="2"/>
      <c r="R1607" s="75"/>
      <c r="S1607" s="75"/>
    </row>
    <row r="1608" spans="1:19" x14ac:dyDescent="0.2">
      <c r="A1608" s="100"/>
      <c r="B1608" s="99"/>
      <c r="C1608" s="133"/>
      <c r="D1608" s="99"/>
      <c r="E1608" s="151"/>
      <c r="F1608" s="151"/>
      <c r="G1608" s="151"/>
      <c r="H1608" s="151"/>
      <c r="I1608" s="151"/>
      <c r="J1608" s="151"/>
      <c r="K1608" s="151"/>
      <c r="L1608" s="151"/>
      <c r="M1608" s="151"/>
      <c r="N1608" s="151"/>
      <c r="O1608" s="151"/>
      <c r="Q1608" s="2"/>
      <c r="R1608" s="75"/>
      <c r="S1608" s="75"/>
    </row>
    <row r="1609" spans="1:19" x14ac:dyDescent="0.2">
      <c r="A1609" s="100"/>
      <c r="B1609" s="99"/>
      <c r="C1609" s="99"/>
      <c r="D1609" s="99"/>
      <c r="E1609" s="151"/>
      <c r="F1609" s="151"/>
      <c r="G1609" s="151"/>
      <c r="H1609" s="151"/>
      <c r="I1609" s="151"/>
      <c r="J1609" s="151"/>
      <c r="K1609" s="151"/>
      <c r="L1609" s="151"/>
      <c r="M1609" s="151"/>
      <c r="N1609" s="151"/>
      <c r="O1609" s="151"/>
      <c r="Q1609" s="2"/>
      <c r="R1609" s="75"/>
      <c r="S1609" s="75"/>
    </row>
    <row r="1610" spans="1:19" x14ac:dyDescent="0.2">
      <c r="A1610" s="100"/>
      <c r="B1610" s="99"/>
      <c r="C1610" s="99"/>
      <c r="D1610" s="99"/>
      <c r="E1610" s="151"/>
      <c r="F1610" s="151"/>
      <c r="G1610" s="151"/>
      <c r="H1610" s="151"/>
      <c r="I1610" s="151"/>
      <c r="J1610" s="151"/>
      <c r="K1610" s="151"/>
      <c r="L1610" s="151"/>
      <c r="M1610" s="151"/>
      <c r="N1610" s="151"/>
      <c r="O1610" s="151"/>
      <c r="Q1610" s="2"/>
      <c r="R1610" s="75"/>
      <c r="S1610" s="75"/>
    </row>
    <row r="1611" spans="1:19" x14ac:dyDescent="0.2">
      <c r="A1611" s="100"/>
      <c r="B1611" s="99"/>
      <c r="C1611" s="99"/>
      <c r="D1611" s="99"/>
      <c r="E1611" s="151"/>
      <c r="F1611" s="151"/>
      <c r="G1611" s="151"/>
      <c r="H1611" s="151"/>
      <c r="I1611" s="151"/>
      <c r="J1611" s="151"/>
      <c r="K1611" s="151"/>
      <c r="L1611" s="151"/>
      <c r="M1611" s="151"/>
      <c r="N1611" s="151"/>
      <c r="O1611" s="151"/>
      <c r="Q1611" s="2"/>
      <c r="R1611" s="75"/>
      <c r="S1611" s="75"/>
    </row>
    <row r="1612" spans="1:19" x14ac:dyDescent="0.2">
      <c r="A1612" s="100"/>
      <c r="B1612" s="99"/>
      <c r="C1612" s="133"/>
      <c r="D1612" s="99"/>
      <c r="E1612" s="152"/>
      <c r="F1612" s="152"/>
      <c r="G1612" s="152"/>
      <c r="H1612" s="152"/>
      <c r="I1612" s="152"/>
      <c r="J1612" s="152"/>
      <c r="K1612" s="152"/>
      <c r="L1612" s="152"/>
      <c r="M1612" s="151"/>
      <c r="N1612" s="151"/>
      <c r="O1612" s="151"/>
      <c r="Q1612" s="2"/>
      <c r="R1612" s="75"/>
      <c r="S1612" s="75"/>
    </row>
    <row r="1613" spans="1:19" x14ac:dyDescent="0.2">
      <c r="A1613" s="100"/>
      <c r="B1613" s="99"/>
      <c r="C1613" s="133"/>
      <c r="D1613" s="99"/>
      <c r="E1613" s="151"/>
      <c r="F1613" s="151"/>
      <c r="G1613" s="151"/>
      <c r="H1613" s="151"/>
      <c r="I1613" s="151"/>
      <c r="J1613" s="151"/>
      <c r="K1613" s="151"/>
      <c r="L1613" s="151"/>
      <c r="M1613" s="151"/>
      <c r="N1613" s="151"/>
      <c r="O1613" s="151"/>
      <c r="Q1613" s="2"/>
      <c r="R1613" s="75"/>
      <c r="S1613" s="75"/>
    </row>
    <row r="1614" spans="1:19" x14ac:dyDescent="0.2">
      <c r="A1614" s="100"/>
      <c r="B1614" s="99"/>
      <c r="C1614" s="99"/>
      <c r="D1614" s="99"/>
      <c r="E1614" s="151"/>
      <c r="F1614" s="151"/>
      <c r="G1614" s="151"/>
      <c r="H1614" s="151"/>
      <c r="I1614" s="151"/>
      <c r="J1614" s="151"/>
      <c r="K1614" s="151"/>
      <c r="L1614" s="151"/>
      <c r="M1614" s="151"/>
      <c r="N1614" s="151"/>
      <c r="O1614" s="151"/>
      <c r="Q1614" s="2"/>
      <c r="R1614" s="75"/>
      <c r="S1614" s="75"/>
    </row>
    <row r="1615" spans="1:19" x14ac:dyDescent="0.2">
      <c r="A1615" s="100"/>
      <c r="B1615" s="99"/>
      <c r="C1615" s="99"/>
      <c r="D1615" s="99"/>
      <c r="E1615" s="151"/>
      <c r="F1615" s="151"/>
      <c r="G1615" s="151"/>
      <c r="H1615" s="151"/>
      <c r="I1615" s="151"/>
      <c r="J1615" s="151"/>
      <c r="K1615" s="151"/>
      <c r="L1615" s="151"/>
      <c r="M1615" s="151"/>
      <c r="N1615" s="151"/>
      <c r="O1615" s="151"/>
      <c r="Q1615" s="2"/>
      <c r="R1615" s="75"/>
      <c r="S1615" s="75"/>
    </row>
    <row r="1616" spans="1:19" x14ac:dyDescent="0.2">
      <c r="A1616" s="100"/>
      <c r="B1616" s="99"/>
      <c r="C1616" s="99"/>
      <c r="D1616" s="99"/>
      <c r="E1616" s="151"/>
      <c r="F1616" s="151"/>
      <c r="G1616" s="151"/>
      <c r="H1616" s="151"/>
      <c r="I1616" s="151"/>
      <c r="J1616" s="151"/>
      <c r="K1616" s="151"/>
      <c r="L1616" s="151"/>
      <c r="M1616" s="151"/>
      <c r="N1616" s="151"/>
      <c r="O1616" s="151"/>
      <c r="Q1616" s="2"/>
      <c r="R1616" s="75"/>
      <c r="S1616" s="75"/>
    </row>
    <row r="1617" spans="1:19" x14ac:dyDescent="0.2">
      <c r="A1617" s="100"/>
      <c r="B1617" s="99"/>
      <c r="C1617" s="133"/>
      <c r="E1617" s="154"/>
      <c r="F1617" s="154"/>
      <c r="G1617" s="154"/>
      <c r="H1617" s="154"/>
      <c r="I1617" s="154"/>
      <c r="J1617" s="154"/>
      <c r="K1617" s="154"/>
      <c r="L1617" s="154"/>
      <c r="M1617" s="151"/>
      <c r="N1617" s="151"/>
      <c r="O1617" s="151"/>
      <c r="Q1617" s="2"/>
      <c r="R1617" s="75"/>
      <c r="S1617" s="75"/>
    </row>
    <row r="1618" spans="1:19" x14ac:dyDescent="0.2">
      <c r="A1618" s="100"/>
      <c r="B1618" s="99"/>
      <c r="C1618" s="133"/>
      <c r="D1618" s="99"/>
      <c r="E1618" s="151"/>
      <c r="F1618" s="151"/>
      <c r="G1618" s="151"/>
      <c r="H1618" s="151"/>
      <c r="I1618" s="151"/>
      <c r="J1618" s="151"/>
      <c r="K1618" s="151"/>
      <c r="L1618" s="151"/>
      <c r="M1618" s="151"/>
      <c r="N1618" s="151"/>
      <c r="O1618" s="151"/>
      <c r="Q1618" s="2"/>
      <c r="R1618" s="75"/>
      <c r="S1618" s="75"/>
    </row>
    <row r="1619" spans="1:19" x14ac:dyDescent="0.2">
      <c r="A1619" s="100"/>
      <c r="B1619" s="99"/>
      <c r="C1619" s="99"/>
      <c r="D1619" s="99"/>
      <c r="E1619" s="151"/>
      <c r="F1619" s="151"/>
      <c r="G1619" s="151"/>
      <c r="H1619" s="151"/>
      <c r="I1619" s="151"/>
      <c r="J1619" s="151"/>
      <c r="K1619" s="151"/>
      <c r="L1619" s="151"/>
      <c r="M1619" s="151"/>
      <c r="N1619" s="151"/>
      <c r="O1619" s="151"/>
      <c r="Q1619" s="2"/>
      <c r="R1619" s="75"/>
      <c r="S1619" s="75"/>
    </row>
    <row r="1620" spans="1:19" x14ac:dyDescent="0.2">
      <c r="A1620" s="100"/>
      <c r="B1620" s="99"/>
      <c r="C1620" s="99"/>
      <c r="D1620" s="99"/>
      <c r="E1620" s="151"/>
      <c r="F1620" s="151"/>
      <c r="G1620" s="151"/>
      <c r="H1620" s="151"/>
      <c r="I1620" s="151"/>
      <c r="J1620" s="151"/>
      <c r="K1620" s="151"/>
      <c r="L1620" s="151"/>
      <c r="M1620" s="151"/>
      <c r="N1620" s="151"/>
      <c r="O1620" s="151"/>
      <c r="Q1620" s="2"/>
      <c r="R1620" s="75"/>
      <c r="S1620" s="75"/>
    </row>
    <row r="1621" spans="1:19" x14ac:dyDescent="0.2">
      <c r="A1621" s="100"/>
      <c r="B1621" s="99"/>
      <c r="C1621" s="99"/>
      <c r="D1621" s="99"/>
      <c r="E1621" s="151"/>
      <c r="F1621" s="151"/>
      <c r="G1621" s="151"/>
      <c r="H1621" s="151"/>
      <c r="I1621" s="151"/>
      <c r="J1621" s="151"/>
      <c r="K1621" s="151"/>
      <c r="L1621" s="151"/>
      <c r="M1621" s="151"/>
      <c r="N1621" s="151"/>
      <c r="O1621" s="151"/>
      <c r="Q1621" s="2"/>
      <c r="R1621" s="75"/>
      <c r="S1621" s="75"/>
    </row>
    <row r="1622" spans="1:19" x14ac:dyDescent="0.2">
      <c r="A1622" s="100"/>
      <c r="B1622" s="99"/>
      <c r="C1622" s="133"/>
      <c r="D1622" s="99"/>
      <c r="E1622" s="152"/>
      <c r="F1622" s="152"/>
      <c r="G1622" s="152"/>
      <c r="H1622" s="152"/>
      <c r="I1622" s="152"/>
      <c r="J1622" s="152"/>
      <c r="K1622" s="152"/>
      <c r="L1622" s="152"/>
      <c r="M1622" s="151"/>
      <c r="N1622" s="151"/>
      <c r="O1622" s="151"/>
      <c r="Q1622" s="2"/>
      <c r="R1622" s="75"/>
      <c r="S1622" s="75"/>
    </row>
    <row r="1623" spans="1:19" x14ac:dyDescent="0.2">
      <c r="A1623" s="100"/>
      <c r="B1623" s="99"/>
      <c r="C1623" s="133"/>
      <c r="D1623" s="99"/>
      <c r="E1623" s="151"/>
      <c r="F1623" s="151"/>
      <c r="G1623" s="151"/>
      <c r="H1623" s="151"/>
      <c r="I1623" s="151"/>
      <c r="J1623" s="151"/>
      <c r="K1623" s="151"/>
      <c r="L1623" s="151"/>
      <c r="M1623" s="151"/>
      <c r="N1623" s="151"/>
      <c r="O1623" s="151"/>
      <c r="Q1623" s="2"/>
      <c r="R1623" s="75"/>
      <c r="S1623" s="75"/>
    </row>
    <row r="1624" spans="1:19" x14ac:dyDescent="0.2">
      <c r="A1624" s="100"/>
      <c r="B1624" s="99"/>
      <c r="C1624" s="99"/>
      <c r="D1624" s="99"/>
      <c r="E1624" s="151"/>
      <c r="F1624" s="151"/>
      <c r="G1624" s="151"/>
      <c r="H1624" s="151"/>
      <c r="I1624" s="151"/>
      <c r="J1624" s="151"/>
      <c r="K1624" s="151"/>
      <c r="L1624" s="151"/>
      <c r="M1624" s="151"/>
      <c r="N1624" s="151"/>
      <c r="O1624" s="151"/>
      <c r="Q1624" s="2"/>
      <c r="R1624" s="75"/>
      <c r="S1624" s="75"/>
    </row>
    <row r="1625" spans="1:19" x14ac:dyDescent="0.2">
      <c r="A1625" s="100"/>
      <c r="B1625" s="99"/>
      <c r="C1625" s="99"/>
      <c r="D1625" s="99"/>
      <c r="E1625" s="151"/>
      <c r="F1625" s="151"/>
      <c r="G1625" s="151"/>
      <c r="H1625" s="151"/>
      <c r="I1625" s="151"/>
      <c r="J1625" s="151"/>
      <c r="K1625" s="151"/>
      <c r="L1625" s="151"/>
      <c r="M1625" s="151"/>
      <c r="N1625" s="151"/>
      <c r="O1625" s="151"/>
      <c r="Q1625" s="2"/>
      <c r="R1625" s="75"/>
      <c r="S1625" s="75"/>
    </row>
    <row r="1626" spans="1:19" x14ac:dyDescent="0.2">
      <c r="A1626" s="100"/>
      <c r="B1626" s="99"/>
      <c r="C1626" s="99"/>
      <c r="D1626" s="99"/>
      <c r="E1626" s="151"/>
      <c r="F1626" s="151"/>
      <c r="G1626" s="151"/>
      <c r="H1626" s="151"/>
      <c r="I1626" s="151"/>
      <c r="J1626" s="151"/>
      <c r="K1626" s="151"/>
      <c r="L1626" s="151"/>
      <c r="M1626" s="151"/>
      <c r="N1626" s="151"/>
      <c r="O1626" s="151"/>
      <c r="Q1626" s="2"/>
      <c r="R1626" s="75"/>
      <c r="S1626" s="75"/>
    </row>
    <row r="1627" spans="1:19" x14ac:dyDescent="0.2">
      <c r="A1627" s="100"/>
      <c r="B1627" s="99"/>
      <c r="C1627" s="133"/>
      <c r="D1627" s="99"/>
      <c r="E1627" s="152"/>
      <c r="F1627" s="152"/>
      <c r="G1627" s="152"/>
      <c r="H1627" s="152"/>
      <c r="I1627" s="152"/>
      <c r="J1627" s="152"/>
      <c r="K1627" s="152"/>
      <c r="L1627" s="152"/>
      <c r="M1627" s="151"/>
      <c r="N1627" s="151"/>
      <c r="O1627" s="151"/>
      <c r="Q1627" s="2"/>
      <c r="R1627" s="75"/>
      <c r="S1627" s="75"/>
    </row>
    <row r="1628" spans="1:19" x14ac:dyDescent="0.2">
      <c r="A1628" s="100"/>
      <c r="B1628" s="99"/>
      <c r="C1628" s="133"/>
      <c r="D1628" s="99"/>
      <c r="E1628" s="151"/>
      <c r="F1628" s="151"/>
      <c r="G1628" s="151"/>
      <c r="H1628" s="151"/>
      <c r="I1628" s="151"/>
      <c r="J1628" s="151"/>
      <c r="K1628" s="151"/>
      <c r="L1628" s="151"/>
      <c r="M1628" s="151"/>
      <c r="N1628" s="151"/>
      <c r="O1628" s="151"/>
      <c r="Q1628" s="2"/>
      <c r="R1628" s="75"/>
      <c r="S1628" s="75"/>
    </row>
    <row r="1629" spans="1:19" x14ac:dyDescent="0.2">
      <c r="A1629" s="100"/>
      <c r="B1629" s="99"/>
      <c r="C1629" s="99"/>
      <c r="D1629" s="99"/>
      <c r="E1629" s="151"/>
      <c r="F1629" s="151"/>
      <c r="G1629" s="151"/>
      <c r="H1629" s="151"/>
      <c r="I1629" s="151"/>
      <c r="J1629" s="151"/>
      <c r="K1629" s="151"/>
      <c r="L1629" s="151"/>
      <c r="M1629" s="151"/>
      <c r="N1629" s="151"/>
      <c r="O1629" s="151"/>
      <c r="Q1629" s="2"/>
      <c r="R1629" s="75"/>
      <c r="S1629" s="75"/>
    </row>
    <row r="1630" spans="1:19" x14ac:dyDescent="0.2">
      <c r="A1630" s="100"/>
      <c r="B1630" s="99"/>
      <c r="C1630" s="99"/>
      <c r="D1630" s="99"/>
      <c r="E1630" s="151"/>
      <c r="F1630" s="151"/>
      <c r="G1630" s="151"/>
      <c r="H1630" s="151"/>
      <c r="I1630" s="151"/>
      <c r="J1630" s="151"/>
      <c r="K1630" s="151"/>
      <c r="L1630" s="151"/>
      <c r="M1630" s="151"/>
      <c r="N1630" s="151"/>
      <c r="O1630" s="151"/>
      <c r="Q1630" s="2"/>
      <c r="R1630" s="75"/>
      <c r="S1630" s="75"/>
    </row>
    <row r="1631" spans="1:19" x14ac:dyDescent="0.2">
      <c r="A1631" s="100"/>
      <c r="B1631" s="99"/>
      <c r="C1631" s="99"/>
      <c r="D1631" s="99"/>
      <c r="E1631" s="151"/>
      <c r="F1631" s="151"/>
      <c r="G1631" s="151"/>
      <c r="H1631" s="151"/>
      <c r="I1631" s="151"/>
      <c r="J1631" s="151"/>
      <c r="K1631" s="151"/>
      <c r="L1631" s="151"/>
      <c r="M1631" s="151"/>
      <c r="N1631" s="151"/>
      <c r="O1631" s="151"/>
      <c r="Q1631" s="2"/>
      <c r="R1631" s="75"/>
      <c r="S1631" s="75"/>
    </row>
    <row r="1632" spans="1:19" x14ac:dyDescent="0.2">
      <c r="A1632" s="100"/>
      <c r="B1632" s="99"/>
      <c r="C1632" s="133"/>
      <c r="D1632" s="99"/>
      <c r="E1632" s="152"/>
      <c r="F1632" s="152"/>
      <c r="G1632" s="152"/>
      <c r="H1632" s="152"/>
      <c r="I1632" s="152"/>
      <c r="J1632" s="152"/>
      <c r="K1632" s="152"/>
      <c r="L1632" s="152"/>
      <c r="M1632" s="151"/>
      <c r="N1632" s="151"/>
      <c r="O1632" s="151"/>
      <c r="Q1632" s="2"/>
      <c r="R1632" s="75"/>
      <c r="S1632" s="75"/>
    </row>
    <row r="1633" spans="1:19" x14ac:dyDescent="0.2">
      <c r="A1633" s="100"/>
      <c r="B1633" s="99"/>
      <c r="C1633" s="133"/>
      <c r="D1633" s="99"/>
      <c r="E1633" s="151"/>
      <c r="F1633" s="151"/>
      <c r="G1633" s="151"/>
      <c r="H1633" s="151"/>
      <c r="I1633" s="151"/>
      <c r="J1633" s="151"/>
      <c r="K1633" s="151"/>
      <c r="L1633" s="151"/>
      <c r="M1633" s="151"/>
      <c r="N1633" s="151"/>
      <c r="O1633" s="151"/>
      <c r="Q1633" s="2"/>
      <c r="R1633" s="75"/>
      <c r="S1633" s="75"/>
    </row>
    <row r="1634" spans="1:19" x14ac:dyDescent="0.2">
      <c r="A1634" s="100"/>
      <c r="B1634" s="99"/>
      <c r="C1634" s="99"/>
      <c r="D1634" s="99"/>
      <c r="E1634" s="151"/>
      <c r="F1634" s="151"/>
      <c r="G1634" s="151"/>
      <c r="H1634" s="151"/>
      <c r="I1634" s="151"/>
      <c r="J1634" s="151"/>
      <c r="K1634" s="151"/>
      <c r="L1634" s="151"/>
      <c r="M1634" s="151"/>
      <c r="N1634" s="151"/>
      <c r="O1634" s="151"/>
      <c r="Q1634" s="2"/>
      <c r="R1634" s="75"/>
      <c r="S1634" s="75"/>
    </row>
    <row r="1635" spans="1:19" x14ac:dyDescent="0.2">
      <c r="A1635" s="100"/>
      <c r="B1635" s="99"/>
      <c r="C1635" s="99"/>
      <c r="D1635" s="99"/>
      <c r="E1635" s="151"/>
      <c r="F1635" s="151"/>
      <c r="G1635" s="151"/>
      <c r="H1635" s="151"/>
      <c r="I1635" s="151"/>
      <c r="J1635" s="151"/>
      <c r="K1635" s="151"/>
      <c r="L1635" s="151"/>
      <c r="M1635" s="151"/>
      <c r="N1635" s="151"/>
      <c r="O1635" s="151"/>
      <c r="Q1635" s="2"/>
      <c r="R1635" s="75"/>
      <c r="S1635" s="75"/>
    </row>
    <row r="1636" spans="1:19" x14ac:dyDescent="0.2">
      <c r="A1636" s="100"/>
      <c r="B1636" s="99"/>
      <c r="C1636" s="99"/>
      <c r="D1636" s="99"/>
      <c r="E1636" s="151"/>
      <c r="F1636" s="151"/>
      <c r="G1636" s="151"/>
      <c r="H1636" s="151"/>
      <c r="I1636" s="151"/>
      <c r="J1636" s="151"/>
      <c r="K1636" s="151"/>
      <c r="L1636" s="151"/>
      <c r="M1636" s="151"/>
      <c r="N1636" s="151"/>
      <c r="O1636" s="151"/>
      <c r="Q1636" s="2"/>
      <c r="R1636" s="75"/>
      <c r="S1636" s="75"/>
    </row>
    <row r="1637" spans="1:19" x14ac:dyDescent="0.2">
      <c r="A1637" s="100"/>
      <c r="B1637" s="99"/>
      <c r="C1637" s="133"/>
      <c r="D1637" s="99"/>
      <c r="E1637" s="152"/>
      <c r="F1637" s="152"/>
      <c r="G1637" s="152"/>
      <c r="H1637" s="152"/>
      <c r="I1637" s="152"/>
      <c r="J1637" s="152"/>
      <c r="K1637" s="152"/>
      <c r="L1637" s="152"/>
      <c r="M1637" s="151"/>
      <c r="N1637" s="151"/>
      <c r="O1637" s="151"/>
      <c r="Q1637" s="2"/>
      <c r="R1637" s="75"/>
      <c r="S1637" s="75"/>
    </row>
    <row r="1638" spans="1:19" x14ac:dyDescent="0.2">
      <c r="A1638" s="100"/>
      <c r="B1638" s="99"/>
      <c r="C1638" s="133"/>
      <c r="D1638" s="99"/>
      <c r="E1638" s="151"/>
      <c r="F1638" s="151"/>
      <c r="G1638" s="151"/>
      <c r="H1638" s="151"/>
      <c r="I1638" s="151"/>
      <c r="J1638" s="151"/>
      <c r="K1638" s="151"/>
      <c r="L1638" s="151"/>
      <c r="M1638" s="151"/>
      <c r="N1638" s="151"/>
      <c r="O1638" s="151"/>
      <c r="Q1638" s="2"/>
      <c r="R1638" s="75"/>
      <c r="S1638" s="75"/>
    </row>
    <row r="1639" spans="1:19" x14ac:dyDescent="0.2">
      <c r="A1639" s="100"/>
      <c r="B1639" s="99"/>
      <c r="C1639" s="99"/>
      <c r="D1639" s="99"/>
      <c r="E1639" s="151"/>
      <c r="F1639" s="151"/>
      <c r="G1639" s="151"/>
      <c r="H1639" s="151"/>
      <c r="I1639" s="151"/>
      <c r="J1639" s="151"/>
      <c r="K1639" s="151"/>
      <c r="L1639" s="151"/>
      <c r="M1639" s="151"/>
      <c r="N1639" s="151"/>
      <c r="O1639" s="151"/>
      <c r="Q1639" s="2"/>
      <c r="R1639" s="75"/>
      <c r="S1639" s="75"/>
    </row>
    <row r="1640" spans="1:19" x14ac:dyDescent="0.2">
      <c r="A1640" s="100"/>
      <c r="B1640" s="99"/>
      <c r="C1640" s="99"/>
      <c r="D1640" s="99"/>
      <c r="E1640" s="151"/>
      <c r="F1640" s="151"/>
      <c r="G1640" s="151"/>
      <c r="H1640" s="151"/>
      <c r="I1640" s="151"/>
      <c r="J1640" s="151"/>
      <c r="K1640" s="151"/>
      <c r="L1640" s="151"/>
      <c r="M1640" s="151"/>
      <c r="N1640" s="151"/>
      <c r="O1640" s="151"/>
      <c r="Q1640" s="2"/>
      <c r="R1640" s="75"/>
      <c r="S1640" s="75"/>
    </row>
    <row r="1641" spans="1:19" x14ac:dyDescent="0.2">
      <c r="A1641" s="100"/>
      <c r="B1641" s="99"/>
      <c r="C1641" s="99"/>
      <c r="D1641" s="99"/>
      <c r="E1641" s="151"/>
      <c r="F1641" s="151"/>
      <c r="G1641" s="151"/>
      <c r="H1641" s="151"/>
      <c r="I1641" s="151"/>
      <c r="J1641" s="151"/>
      <c r="K1641" s="151"/>
      <c r="L1641" s="151"/>
      <c r="M1641" s="151"/>
      <c r="N1641" s="151"/>
      <c r="O1641" s="151"/>
      <c r="Q1641" s="2"/>
      <c r="R1641" s="75"/>
      <c r="S1641" s="75"/>
    </row>
    <row r="1642" spans="1:19" x14ac:dyDescent="0.2">
      <c r="A1642" s="100"/>
      <c r="B1642" s="99"/>
      <c r="C1642" s="133"/>
      <c r="D1642" s="99"/>
      <c r="E1642" s="152"/>
      <c r="F1642" s="152"/>
      <c r="G1642" s="152"/>
      <c r="H1642" s="152"/>
      <c r="I1642" s="152"/>
      <c r="J1642" s="152"/>
      <c r="K1642" s="152"/>
      <c r="L1642" s="152"/>
      <c r="M1642" s="151"/>
      <c r="N1642" s="151"/>
      <c r="O1642" s="151"/>
      <c r="Q1642" s="2"/>
      <c r="R1642" s="75"/>
      <c r="S1642" s="75"/>
    </row>
    <row r="1643" spans="1:19" x14ac:dyDescent="0.2">
      <c r="A1643" s="100"/>
      <c r="B1643" s="99"/>
      <c r="C1643" s="133"/>
      <c r="D1643" s="99"/>
      <c r="E1643" s="151"/>
      <c r="F1643" s="151"/>
      <c r="G1643" s="151"/>
      <c r="H1643" s="151"/>
      <c r="I1643" s="151"/>
      <c r="J1643" s="151"/>
      <c r="K1643" s="151"/>
      <c r="L1643" s="151"/>
      <c r="M1643" s="151"/>
      <c r="N1643" s="151"/>
      <c r="O1643" s="151"/>
      <c r="Q1643" s="2"/>
      <c r="R1643" s="75"/>
      <c r="S1643" s="75"/>
    </row>
    <row r="1644" spans="1:19" x14ac:dyDescent="0.2">
      <c r="A1644" s="100"/>
      <c r="B1644" s="99"/>
      <c r="C1644" s="99"/>
      <c r="D1644" s="99"/>
      <c r="E1644" s="151"/>
      <c r="F1644" s="151"/>
      <c r="G1644" s="151"/>
      <c r="H1644" s="151"/>
      <c r="I1644" s="151"/>
      <c r="J1644" s="151"/>
      <c r="K1644" s="151"/>
      <c r="L1644" s="151"/>
      <c r="M1644" s="151"/>
      <c r="N1644" s="151"/>
      <c r="O1644" s="151"/>
      <c r="Q1644" s="2"/>
      <c r="R1644" s="75"/>
      <c r="S1644" s="75"/>
    </row>
    <row r="1645" spans="1:19" x14ac:dyDescent="0.2">
      <c r="A1645" s="100"/>
      <c r="B1645" s="99"/>
      <c r="C1645" s="99"/>
      <c r="D1645" s="99"/>
      <c r="E1645" s="151"/>
      <c r="F1645" s="151"/>
      <c r="G1645" s="151"/>
      <c r="H1645" s="151"/>
      <c r="I1645" s="151"/>
      <c r="J1645" s="151"/>
      <c r="K1645" s="151"/>
      <c r="L1645" s="151"/>
      <c r="M1645" s="151"/>
      <c r="N1645" s="151"/>
      <c r="O1645" s="151"/>
      <c r="Q1645" s="2"/>
      <c r="R1645" s="75"/>
      <c r="S1645" s="75"/>
    </row>
    <row r="1646" spans="1:19" x14ac:dyDescent="0.2">
      <c r="A1646" s="100"/>
      <c r="B1646" s="99"/>
      <c r="C1646" s="99"/>
      <c r="D1646" s="99"/>
      <c r="E1646" s="151"/>
      <c r="F1646" s="151"/>
      <c r="G1646" s="151"/>
      <c r="H1646" s="151"/>
      <c r="I1646" s="151"/>
      <c r="J1646" s="151"/>
      <c r="K1646" s="151"/>
      <c r="L1646" s="151"/>
      <c r="M1646" s="151"/>
      <c r="N1646" s="151"/>
      <c r="O1646" s="151"/>
      <c r="Q1646" s="2"/>
      <c r="R1646" s="75"/>
      <c r="S1646" s="75"/>
    </row>
    <row r="1647" spans="1:19" x14ac:dyDescent="0.2">
      <c r="A1647" s="100"/>
      <c r="B1647" s="99"/>
      <c r="C1647" s="133"/>
      <c r="D1647" s="99"/>
      <c r="E1647" s="152"/>
      <c r="F1647" s="152"/>
      <c r="G1647" s="152"/>
      <c r="H1647" s="152"/>
      <c r="I1647" s="152"/>
      <c r="J1647" s="152"/>
      <c r="K1647" s="152"/>
      <c r="L1647" s="152"/>
      <c r="M1647" s="151"/>
      <c r="N1647" s="151"/>
      <c r="O1647" s="151"/>
      <c r="Q1647" s="2"/>
      <c r="R1647" s="75"/>
      <c r="S1647" s="75"/>
    </row>
    <row r="1648" spans="1:19" x14ac:dyDescent="0.2">
      <c r="A1648" s="100"/>
      <c r="B1648" s="99"/>
      <c r="C1648" s="133"/>
      <c r="D1648" s="99"/>
      <c r="E1648" s="151"/>
      <c r="F1648" s="151"/>
      <c r="G1648" s="151"/>
      <c r="H1648" s="151"/>
      <c r="I1648" s="151"/>
      <c r="J1648" s="151"/>
      <c r="K1648" s="151"/>
      <c r="L1648" s="151"/>
      <c r="M1648" s="151"/>
      <c r="N1648" s="151"/>
      <c r="O1648" s="151"/>
      <c r="Q1648" s="2"/>
      <c r="R1648" s="75"/>
      <c r="S1648" s="75"/>
    </row>
    <row r="1649" spans="1:19" x14ac:dyDescent="0.2">
      <c r="A1649" s="100"/>
      <c r="B1649" s="99"/>
      <c r="C1649" s="99"/>
      <c r="D1649" s="99"/>
      <c r="E1649" s="151"/>
      <c r="F1649" s="151"/>
      <c r="G1649" s="151"/>
      <c r="H1649" s="151"/>
      <c r="I1649" s="151"/>
      <c r="J1649" s="151"/>
      <c r="K1649" s="151"/>
      <c r="L1649" s="151"/>
      <c r="M1649" s="151"/>
      <c r="N1649" s="151"/>
      <c r="O1649" s="151"/>
      <c r="Q1649" s="2"/>
      <c r="R1649" s="75"/>
      <c r="S1649" s="75"/>
    </row>
    <row r="1650" spans="1:19" x14ac:dyDescent="0.2">
      <c r="A1650" s="100"/>
      <c r="B1650" s="99"/>
      <c r="C1650" s="99"/>
      <c r="D1650" s="99"/>
      <c r="E1650" s="151"/>
      <c r="F1650" s="151"/>
      <c r="G1650" s="151"/>
      <c r="H1650" s="151"/>
      <c r="I1650" s="151"/>
      <c r="J1650" s="151"/>
      <c r="K1650" s="151"/>
      <c r="L1650" s="151"/>
      <c r="M1650" s="151"/>
      <c r="N1650" s="151"/>
      <c r="O1650" s="151"/>
      <c r="Q1650" s="2"/>
      <c r="R1650" s="75"/>
      <c r="S1650" s="75"/>
    </row>
    <row r="1651" spans="1:19" x14ac:dyDescent="0.2">
      <c r="A1651" s="100"/>
      <c r="B1651" s="99"/>
      <c r="C1651" s="99"/>
      <c r="D1651" s="99"/>
      <c r="E1651" s="151"/>
      <c r="F1651" s="151"/>
      <c r="G1651" s="151"/>
      <c r="H1651" s="151"/>
      <c r="I1651" s="151"/>
      <c r="J1651" s="151"/>
      <c r="K1651" s="151"/>
      <c r="L1651" s="151"/>
      <c r="M1651" s="151"/>
      <c r="N1651" s="151"/>
      <c r="O1651" s="151"/>
      <c r="Q1651" s="2"/>
      <c r="R1651" s="75"/>
      <c r="S1651" s="75"/>
    </row>
    <row r="1652" spans="1:19" x14ac:dyDescent="0.2">
      <c r="A1652" s="100"/>
      <c r="B1652" s="99"/>
      <c r="C1652" s="133"/>
      <c r="D1652" s="99"/>
      <c r="E1652" s="152"/>
      <c r="F1652" s="152"/>
      <c r="G1652" s="152"/>
      <c r="H1652" s="152"/>
      <c r="I1652" s="152"/>
      <c r="J1652" s="152"/>
      <c r="K1652" s="152"/>
      <c r="L1652" s="152"/>
      <c r="M1652" s="151"/>
      <c r="N1652" s="151"/>
      <c r="O1652" s="151"/>
      <c r="Q1652" s="2"/>
      <c r="R1652" s="75"/>
      <c r="S1652" s="75"/>
    </row>
    <row r="1653" spans="1:19" x14ac:dyDescent="0.2">
      <c r="A1653" s="100"/>
      <c r="B1653" s="99"/>
      <c r="C1653" s="133"/>
      <c r="D1653" s="99"/>
      <c r="E1653" s="151"/>
      <c r="F1653" s="151"/>
      <c r="G1653" s="151"/>
      <c r="H1653" s="151"/>
      <c r="I1653" s="151"/>
      <c r="J1653" s="151"/>
      <c r="K1653" s="151"/>
      <c r="L1653" s="151"/>
      <c r="M1653" s="151"/>
      <c r="N1653" s="151"/>
      <c r="O1653" s="151"/>
      <c r="Q1653" s="2"/>
      <c r="R1653" s="75"/>
      <c r="S1653" s="75"/>
    </row>
    <row r="1654" spans="1:19" x14ac:dyDescent="0.2">
      <c r="A1654" s="100"/>
      <c r="B1654" s="99"/>
      <c r="C1654" s="99"/>
      <c r="D1654" s="99"/>
      <c r="E1654" s="151"/>
      <c r="F1654" s="151"/>
      <c r="G1654" s="151"/>
      <c r="H1654" s="151"/>
      <c r="I1654" s="151"/>
      <c r="J1654" s="151"/>
      <c r="K1654" s="151"/>
      <c r="L1654" s="151"/>
      <c r="M1654" s="151"/>
      <c r="N1654" s="151"/>
      <c r="O1654" s="151"/>
      <c r="Q1654" s="2"/>
      <c r="R1654" s="75"/>
      <c r="S1654" s="75"/>
    </row>
    <row r="1655" spans="1:19" x14ac:dyDescent="0.2">
      <c r="A1655" s="100"/>
      <c r="B1655" s="99"/>
      <c r="C1655" s="99"/>
      <c r="D1655" s="99"/>
      <c r="E1655" s="151"/>
      <c r="F1655" s="151"/>
      <c r="G1655" s="151"/>
      <c r="H1655" s="151"/>
      <c r="I1655" s="151"/>
      <c r="J1655" s="151"/>
      <c r="K1655" s="151"/>
      <c r="L1655" s="151"/>
      <c r="M1655" s="151"/>
      <c r="N1655" s="151"/>
      <c r="O1655" s="151"/>
      <c r="Q1655" s="2"/>
      <c r="R1655" s="75"/>
      <c r="S1655" s="75"/>
    </row>
    <row r="1656" spans="1:19" x14ac:dyDescent="0.2">
      <c r="A1656" s="100"/>
      <c r="B1656" s="99"/>
      <c r="C1656" s="99"/>
      <c r="D1656" s="99"/>
      <c r="E1656" s="151"/>
      <c r="F1656" s="151"/>
      <c r="G1656" s="151"/>
      <c r="H1656" s="151"/>
      <c r="I1656" s="151"/>
      <c r="J1656" s="151"/>
      <c r="K1656" s="151"/>
      <c r="L1656" s="151"/>
      <c r="M1656" s="151"/>
      <c r="N1656" s="151"/>
      <c r="O1656" s="151"/>
      <c r="Q1656" s="2"/>
      <c r="R1656" s="75"/>
      <c r="S1656" s="75"/>
    </row>
    <row r="1657" spans="1:19" x14ac:dyDescent="0.2">
      <c r="A1657" s="100"/>
      <c r="B1657" s="99"/>
      <c r="C1657" s="133"/>
      <c r="D1657" s="99"/>
      <c r="E1657" s="152"/>
      <c r="F1657" s="152"/>
      <c r="G1657" s="152"/>
      <c r="H1657" s="152"/>
      <c r="I1657" s="152"/>
      <c r="J1657" s="152"/>
      <c r="K1657" s="152"/>
      <c r="L1657" s="152"/>
      <c r="M1657" s="151"/>
      <c r="N1657" s="151"/>
      <c r="O1657" s="151"/>
      <c r="Q1657" s="2"/>
      <c r="R1657" s="75"/>
      <c r="S1657" s="75"/>
    </row>
    <row r="1658" spans="1:19" x14ac:dyDescent="0.2">
      <c r="A1658" s="100"/>
      <c r="B1658" s="99"/>
      <c r="C1658" s="133"/>
      <c r="D1658" s="99"/>
      <c r="E1658" s="151"/>
      <c r="F1658" s="151"/>
      <c r="G1658" s="151"/>
      <c r="H1658" s="151"/>
      <c r="I1658" s="151"/>
      <c r="J1658" s="151"/>
      <c r="K1658" s="151"/>
      <c r="L1658" s="151"/>
      <c r="M1658" s="151"/>
      <c r="N1658" s="151"/>
      <c r="O1658" s="151"/>
      <c r="Q1658" s="2"/>
      <c r="R1658" s="75"/>
      <c r="S1658" s="75"/>
    </row>
    <row r="1659" spans="1:19" x14ac:dyDescent="0.2">
      <c r="A1659" s="100"/>
      <c r="B1659" s="99"/>
      <c r="C1659" s="99"/>
      <c r="D1659" s="99"/>
      <c r="E1659" s="151"/>
      <c r="F1659" s="151"/>
      <c r="G1659" s="151"/>
      <c r="H1659" s="151"/>
      <c r="I1659" s="151"/>
      <c r="J1659" s="151"/>
      <c r="K1659" s="151"/>
      <c r="L1659" s="151"/>
      <c r="M1659" s="151"/>
      <c r="N1659" s="151"/>
      <c r="O1659" s="151"/>
      <c r="Q1659" s="2"/>
      <c r="R1659" s="75"/>
      <c r="S1659" s="75"/>
    </row>
    <row r="1660" spans="1:19" x14ac:dyDescent="0.2">
      <c r="A1660" s="100"/>
      <c r="B1660" s="99"/>
      <c r="C1660" s="99"/>
      <c r="D1660" s="99"/>
      <c r="E1660" s="151"/>
      <c r="F1660" s="151"/>
      <c r="G1660" s="151"/>
      <c r="H1660" s="151"/>
      <c r="I1660" s="151"/>
      <c r="J1660" s="151"/>
      <c r="K1660" s="151"/>
      <c r="L1660" s="151"/>
      <c r="M1660" s="151"/>
      <c r="N1660" s="151"/>
      <c r="O1660" s="151"/>
      <c r="Q1660" s="2"/>
      <c r="R1660" s="75"/>
      <c r="S1660" s="75"/>
    </row>
    <row r="1661" spans="1:19" x14ac:dyDescent="0.2">
      <c r="A1661" s="100"/>
      <c r="B1661" s="99"/>
      <c r="C1661" s="99"/>
      <c r="D1661" s="99"/>
      <c r="E1661" s="151"/>
      <c r="F1661" s="151"/>
      <c r="G1661" s="151"/>
      <c r="H1661" s="151"/>
      <c r="I1661" s="151"/>
      <c r="J1661" s="151"/>
      <c r="K1661" s="151"/>
      <c r="L1661" s="151"/>
      <c r="M1661" s="151"/>
      <c r="N1661" s="151"/>
      <c r="O1661" s="151"/>
      <c r="Q1661" s="2"/>
      <c r="R1661" s="75"/>
      <c r="S1661" s="75"/>
    </row>
    <row r="1662" spans="1:19" x14ac:dyDescent="0.2">
      <c r="A1662" s="100"/>
      <c r="B1662" s="99"/>
      <c r="C1662" s="133"/>
      <c r="D1662" s="99"/>
      <c r="E1662" s="152"/>
      <c r="F1662" s="152"/>
      <c r="G1662" s="152"/>
      <c r="H1662" s="152"/>
      <c r="I1662" s="152"/>
      <c r="J1662" s="152"/>
      <c r="K1662" s="152"/>
      <c r="L1662" s="152"/>
      <c r="M1662" s="151"/>
      <c r="N1662" s="151"/>
      <c r="O1662" s="151"/>
      <c r="Q1662" s="2"/>
      <c r="R1662" s="75"/>
      <c r="S1662" s="75"/>
    </row>
    <row r="1663" spans="1:19" x14ac:dyDescent="0.2">
      <c r="A1663" s="100"/>
      <c r="B1663" s="99"/>
      <c r="C1663" s="133"/>
      <c r="D1663" s="99"/>
      <c r="E1663" s="151"/>
      <c r="F1663" s="151"/>
      <c r="G1663" s="151"/>
      <c r="H1663" s="151"/>
      <c r="I1663" s="151"/>
      <c r="J1663" s="151"/>
      <c r="K1663" s="151"/>
      <c r="L1663" s="151"/>
      <c r="M1663" s="151"/>
      <c r="N1663" s="151"/>
      <c r="O1663" s="151"/>
      <c r="Q1663" s="2"/>
      <c r="R1663" s="75"/>
      <c r="S1663" s="75"/>
    </row>
    <row r="1664" spans="1:19" x14ac:dyDescent="0.2">
      <c r="A1664" s="100"/>
      <c r="B1664" s="99"/>
      <c r="C1664" s="99"/>
      <c r="D1664" s="99"/>
      <c r="E1664" s="151"/>
      <c r="F1664" s="151"/>
      <c r="G1664" s="151"/>
      <c r="H1664" s="151"/>
      <c r="I1664" s="151"/>
      <c r="J1664" s="151"/>
      <c r="K1664" s="151"/>
      <c r="L1664" s="151"/>
      <c r="M1664" s="151"/>
      <c r="N1664" s="151"/>
      <c r="O1664" s="151"/>
      <c r="Q1664" s="2"/>
      <c r="R1664" s="75"/>
      <c r="S1664" s="75"/>
    </row>
    <row r="1665" spans="1:19" x14ac:dyDescent="0.2">
      <c r="A1665" s="100"/>
      <c r="B1665" s="99"/>
      <c r="C1665" s="99"/>
      <c r="D1665" s="99"/>
      <c r="E1665" s="151"/>
      <c r="F1665" s="151"/>
      <c r="G1665" s="151"/>
      <c r="H1665" s="151"/>
      <c r="I1665" s="151"/>
      <c r="J1665" s="151"/>
      <c r="K1665" s="151"/>
      <c r="L1665" s="151"/>
      <c r="M1665" s="151"/>
      <c r="N1665" s="151"/>
      <c r="O1665" s="151"/>
      <c r="Q1665" s="2"/>
      <c r="R1665" s="75"/>
      <c r="S1665" s="75"/>
    </row>
    <row r="1666" spans="1:19" x14ac:dyDescent="0.2">
      <c r="A1666" s="100"/>
      <c r="B1666" s="99"/>
      <c r="C1666" s="99"/>
      <c r="D1666" s="99"/>
      <c r="E1666" s="151"/>
      <c r="F1666" s="151"/>
      <c r="G1666" s="151"/>
      <c r="H1666" s="151"/>
      <c r="I1666" s="151"/>
      <c r="J1666" s="151"/>
      <c r="K1666" s="151"/>
      <c r="L1666" s="151"/>
      <c r="M1666" s="151"/>
      <c r="N1666" s="151"/>
      <c r="O1666" s="151"/>
      <c r="Q1666" s="2"/>
      <c r="R1666" s="75"/>
      <c r="S1666" s="75"/>
    </row>
    <row r="1667" spans="1:19" x14ac:dyDescent="0.2">
      <c r="A1667" s="100"/>
      <c r="B1667" s="99"/>
      <c r="C1667" s="133"/>
      <c r="D1667" s="99"/>
      <c r="E1667" s="152"/>
      <c r="F1667" s="152"/>
      <c r="G1667" s="152"/>
      <c r="H1667" s="152"/>
      <c r="I1667" s="152"/>
      <c r="J1667" s="152"/>
      <c r="K1667" s="152"/>
      <c r="L1667" s="152"/>
      <c r="M1667" s="151"/>
      <c r="N1667" s="151"/>
      <c r="O1667" s="151"/>
      <c r="Q1667" s="2"/>
      <c r="R1667" s="75"/>
      <c r="S1667" s="75"/>
    </row>
    <row r="1668" spans="1:19" x14ac:dyDescent="0.2">
      <c r="A1668" s="100"/>
      <c r="B1668" s="99"/>
      <c r="C1668" s="133"/>
      <c r="D1668" s="99"/>
      <c r="E1668" s="151"/>
      <c r="F1668" s="151"/>
      <c r="G1668" s="151"/>
      <c r="H1668" s="151"/>
      <c r="I1668" s="151"/>
      <c r="J1668" s="151"/>
      <c r="K1668" s="151"/>
      <c r="L1668" s="151"/>
      <c r="M1668" s="151"/>
      <c r="N1668" s="151"/>
      <c r="O1668" s="151"/>
      <c r="Q1668" s="2"/>
      <c r="R1668" s="75"/>
      <c r="S1668" s="75"/>
    </row>
    <row r="1669" spans="1:19" x14ac:dyDescent="0.2">
      <c r="A1669" s="100"/>
      <c r="B1669" s="99"/>
      <c r="C1669" s="99"/>
      <c r="D1669" s="99"/>
      <c r="E1669" s="151"/>
      <c r="F1669" s="151"/>
      <c r="G1669" s="151"/>
      <c r="H1669" s="151"/>
      <c r="I1669" s="151"/>
      <c r="J1669" s="151"/>
      <c r="K1669" s="151"/>
      <c r="L1669" s="151"/>
      <c r="M1669" s="151"/>
      <c r="N1669" s="151"/>
      <c r="O1669" s="151"/>
      <c r="Q1669" s="2"/>
      <c r="R1669" s="75"/>
      <c r="S1669" s="75"/>
    </row>
    <row r="1670" spans="1:19" x14ac:dyDescent="0.2">
      <c r="A1670" s="100"/>
      <c r="B1670" s="99"/>
      <c r="C1670" s="99"/>
      <c r="D1670" s="99"/>
      <c r="E1670" s="151"/>
      <c r="F1670" s="151"/>
      <c r="G1670" s="151"/>
      <c r="H1670" s="151"/>
      <c r="I1670" s="151"/>
      <c r="J1670" s="151"/>
      <c r="K1670" s="151"/>
      <c r="L1670" s="151"/>
      <c r="M1670" s="151"/>
      <c r="N1670" s="151"/>
      <c r="O1670" s="151"/>
      <c r="Q1670" s="2"/>
      <c r="R1670" s="75"/>
      <c r="S1670" s="75"/>
    </row>
    <row r="1671" spans="1:19" x14ac:dyDescent="0.2">
      <c r="A1671" s="100"/>
      <c r="B1671" s="99"/>
      <c r="C1671" s="99"/>
      <c r="D1671" s="99"/>
      <c r="E1671" s="151"/>
      <c r="F1671" s="151"/>
      <c r="G1671" s="151"/>
      <c r="H1671" s="151"/>
      <c r="I1671" s="151"/>
      <c r="J1671" s="151"/>
      <c r="K1671" s="151"/>
      <c r="L1671" s="151"/>
      <c r="M1671" s="151"/>
      <c r="N1671" s="151"/>
      <c r="O1671" s="151"/>
      <c r="Q1671" s="2"/>
      <c r="R1671" s="75"/>
      <c r="S1671" s="75"/>
    </row>
    <row r="1672" spans="1:19" x14ac:dyDescent="0.2">
      <c r="A1672" s="100"/>
      <c r="B1672" s="99"/>
      <c r="C1672" s="133"/>
      <c r="D1672" s="99"/>
      <c r="E1672" s="152"/>
      <c r="F1672" s="152"/>
      <c r="G1672" s="152"/>
      <c r="H1672" s="152"/>
      <c r="I1672" s="152"/>
      <c r="J1672" s="152"/>
      <c r="K1672" s="152"/>
      <c r="L1672" s="152"/>
      <c r="M1672" s="151"/>
      <c r="N1672" s="151"/>
      <c r="O1672" s="151"/>
      <c r="Q1672" s="2"/>
      <c r="R1672" s="75"/>
      <c r="S1672" s="75"/>
    </row>
    <row r="1673" spans="1:19" x14ac:dyDescent="0.2">
      <c r="A1673" s="100"/>
      <c r="B1673" s="99"/>
      <c r="C1673" s="133"/>
      <c r="D1673" s="99"/>
      <c r="E1673" s="151"/>
      <c r="F1673" s="151"/>
      <c r="G1673" s="151"/>
      <c r="H1673" s="151"/>
      <c r="I1673" s="151"/>
      <c r="J1673" s="151"/>
      <c r="K1673" s="151"/>
      <c r="L1673" s="151"/>
      <c r="M1673" s="151"/>
      <c r="N1673" s="151"/>
      <c r="O1673" s="151"/>
      <c r="Q1673" s="2"/>
      <c r="R1673" s="75"/>
      <c r="S1673" s="75"/>
    </row>
    <row r="1674" spans="1:19" x14ac:dyDescent="0.2">
      <c r="A1674" s="101"/>
      <c r="B1674" s="102"/>
      <c r="D1674" s="99"/>
      <c r="E1674" s="131"/>
      <c r="F1674" s="131"/>
      <c r="G1674" s="131"/>
      <c r="H1674" s="131"/>
      <c r="I1674" s="131"/>
      <c r="J1674" s="131"/>
      <c r="K1674" s="131"/>
      <c r="L1674" s="131"/>
      <c r="M1674" s="131"/>
      <c r="N1674" s="195"/>
      <c r="O1674" s="195"/>
    </row>
    <row r="1675" spans="1:19" x14ac:dyDescent="0.2">
      <c r="A1675" s="13" t="s">
        <v>669</v>
      </c>
      <c r="C1675" s="115"/>
      <c r="D1675" s="115"/>
      <c r="N1675" s="195"/>
      <c r="O1675" s="195"/>
    </row>
    <row r="1676" spans="1:19" x14ac:dyDescent="0.2">
      <c r="A1676" s="1" t="s">
        <v>768</v>
      </c>
      <c r="L1676" s="160" t="s">
        <v>670</v>
      </c>
      <c r="M1676" s="117">
        <v>43617</v>
      </c>
      <c r="N1676" s="195"/>
      <c r="O1676" s="195"/>
    </row>
    <row r="1677" spans="1:19" x14ac:dyDescent="0.2">
      <c r="A1677" s="1" t="s">
        <v>706</v>
      </c>
      <c r="N1677" s="195"/>
      <c r="O1677" s="195"/>
    </row>
    <row r="1678" spans="1:19" x14ac:dyDescent="0.2">
      <c r="A1678" s="1" t="s">
        <v>769</v>
      </c>
      <c r="B1678" s="110"/>
      <c r="C1678" s="110"/>
      <c r="D1678" s="110"/>
      <c r="E1678" s="110"/>
      <c r="F1678" s="113"/>
      <c r="G1678" s="113"/>
      <c r="N1678" s="195"/>
      <c r="O1678" s="195"/>
    </row>
    <row r="1679" spans="1:19" x14ac:dyDescent="0.2">
      <c r="B1679" s="110"/>
      <c r="C1679" s="110"/>
      <c r="D1679" s="110"/>
      <c r="E1679" s="110"/>
    </row>
  </sheetData>
  <mergeCells count="7">
    <mergeCell ref="M6:M7"/>
    <mergeCell ref="A1:B1"/>
    <mergeCell ref="E4:G4"/>
    <mergeCell ref="I4:L4"/>
    <mergeCell ref="F6:G6"/>
    <mergeCell ref="I6:J6"/>
    <mergeCell ref="K6:L6"/>
  </mergeCells>
  <conditionalFormatting sqref="D9:D28">
    <cfRule type="cellIs" dxfId="8" priority="3" operator="notEqual">
      <formula>"*"</formula>
    </cfRule>
  </conditionalFormatting>
  <conditionalFormatting sqref="D32:D35 D331 D333:D336 D338:D361 D364:D366 D368:D389 D391:D392 D394:D429 D431:D441 D443:D445 D447:D453 D455:D477 D479:D505 D507:D513 D515:D516 D518:D526 D528:D548 D550:D561 D563:D606 D609:D634 D636 D638:D666 D669:D692 D694:D697 D699:D758 D760:D770 D772:D786 D788:D807 D809:D831 D833:D852 D854 D856:D918 D920:D932 D934:D974 D976:D982 D984:D1011 D1013:D1056 D1058:D1130 D1132:D1136 D1138:D1190 D1192 D1194:D1221 D1224:D1253 D1255:D1306 D1308:D1372 D1374:D1407 D1409:D1616 D1618:D1674">
    <cfRule type="cellIs" dxfId="7" priority="33" operator="notEqual">
      <formula>"*"</formula>
    </cfRule>
  </conditionalFormatting>
  <conditionalFormatting sqref="D38:D122">
    <cfRule type="cellIs" dxfId="6" priority="4" operator="notEqual">
      <formula>"*"</formula>
    </cfRule>
  </conditionalFormatting>
  <conditionalFormatting sqref="D125:D152">
    <cfRule type="cellIs" dxfId="5" priority="19" operator="notEqual">
      <formula>"*"</formula>
    </cfRule>
  </conditionalFormatting>
  <conditionalFormatting sqref="D154:D271">
    <cfRule type="cellIs" dxfId="4" priority="6" operator="notEqual">
      <formula>"*"</formula>
    </cfRule>
  </conditionalFormatting>
  <conditionalFormatting sqref="D273:D301">
    <cfRule type="cellIs" dxfId="3" priority="2" operator="notEqual">
      <formula>"*"</formula>
    </cfRule>
  </conditionalFormatting>
  <conditionalFormatting sqref="D304:D326">
    <cfRule type="cellIs" dxfId="2" priority="1" operator="notEqual">
      <formula>"*"</formula>
    </cfRule>
  </conditionalFormatting>
  <hyperlinks>
    <hyperlink ref="A3" location="Contents!A1" display="ï Return to contents" xr:uid="{95B82E2E-5596-417E-AA3E-300784A6992B}"/>
  </hyperlinks>
  <pageMargins left="0.7" right="0.7" top="0.75" bottom="0.75" header="0.3" footer="0.3"/>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648"/>
  <sheetViews>
    <sheetView showGridLines="0" zoomScale="90" zoomScaleNormal="90" workbookViewId="0">
      <pane xSplit="4" ySplit="7" topLeftCell="E8" activePane="bottomRight" state="frozen"/>
      <selection activeCell="C20" sqref="C20"/>
      <selection pane="topRight" activeCell="C20" sqref="C20"/>
      <selection pane="bottomLeft" activeCell="C20" sqref="C20"/>
      <selection pane="bottomRight" sqref="A1:B1"/>
    </sheetView>
  </sheetViews>
  <sheetFormatPr defaultRowHeight="15" x14ac:dyDescent="0.2"/>
  <cols>
    <col min="1" max="1" width="11.140625" style="74" customWidth="1"/>
    <col min="2" max="2" width="27.7109375" style="74" customWidth="1"/>
    <col min="3" max="3" width="8.5703125" style="74" bestFit="1" customWidth="1"/>
    <col min="4" max="4" width="1.7109375" style="74" bestFit="1" customWidth="1"/>
    <col min="5" max="5" width="15.28515625" style="74" customWidth="1"/>
    <col min="6" max="6" width="11.7109375" style="74" customWidth="1"/>
    <col min="7" max="7" width="13.7109375" style="74" customWidth="1"/>
    <col min="8" max="8" width="10.85546875" style="74" customWidth="1"/>
    <col min="9" max="9" width="10" style="74" bestFit="1" customWidth="1"/>
    <col min="10" max="10" width="21.140625" style="74" customWidth="1"/>
    <col min="11" max="11" width="13.42578125" style="74" customWidth="1"/>
    <col min="12" max="12" width="13.28515625" style="74" customWidth="1"/>
    <col min="13" max="13" width="16.140625" style="74" bestFit="1" customWidth="1"/>
    <col min="14" max="15" width="16.140625" style="74" customWidth="1"/>
    <col min="16" max="233" width="9.140625" style="74"/>
    <col min="234" max="234" width="27.7109375" style="74" customWidth="1"/>
    <col min="235" max="235" width="9.140625" style="74"/>
    <col min="236" max="236" width="15.28515625" style="74" customWidth="1"/>
    <col min="237" max="239" width="11.7109375" style="74" customWidth="1"/>
    <col min="240" max="240" width="1.7109375" style="74" customWidth="1"/>
    <col min="241" max="242" width="11.7109375" style="74" customWidth="1"/>
    <col min="243" max="243" width="1.7109375" style="74" customWidth="1"/>
    <col min="244" max="246" width="11.7109375" style="74" customWidth="1"/>
    <col min="247" max="247" width="12.140625" style="74" customWidth="1"/>
    <col min="248" max="489" width="9.140625" style="74"/>
    <col min="490" max="490" width="27.7109375" style="74" customWidth="1"/>
    <col min="491" max="491" width="9.140625" style="74"/>
    <col min="492" max="492" width="15.28515625" style="74" customWidth="1"/>
    <col min="493" max="495" width="11.7109375" style="74" customWidth="1"/>
    <col min="496" max="496" width="1.7109375" style="74" customWidth="1"/>
    <col min="497" max="498" width="11.7109375" style="74" customWidth="1"/>
    <col min="499" max="499" width="1.7109375" style="74" customWidth="1"/>
    <col min="500" max="502" width="11.7109375" style="74" customWidth="1"/>
    <col min="503" max="503" width="12.140625" style="74" customWidth="1"/>
    <col min="504" max="745" width="9.140625" style="74"/>
    <col min="746" max="746" width="27.7109375" style="74" customWidth="1"/>
    <col min="747" max="747" width="9.140625" style="74"/>
    <col min="748" max="748" width="15.28515625" style="74" customWidth="1"/>
    <col min="749" max="751" width="11.7109375" style="74" customWidth="1"/>
    <col min="752" max="752" width="1.7109375" style="74" customWidth="1"/>
    <col min="753" max="754" width="11.7109375" style="74" customWidth="1"/>
    <col min="755" max="755" width="1.7109375" style="74" customWidth="1"/>
    <col min="756" max="758" width="11.7109375" style="74" customWidth="1"/>
    <col min="759" max="759" width="12.140625" style="74" customWidth="1"/>
    <col min="760" max="1001" width="9.140625" style="74"/>
    <col min="1002" max="1002" width="27.7109375" style="74" customWidth="1"/>
    <col min="1003" max="1003" width="9.140625" style="74"/>
    <col min="1004" max="1004" width="15.28515625" style="74" customWidth="1"/>
    <col min="1005" max="1007" width="11.7109375" style="74" customWidth="1"/>
    <col min="1008" max="1008" width="1.7109375" style="74" customWidth="1"/>
    <col min="1009" max="1010" width="11.7109375" style="74" customWidth="1"/>
    <col min="1011" max="1011" width="1.7109375" style="74" customWidth="1"/>
    <col min="1012" max="1014" width="11.7109375" style="74" customWidth="1"/>
    <col min="1015" max="1015" width="12.140625" style="74" customWidth="1"/>
    <col min="1016" max="1257" width="9.140625" style="74"/>
    <col min="1258" max="1258" width="27.7109375" style="74" customWidth="1"/>
    <col min="1259" max="1259" width="9.140625" style="74"/>
    <col min="1260" max="1260" width="15.28515625" style="74" customWidth="1"/>
    <col min="1261" max="1263" width="11.7109375" style="74" customWidth="1"/>
    <col min="1264" max="1264" width="1.7109375" style="74" customWidth="1"/>
    <col min="1265" max="1266" width="11.7109375" style="74" customWidth="1"/>
    <col min="1267" max="1267" width="1.7109375" style="74" customWidth="1"/>
    <col min="1268" max="1270" width="11.7109375" style="74" customWidth="1"/>
    <col min="1271" max="1271" width="12.140625" style="74" customWidth="1"/>
    <col min="1272" max="1513" width="9.140625" style="74"/>
    <col min="1514" max="1514" width="27.7109375" style="74" customWidth="1"/>
    <col min="1515" max="1515" width="9.140625" style="74"/>
    <col min="1516" max="1516" width="15.28515625" style="74" customWidth="1"/>
    <col min="1517" max="1519" width="11.7109375" style="74" customWidth="1"/>
    <col min="1520" max="1520" width="1.7109375" style="74" customWidth="1"/>
    <col min="1521" max="1522" width="11.7109375" style="74" customWidth="1"/>
    <col min="1523" max="1523" width="1.7109375" style="74" customWidth="1"/>
    <col min="1524" max="1526" width="11.7109375" style="74" customWidth="1"/>
    <col min="1527" max="1527" width="12.140625" style="74" customWidth="1"/>
    <col min="1528" max="1769" width="9.140625" style="74"/>
    <col min="1770" max="1770" width="27.7109375" style="74" customWidth="1"/>
    <col min="1771" max="1771" width="9.140625" style="74"/>
    <col min="1772" max="1772" width="15.28515625" style="74" customWidth="1"/>
    <col min="1773" max="1775" width="11.7109375" style="74" customWidth="1"/>
    <col min="1776" max="1776" width="1.7109375" style="74" customWidth="1"/>
    <col min="1777" max="1778" width="11.7109375" style="74" customWidth="1"/>
    <col min="1779" max="1779" width="1.7109375" style="74" customWidth="1"/>
    <col min="1780" max="1782" width="11.7109375" style="74" customWidth="1"/>
    <col min="1783" max="1783" width="12.140625" style="74" customWidth="1"/>
    <col min="1784" max="2025" width="9.140625" style="74"/>
    <col min="2026" max="2026" width="27.7109375" style="74" customWidth="1"/>
    <col min="2027" max="2027" width="9.140625" style="74"/>
    <col min="2028" max="2028" width="15.28515625" style="74" customWidth="1"/>
    <col min="2029" max="2031" width="11.7109375" style="74" customWidth="1"/>
    <col min="2032" max="2032" width="1.7109375" style="74" customWidth="1"/>
    <col min="2033" max="2034" width="11.7109375" style="74" customWidth="1"/>
    <col min="2035" max="2035" width="1.7109375" style="74" customWidth="1"/>
    <col min="2036" max="2038" width="11.7109375" style="74" customWidth="1"/>
    <col min="2039" max="2039" width="12.140625" style="74" customWidth="1"/>
    <col min="2040" max="2281" width="9.140625" style="74"/>
    <col min="2282" max="2282" width="27.7109375" style="74" customWidth="1"/>
    <col min="2283" max="2283" width="9.140625" style="74"/>
    <col min="2284" max="2284" width="15.28515625" style="74" customWidth="1"/>
    <col min="2285" max="2287" width="11.7109375" style="74" customWidth="1"/>
    <col min="2288" max="2288" width="1.7109375" style="74" customWidth="1"/>
    <col min="2289" max="2290" width="11.7109375" style="74" customWidth="1"/>
    <col min="2291" max="2291" width="1.7109375" style="74" customWidth="1"/>
    <col min="2292" max="2294" width="11.7109375" style="74" customWidth="1"/>
    <col min="2295" max="2295" width="12.140625" style="74" customWidth="1"/>
    <col min="2296" max="2537" width="9.140625" style="74"/>
    <col min="2538" max="2538" width="27.7109375" style="74" customWidth="1"/>
    <col min="2539" max="2539" width="9.140625" style="74"/>
    <col min="2540" max="2540" width="15.28515625" style="74" customWidth="1"/>
    <col min="2541" max="2543" width="11.7109375" style="74" customWidth="1"/>
    <col min="2544" max="2544" width="1.7109375" style="74" customWidth="1"/>
    <col min="2545" max="2546" width="11.7109375" style="74" customWidth="1"/>
    <col min="2547" max="2547" width="1.7109375" style="74" customWidth="1"/>
    <col min="2548" max="2550" width="11.7109375" style="74" customWidth="1"/>
    <col min="2551" max="2551" width="12.140625" style="74" customWidth="1"/>
    <col min="2552" max="2793" width="9.140625" style="74"/>
    <col min="2794" max="2794" width="27.7109375" style="74" customWidth="1"/>
    <col min="2795" max="2795" width="9.140625" style="74"/>
    <col min="2796" max="2796" width="15.28515625" style="74" customWidth="1"/>
    <col min="2797" max="2799" width="11.7109375" style="74" customWidth="1"/>
    <col min="2800" max="2800" width="1.7109375" style="74" customWidth="1"/>
    <col min="2801" max="2802" width="11.7109375" style="74" customWidth="1"/>
    <col min="2803" max="2803" width="1.7109375" style="74" customWidth="1"/>
    <col min="2804" max="2806" width="11.7109375" style="74" customWidth="1"/>
    <col min="2807" max="2807" width="12.140625" style="74" customWidth="1"/>
    <col min="2808" max="3049" width="9.140625" style="74"/>
    <col min="3050" max="3050" width="27.7109375" style="74" customWidth="1"/>
    <col min="3051" max="3051" width="9.140625" style="74"/>
    <col min="3052" max="3052" width="15.28515625" style="74" customWidth="1"/>
    <col min="3053" max="3055" width="11.7109375" style="74" customWidth="1"/>
    <col min="3056" max="3056" width="1.7109375" style="74" customWidth="1"/>
    <col min="3057" max="3058" width="11.7109375" style="74" customWidth="1"/>
    <col min="3059" max="3059" width="1.7109375" style="74" customWidth="1"/>
    <col min="3060" max="3062" width="11.7109375" style="74" customWidth="1"/>
    <col min="3063" max="3063" width="12.140625" style="74" customWidth="1"/>
    <col min="3064" max="3305" width="9.140625" style="74"/>
    <col min="3306" max="3306" width="27.7109375" style="74" customWidth="1"/>
    <col min="3307" max="3307" width="9.140625" style="74"/>
    <col min="3308" max="3308" width="15.28515625" style="74" customWidth="1"/>
    <col min="3309" max="3311" width="11.7109375" style="74" customWidth="1"/>
    <col min="3312" max="3312" width="1.7109375" style="74" customWidth="1"/>
    <col min="3313" max="3314" width="11.7109375" style="74" customWidth="1"/>
    <col min="3315" max="3315" width="1.7109375" style="74" customWidth="1"/>
    <col min="3316" max="3318" width="11.7109375" style="74" customWidth="1"/>
    <col min="3319" max="3319" width="12.140625" style="74" customWidth="1"/>
    <col min="3320" max="3561" width="9.140625" style="74"/>
    <col min="3562" max="3562" width="27.7109375" style="74" customWidth="1"/>
    <col min="3563" max="3563" width="9.140625" style="74"/>
    <col min="3564" max="3564" width="15.28515625" style="74" customWidth="1"/>
    <col min="3565" max="3567" width="11.7109375" style="74" customWidth="1"/>
    <col min="3568" max="3568" width="1.7109375" style="74" customWidth="1"/>
    <col min="3569" max="3570" width="11.7109375" style="74" customWidth="1"/>
    <col min="3571" max="3571" width="1.7109375" style="74" customWidth="1"/>
    <col min="3572" max="3574" width="11.7109375" style="74" customWidth="1"/>
    <col min="3575" max="3575" width="12.140625" style="74" customWidth="1"/>
    <col min="3576" max="3817" width="9.140625" style="74"/>
    <col min="3818" max="3818" width="27.7109375" style="74" customWidth="1"/>
    <col min="3819" max="3819" width="9.140625" style="74"/>
    <col min="3820" max="3820" width="15.28515625" style="74" customWidth="1"/>
    <col min="3821" max="3823" width="11.7109375" style="74" customWidth="1"/>
    <col min="3824" max="3824" width="1.7109375" style="74" customWidth="1"/>
    <col min="3825" max="3826" width="11.7109375" style="74" customWidth="1"/>
    <col min="3827" max="3827" width="1.7109375" style="74" customWidth="1"/>
    <col min="3828" max="3830" width="11.7109375" style="74" customWidth="1"/>
    <col min="3831" max="3831" width="12.140625" style="74" customWidth="1"/>
    <col min="3832" max="4073" width="9.140625" style="74"/>
    <col min="4074" max="4074" width="27.7109375" style="74" customWidth="1"/>
    <col min="4075" max="4075" width="9.140625" style="74"/>
    <col min="4076" max="4076" width="15.28515625" style="74" customWidth="1"/>
    <col min="4077" max="4079" width="11.7109375" style="74" customWidth="1"/>
    <col min="4080" max="4080" width="1.7109375" style="74" customWidth="1"/>
    <col min="4081" max="4082" width="11.7109375" style="74" customWidth="1"/>
    <col min="4083" max="4083" width="1.7109375" style="74" customWidth="1"/>
    <col min="4084" max="4086" width="11.7109375" style="74" customWidth="1"/>
    <col min="4087" max="4087" width="12.140625" style="74" customWidth="1"/>
    <col min="4088" max="4329" width="9.140625" style="74"/>
    <col min="4330" max="4330" width="27.7109375" style="74" customWidth="1"/>
    <col min="4331" max="4331" width="9.140625" style="74"/>
    <col min="4332" max="4332" width="15.28515625" style="74" customWidth="1"/>
    <col min="4333" max="4335" width="11.7109375" style="74" customWidth="1"/>
    <col min="4336" max="4336" width="1.7109375" style="74" customWidth="1"/>
    <col min="4337" max="4338" width="11.7109375" style="74" customWidth="1"/>
    <col min="4339" max="4339" width="1.7109375" style="74" customWidth="1"/>
    <col min="4340" max="4342" width="11.7109375" style="74" customWidth="1"/>
    <col min="4343" max="4343" width="12.140625" style="74" customWidth="1"/>
    <col min="4344" max="4585" width="9.140625" style="74"/>
    <col min="4586" max="4586" width="27.7109375" style="74" customWidth="1"/>
    <col min="4587" max="4587" width="9.140625" style="74"/>
    <col min="4588" max="4588" width="15.28515625" style="74" customWidth="1"/>
    <col min="4589" max="4591" width="11.7109375" style="74" customWidth="1"/>
    <col min="4592" max="4592" width="1.7109375" style="74" customWidth="1"/>
    <col min="4593" max="4594" width="11.7109375" style="74" customWidth="1"/>
    <col min="4595" max="4595" width="1.7109375" style="74" customWidth="1"/>
    <col min="4596" max="4598" width="11.7109375" style="74" customWidth="1"/>
    <col min="4599" max="4599" width="12.140625" style="74" customWidth="1"/>
    <col min="4600" max="4841" width="9.140625" style="74"/>
    <col min="4842" max="4842" width="27.7109375" style="74" customWidth="1"/>
    <col min="4843" max="4843" width="9.140625" style="74"/>
    <col min="4844" max="4844" width="15.28515625" style="74" customWidth="1"/>
    <col min="4845" max="4847" width="11.7109375" style="74" customWidth="1"/>
    <col min="4848" max="4848" width="1.7109375" style="74" customWidth="1"/>
    <col min="4849" max="4850" width="11.7109375" style="74" customWidth="1"/>
    <col min="4851" max="4851" width="1.7109375" style="74" customWidth="1"/>
    <col min="4852" max="4854" width="11.7109375" style="74" customWidth="1"/>
    <col min="4855" max="4855" width="12.140625" style="74" customWidth="1"/>
    <col min="4856" max="5097" width="9.140625" style="74"/>
    <col min="5098" max="5098" width="27.7109375" style="74" customWidth="1"/>
    <col min="5099" max="5099" width="9.140625" style="74"/>
    <col min="5100" max="5100" width="15.28515625" style="74" customWidth="1"/>
    <col min="5101" max="5103" width="11.7109375" style="74" customWidth="1"/>
    <col min="5104" max="5104" width="1.7109375" style="74" customWidth="1"/>
    <col min="5105" max="5106" width="11.7109375" style="74" customWidth="1"/>
    <col min="5107" max="5107" width="1.7109375" style="74" customWidth="1"/>
    <col min="5108" max="5110" width="11.7109375" style="74" customWidth="1"/>
    <col min="5111" max="5111" width="12.140625" style="74" customWidth="1"/>
    <col min="5112" max="5353" width="9.140625" style="74"/>
    <col min="5354" max="5354" width="27.7109375" style="74" customWidth="1"/>
    <col min="5355" max="5355" width="9.140625" style="74"/>
    <col min="5356" max="5356" width="15.28515625" style="74" customWidth="1"/>
    <col min="5357" max="5359" width="11.7109375" style="74" customWidth="1"/>
    <col min="5360" max="5360" width="1.7109375" style="74" customWidth="1"/>
    <col min="5361" max="5362" width="11.7109375" style="74" customWidth="1"/>
    <col min="5363" max="5363" width="1.7109375" style="74" customWidth="1"/>
    <col min="5364" max="5366" width="11.7109375" style="74" customWidth="1"/>
    <col min="5367" max="5367" width="12.140625" style="74" customWidth="1"/>
    <col min="5368" max="5609" width="9.140625" style="74"/>
    <col min="5610" max="5610" width="27.7109375" style="74" customWidth="1"/>
    <col min="5611" max="5611" width="9.140625" style="74"/>
    <col min="5612" max="5612" width="15.28515625" style="74" customWidth="1"/>
    <col min="5613" max="5615" width="11.7109375" style="74" customWidth="1"/>
    <col min="5616" max="5616" width="1.7109375" style="74" customWidth="1"/>
    <col min="5617" max="5618" width="11.7109375" style="74" customWidth="1"/>
    <col min="5619" max="5619" width="1.7109375" style="74" customWidth="1"/>
    <col min="5620" max="5622" width="11.7109375" style="74" customWidth="1"/>
    <col min="5623" max="5623" width="12.140625" style="74" customWidth="1"/>
    <col min="5624" max="5865" width="9.140625" style="74"/>
    <col min="5866" max="5866" width="27.7109375" style="74" customWidth="1"/>
    <col min="5867" max="5867" width="9.140625" style="74"/>
    <col min="5868" max="5868" width="15.28515625" style="74" customWidth="1"/>
    <col min="5869" max="5871" width="11.7109375" style="74" customWidth="1"/>
    <col min="5872" max="5872" width="1.7109375" style="74" customWidth="1"/>
    <col min="5873" max="5874" width="11.7109375" style="74" customWidth="1"/>
    <col min="5875" max="5875" width="1.7109375" style="74" customWidth="1"/>
    <col min="5876" max="5878" width="11.7109375" style="74" customWidth="1"/>
    <col min="5879" max="5879" width="12.140625" style="74" customWidth="1"/>
    <col min="5880" max="6121" width="9.140625" style="74"/>
    <col min="6122" max="6122" width="27.7109375" style="74" customWidth="1"/>
    <col min="6123" max="6123" width="9.140625" style="74"/>
    <col min="6124" max="6124" width="15.28515625" style="74" customWidth="1"/>
    <col min="6125" max="6127" width="11.7109375" style="74" customWidth="1"/>
    <col min="6128" max="6128" width="1.7109375" style="74" customWidth="1"/>
    <col min="6129" max="6130" width="11.7109375" style="74" customWidth="1"/>
    <col min="6131" max="6131" width="1.7109375" style="74" customWidth="1"/>
    <col min="6132" max="6134" width="11.7109375" style="74" customWidth="1"/>
    <col min="6135" max="6135" width="12.140625" style="74" customWidth="1"/>
    <col min="6136" max="6377" width="9.140625" style="74"/>
    <col min="6378" max="6378" width="27.7109375" style="74" customWidth="1"/>
    <col min="6379" max="6379" width="9.140625" style="74"/>
    <col min="6380" max="6380" width="15.28515625" style="74" customWidth="1"/>
    <col min="6381" max="6383" width="11.7109375" style="74" customWidth="1"/>
    <col min="6384" max="6384" width="1.7109375" style="74" customWidth="1"/>
    <col min="6385" max="6386" width="11.7109375" style="74" customWidth="1"/>
    <col min="6387" max="6387" width="1.7109375" style="74" customWidth="1"/>
    <col min="6388" max="6390" width="11.7109375" style="74" customWidth="1"/>
    <col min="6391" max="6391" width="12.140625" style="74" customWidth="1"/>
    <col min="6392" max="6633" width="9.140625" style="74"/>
    <col min="6634" max="6634" width="27.7109375" style="74" customWidth="1"/>
    <col min="6635" max="6635" width="9.140625" style="74"/>
    <col min="6636" max="6636" width="15.28515625" style="74" customWidth="1"/>
    <col min="6637" max="6639" width="11.7109375" style="74" customWidth="1"/>
    <col min="6640" max="6640" width="1.7109375" style="74" customWidth="1"/>
    <col min="6641" max="6642" width="11.7109375" style="74" customWidth="1"/>
    <col min="6643" max="6643" width="1.7109375" style="74" customWidth="1"/>
    <col min="6644" max="6646" width="11.7109375" style="74" customWidth="1"/>
    <col min="6647" max="6647" width="12.140625" style="74" customWidth="1"/>
    <col min="6648" max="6889" width="9.140625" style="74"/>
    <col min="6890" max="6890" width="27.7109375" style="74" customWidth="1"/>
    <col min="6891" max="6891" width="9.140625" style="74"/>
    <col min="6892" max="6892" width="15.28515625" style="74" customWidth="1"/>
    <col min="6893" max="6895" width="11.7109375" style="74" customWidth="1"/>
    <col min="6896" max="6896" width="1.7109375" style="74" customWidth="1"/>
    <col min="6897" max="6898" width="11.7109375" style="74" customWidth="1"/>
    <col min="6899" max="6899" width="1.7109375" style="74" customWidth="1"/>
    <col min="6900" max="6902" width="11.7109375" style="74" customWidth="1"/>
    <col min="6903" max="6903" width="12.140625" style="74" customWidth="1"/>
    <col min="6904" max="7145" width="9.140625" style="74"/>
    <col min="7146" max="7146" width="27.7109375" style="74" customWidth="1"/>
    <col min="7147" max="7147" width="9.140625" style="74"/>
    <col min="7148" max="7148" width="15.28515625" style="74" customWidth="1"/>
    <col min="7149" max="7151" width="11.7109375" style="74" customWidth="1"/>
    <col min="7152" max="7152" width="1.7109375" style="74" customWidth="1"/>
    <col min="7153" max="7154" width="11.7109375" style="74" customWidth="1"/>
    <col min="7155" max="7155" width="1.7109375" style="74" customWidth="1"/>
    <col min="7156" max="7158" width="11.7109375" style="74" customWidth="1"/>
    <col min="7159" max="7159" width="12.140625" style="74" customWidth="1"/>
    <col min="7160" max="7401" width="9.140625" style="74"/>
    <col min="7402" max="7402" width="27.7109375" style="74" customWidth="1"/>
    <col min="7403" max="7403" width="9.140625" style="74"/>
    <col min="7404" max="7404" width="15.28515625" style="74" customWidth="1"/>
    <col min="7405" max="7407" width="11.7109375" style="74" customWidth="1"/>
    <col min="7408" max="7408" width="1.7109375" style="74" customWidth="1"/>
    <col min="7409" max="7410" width="11.7109375" style="74" customWidth="1"/>
    <col min="7411" max="7411" width="1.7109375" style="74" customWidth="1"/>
    <col min="7412" max="7414" width="11.7109375" style="74" customWidth="1"/>
    <col min="7415" max="7415" width="12.140625" style="74" customWidth="1"/>
    <col min="7416" max="7657" width="9.140625" style="74"/>
    <col min="7658" max="7658" width="27.7109375" style="74" customWidth="1"/>
    <col min="7659" max="7659" width="9.140625" style="74"/>
    <col min="7660" max="7660" width="15.28515625" style="74" customWidth="1"/>
    <col min="7661" max="7663" width="11.7109375" style="74" customWidth="1"/>
    <col min="7664" max="7664" width="1.7109375" style="74" customWidth="1"/>
    <col min="7665" max="7666" width="11.7109375" style="74" customWidth="1"/>
    <col min="7667" max="7667" width="1.7109375" style="74" customWidth="1"/>
    <col min="7668" max="7670" width="11.7109375" style="74" customWidth="1"/>
    <col min="7671" max="7671" width="12.140625" style="74" customWidth="1"/>
    <col min="7672" max="7913" width="9.140625" style="74"/>
    <col min="7914" max="7914" width="27.7109375" style="74" customWidth="1"/>
    <col min="7915" max="7915" width="9.140625" style="74"/>
    <col min="7916" max="7916" width="15.28515625" style="74" customWidth="1"/>
    <col min="7917" max="7919" width="11.7109375" style="74" customWidth="1"/>
    <col min="7920" max="7920" width="1.7109375" style="74" customWidth="1"/>
    <col min="7921" max="7922" width="11.7109375" style="74" customWidth="1"/>
    <col min="7923" max="7923" width="1.7109375" style="74" customWidth="1"/>
    <col min="7924" max="7926" width="11.7109375" style="74" customWidth="1"/>
    <col min="7927" max="7927" width="12.140625" style="74" customWidth="1"/>
    <col min="7928" max="8169" width="9.140625" style="74"/>
    <col min="8170" max="8170" width="27.7109375" style="74" customWidth="1"/>
    <col min="8171" max="8171" width="9.140625" style="74"/>
    <col min="8172" max="8172" width="15.28515625" style="74" customWidth="1"/>
    <col min="8173" max="8175" width="11.7109375" style="74" customWidth="1"/>
    <col min="8176" max="8176" width="1.7109375" style="74" customWidth="1"/>
    <col min="8177" max="8178" width="11.7109375" style="74" customWidth="1"/>
    <col min="8179" max="8179" width="1.7109375" style="74" customWidth="1"/>
    <col min="8180" max="8182" width="11.7109375" style="74" customWidth="1"/>
    <col min="8183" max="8183" width="12.140625" style="74" customWidth="1"/>
    <col min="8184" max="8425" width="9.140625" style="74"/>
    <col min="8426" max="8426" width="27.7109375" style="74" customWidth="1"/>
    <col min="8427" max="8427" width="9.140625" style="74"/>
    <col min="8428" max="8428" width="15.28515625" style="74" customWidth="1"/>
    <col min="8429" max="8431" width="11.7109375" style="74" customWidth="1"/>
    <col min="8432" max="8432" width="1.7109375" style="74" customWidth="1"/>
    <col min="8433" max="8434" width="11.7109375" style="74" customWidth="1"/>
    <col min="8435" max="8435" width="1.7109375" style="74" customWidth="1"/>
    <col min="8436" max="8438" width="11.7109375" style="74" customWidth="1"/>
    <col min="8439" max="8439" width="12.140625" style="74" customWidth="1"/>
    <col min="8440" max="8681" width="9.140625" style="74"/>
    <col min="8682" max="8682" width="27.7109375" style="74" customWidth="1"/>
    <col min="8683" max="8683" width="9.140625" style="74"/>
    <col min="8684" max="8684" width="15.28515625" style="74" customWidth="1"/>
    <col min="8685" max="8687" width="11.7109375" style="74" customWidth="1"/>
    <col min="8688" max="8688" width="1.7109375" style="74" customWidth="1"/>
    <col min="8689" max="8690" width="11.7109375" style="74" customWidth="1"/>
    <col min="8691" max="8691" width="1.7109375" style="74" customWidth="1"/>
    <col min="8692" max="8694" width="11.7109375" style="74" customWidth="1"/>
    <col min="8695" max="8695" width="12.140625" style="74" customWidth="1"/>
    <col min="8696" max="8937" width="9.140625" style="74"/>
    <col min="8938" max="8938" width="27.7109375" style="74" customWidth="1"/>
    <col min="8939" max="8939" width="9.140625" style="74"/>
    <col min="8940" max="8940" width="15.28515625" style="74" customWidth="1"/>
    <col min="8941" max="8943" width="11.7109375" style="74" customWidth="1"/>
    <col min="8944" max="8944" width="1.7109375" style="74" customWidth="1"/>
    <col min="8945" max="8946" width="11.7109375" style="74" customWidth="1"/>
    <col min="8947" max="8947" width="1.7109375" style="74" customWidth="1"/>
    <col min="8948" max="8950" width="11.7109375" style="74" customWidth="1"/>
    <col min="8951" max="8951" width="12.140625" style="74" customWidth="1"/>
    <col min="8952" max="9193" width="9.140625" style="74"/>
    <col min="9194" max="9194" width="27.7109375" style="74" customWidth="1"/>
    <col min="9195" max="9195" width="9.140625" style="74"/>
    <col min="9196" max="9196" width="15.28515625" style="74" customWidth="1"/>
    <col min="9197" max="9199" width="11.7109375" style="74" customWidth="1"/>
    <col min="9200" max="9200" width="1.7109375" style="74" customWidth="1"/>
    <col min="9201" max="9202" width="11.7109375" style="74" customWidth="1"/>
    <col min="9203" max="9203" width="1.7109375" style="74" customWidth="1"/>
    <col min="9204" max="9206" width="11.7109375" style="74" customWidth="1"/>
    <col min="9207" max="9207" width="12.140625" style="74" customWidth="1"/>
    <col min="9208" max="9449" width="9.140625" style="74"/>
    <col min="9450" max="9450" width="27.7109375" style="74" customWidth="1"/>
    <col min="9451" max="9451" width="9.140625" style="74"/>
    <col min="9452" max="9452" width="15.28515625" style="74" customWidth="1"/>
    <col min="9453" max="9455" width="11.7109375" style="74" customWidth="1"/>
    <col min="9456" max="9456" width="1.7109375" style="74" customWidth="1"/>
    <col min="9457" max="9458" width="11.7109375" style="74" customWidth="1"/>
    <col min="9459" max="9459" width="1.7109375" style="74" customWidth="1"/>
    <col min="9460" max="9462" width="11.7109375" style="74" customWidth="1"/>
    <col min="9463" max="9463" width="12.140625" style="74" customWidth="1"/>
    <col min="9464" max="9705" width="9.140625" style="74"/>
    <col min="9706" max="9706" width="27.7109375" style="74" customWidth="1"/>
    <col min="9707" max="9707" width="9.140625" style="74"/>
    <col min="9708" max="9708" width="15.28515625" style="74" customWidth="1"/>
    <col min="9709" max="9711" width="11.7109375" style="74" customWidth="1"/>
    <col min="9712" max="9712" width="1.7109375" style="74" customWidth="1"/>
    <col min="9713" max="9714" width="11.7109375" style="74" customWidth="1"/>
    <col min="9715" max="9715" width="1.7109375" style="74" customWidth="1"/>
    <col min="9716" max="9718" width="11.7109375" style="74" customWidth="1"/>
    <col min="9719" max="9719" width="12.140625" style="74" customWidth="1"/>
    <col min="9720" max="9961" width="9.140625" style="74"/>
    <col min="9962" max="9962" width="27.7109375" style="74" customWidth="1"/>
    <col min="9963" max="9963" width="9.140625" style="74"/>
    <col min="9964" max="9964" width="15.28515625" style="74" customWidth="1"/>
    <col min="9965" max="9967" width="11.7109375" style="74" customWidth="1"/>
    <col min="9968" max="9968" width="1.7109375" style="74" customWidth="1"/>
    <col min="9969" max="9970" width="11.7109375" style="74" customWidth="1"/>
    <col min="9971" max="9971" width="1.7109375" style="74" customWidth="1"/>
    <col min="9972" max="9974" width="11.7109375" style="74" customWidth="1"/>
    <col min="9975" max="9975" width="12.140625" style="74" customWidth="1"/>
    <col min="9976" max="10217" width="9.140625" style="74"/>
    <col min="10218" max="10218" width="27.7109375" style="74" customWidth="1"/>
    <col min="10219" max="10219" width="9.140625" style="74"/>
    <col min="10220" max="10220" width="15.28515625" style="74" customWidth="1"/>
    <col min="10221" max="10223" width="11.7109375" style="74" customWidth="1"/>
    <col min="10224" max="10224" width="1.7109375" style="74" customWidth="1"/>
    <col min="10225" max="10226" width="11.7109375" style="74" customWidth="1"/>
    <col min="10227" max="10227" width="1.7109375" style="74" customWidth="1"/>
    <col min="10228" max="10230" width="11.7109375" style="74" customWidth="1"/>
    <col min="10231" max="10231" width="12.140625" style="74" customWidth="1"/>
    <col min="10232" max="10473" width="9.140625" style="74"/>
    <col min="10474" max="10474" width="27.7109375" style="74" customWidth="1"/>
    <col min="10475" max="10475" width="9.140625" style="74"/>
    <col min="10476" max="10476" width="15.28515625" style="74" customWidth="1"/>
    <col min="10477" max="10479" width="11.7109375" style="74" customWidth="1"/>
    <col min="10480" max="10480" width="1.7109375" style="74" customWidth="1"/>
    <col min="10481" max="10482" width="11.7109375" style="74" customWidth="1"/>
    <col min="10483" max="10483" width="1.7109375" style="74" customWidth="1"/>
    <col min="10484" max="10486" width="11.7109375" style="74" customWidth="1"/>
    <col min="10487" max="10487" width="12.140625" style="74" customWidth="1"/>
    <col min="10488" max="10729" width="9.140625" style="74"/>
    <col min="10730" max="10730" width="27.7109375" style="74" customWidth="1"/>
    <col min="10731" max="10731" width="9.140625" style="74"/>
    <col min="10732" max="10732" width="15.28515625" style="74" customWidth="1"/>
    <col min="10733" max="10735" width="11.7109375" style="74" customWidth="1"/>
    <col min="10736" max="10736" width="1.7109375" style="74" customWidth="1"/>
    <col min="10737" max="10738" width="11.7109375" style="74" customWidth="1"/>
    <col min="10739" max="10739" width="1.7109375" style="74" customWidth="1"/>
    <col min="10740" max="10742" width="11.7109375" style="74" customWidth="1"/>
    <col min="10743" max="10743" width="12.140625" style="74" customWidth="1"/>
    <col min="10744" max="10985" width="9.140625" style="74"/>
    <col min="10986" max="10986" width="27.7109375" style="74" customWidth="1"/>
    <col min="10987" max="10987" width="9.140625" style="74"/>
    <col min="10988" max="10988" width="15.28515625" style="74" customWidth="1"/>
    <col min="10989" max="10991" width="11.7109375" style="74" customWidth="1"/>
    <col min="10992" max="10992" width="1.7109375" style="74" customWidth="1"/>
    <col min="10993" max="10994" width="11.7109375" style="74" customWidth="1"/>
    <col min="10995" max="10995" width="1.7109375" style="74" customWidth="1"/>
    <col min="10996" max="10998" width="11.7109375" style="74" customWidth="1"/>
    <col min="10999" max="10999" width="12.140625" style="74" customWidth="1"/>
    <col min="11000" max="11241" width="9.140625" style="74"/>
    <col min="11242" max="11242" width="27.7109375" style="74" customWidth="1"/>
    <col min="11243" max="11243" width="9.140625" style="74"/>
    <col min="11244" max="11244" width="15.28515625" style="74" customWidth="1"/>
    <col min="11245" max="11247" width="11.7109375" style="74" customWidth="1"/>
    <col min="11248" max="11248" width="1.7109375" style="74" customWidth="1"/>
    <col min="11249" max="11250" width="11.7109375" style="74" customWidth="1"/>
    <col min="11251" max="11251" width="1.7109375" style="74" customWidth="1"/>
    <col min="11252" max="11254" width="11.7109375" style="74" customWidth="1"/>
    <col min="11255" max="11255" width="12.140625" style="74" customWidth="1"/>
    <col min="11256" max="11497" width="9.140625" style="74"/>
    <col min="11498" max="11498" width="27.7109375" style="74" customWidth="1"/>
    <col min="11499" max="11499" width="9.140625" style="74"/>
    <col min="11500" max="11500" width="15.28515625" style="74" customWidth="1"/>
    <col min="11501" max="11503" width="11.7109375" style="74" customWidth="1"/>
    <col min="11504" max="11504" width="1.7109375" style="74" customWidth="1"/>
    <col min="11505" max="11506" width="11.7109375" style="74" customWidth="1"/>
    <col min="11507" max="11507" width="1.7109375" style="74" customWidth="1"/>
    <col min="11508" max="11510" width="11.7109375" style="74" customWidth="1"/>
    <col min="11511" max="11511" width="12.140625" style="74" customWidth="1"/>
    <col min="11512" max="11753" width="9.140625" style="74"/>
    <col min="11754" max="11754" width="27.7109375" style="74" customWidth="1"/>
    <col min="11755" max="11755" width="9.140625" style="74"/>
    <col min="11756" max="11756" width="15.28515625" style="74" customWidth="1"/>
    <col min="11757" max="11759" width="11.7109375" style="74" customWidth="1"/>
    <col min="11760" max="11760" width="1.7109375" style="74" customWidth="1"/>
    <col min="11761" max="11762" width="11.7109375" style="74" customWidth="1"/>
    <col min="11763" max="11763" width="1.7109375" style="74" customWidth="1"/>
    <col min="11764" max="11766" width="11.7109375" style="74" customWidth="1"/>
    <col min="11767" max="11767" width="12.140625" style="74" customWidth="1"/>
    <col min="11768" max="12009" width="9.140625" style="74"/>
    <col min="12010" max="12010" width="27.7109375" style="74" customWidth="1"/>
    <col min="12011" max="12011" width="9.140625" style="74"/>
    <col min="12012" max="12012" width="15.28515625" style="74" customWidth="1"/>
    <col min="12013" max="12015" width="11.7109375" style="74" customWidth="1"/>
    <col min="12016" max="12016" width="1.7109375" style="74" customWidth="1"/>
    <col min="12017" max="12018" width="11.7109375" style="74" customWidth="1"/>
    <col min="12019" max="12019" width="1.7109375" style="74" customWidth="1"/>
    <col min="12020" max="12022" width="11.7109375" style="74" customWidth="1"/>
    <col min="12023" max="12023" width="12.140625" style="74" customWidth="1"/>
    <col min="12024" max="12265" width="9.140625" style="74"/>
    <col min="12266" max="12266" width="27.7109375" style="74" customWidth="1"/>
    <col min="12267" max="12267" width="9.140625" style="74"/>
    <col min="12268" max="12268" width="15.28515625" style="74" customWidth="1"/>
    <col min="12269" max="12271" width="11.7109375" style="74" customWidth="1"/>
    <col min="12272" max="12272" width="1.7109375" style="74" customWidth="1"/>
    <col min="12273" max="12274" width="11.7109375" style="74" customWidth="1"/>
    <col min="12275" max="12275" width="1.7109375" style="74" customWidth="1"/>
    <col min="12276" max="12278" width="11.7109375" style="74" customWidth="1"/>
    <col min="12279" max="12279" width="12.140625" style="74" customWidth="1"/>
    <col min="12280" max="12521" width="9.140625" style="74"/>
    <col min="12522" max="12522" width="27.7109375" style="74" customWidth="1"/>
    <col min="12523" max="12523" width="9.140625" style="74"/>
    <col min="12524" max="12524" width="15.28515625" style="74" customWidth="1"/>
    <col min="12525" max="12527" width="11.7109375" style="74" customWidth="1"/>
    <col min="12528" max="12528" width="1.7109375" style="74" customWidth="1"/>
    <col min="12529" max="12530" width="11.7109375" style="74" customWidth="1"/>
    <col min="12531" max="12531" width="1.7109375" style="74" customWidth="1"/>
    <col min="12532" max="12534" width="11.7109375" style="74" customWidth="1"/>
    <col min="12535" max="12535" width="12.140625" style="74" customWidth="1"/>
    <col min="12536" max="12777" width="9.140625" style="74"/>
    <col min="12778" max="12778" width="27.7109375" style="74" customWidth="1"/>
    <col min="12779" max="12779" width="9.140625" style="74"/>
    <col min="12780" max="12780" width="15.28515625" style="74" customWidth="1"/>
    <col min="12781" max="12783" width="11.7109375" style="74" customWidth="1"/>
    <col min="12784" max="12784" width="1.7109375" style="74" customWidth="1"/>
    <col min="12785" max="12786" width="11.7109375" style="74" customWidth="1"/>
    <col min="12787" max="12787" width="1.7109375" style="74" customWidth="1"/>
    <col min="12788" max="12790" width="11.7109375" style="74" customWidth="1"/>
    <col min="12791" max="12791" width="12.140625" style="74" customWidth="1"/>
    <col min="12792" max="13033" width="9.140625" style="74"/>
    <col min="13034" max="13034" width="27.7109375" style="74" customWidth="1"/>
    <col min="13035" max="13035" width="9.140625" style="74"/>
    <col min="13036" max="13036" width="15.28515625" style="74" customWidth="1"/>
    <col min="13037" max="13039" width="11.7109375" style="74" customWidth="1"/>
    <col min="13040" max="13040" width="1.7109375" style="74" customWidth="1"/>
    <col min="13041" max="13042" width="11.7109375" style="74" customWidth="1"/>
    <col min="13043" max="13043" width="1.7109375" style="74" customWidth="1"/>
    <col min="13044" max="13046" width="11.7109375" style="74" customWidth="1"/>
    <col min="13047" max="13047" width="12.140625" style="74" customWidth="1"/>
    <col min="13048" max="13289" width="9.140625" style="74"/>
    <col min="13290" max="13290" width="27.7109375" style="74" customWidth="1"/>
    <col min="13291" max="13291" width="9.140625" style="74"/>
    <col min="13292" max="13292" width="15.28515625" style="74" customWidth="1"/>
    <col min="13293" max="13295" width="11.7109375" style="74" customWidth="1"/>
    <col min="13296" max="13296" width="1.7109375" style="74" customWidth="1"/>
    <col min="13297" max="13298" width="11.7109375" style="74" customWidth="1"/>
    <col min="13299" max="13299" width="1.7109375" style="74" customWidth="1"/>
    <col min="13300" max="13302" width="11.7109375" style="74" customWidth="1"/>
    <col min="13303" max="13303" width="12.140625" style="74" customWidth="1"/>
    <col min="13304" max="13545" width="9.140625" style="74"/>
    <col min="13546" max="13546" width="27.7109375" style="74" customWidth="1"/>
    <col min="13547" max="13547" width="9.140625" style="74"/>
    <col min="13548" max="13548" width="15.28515625" style="74" customWidth="1"/>
    <col min="13549" max="13551" width="11.7109375" style="74" customWidth="1"/>
    <col min="13552" max="13552" width="1.7109375" style="74" customWidth="1"/>
    <col min="13553" max="13554" width="11.7109375" style="74" customWidth="1"/>
    <col min="13555" max="13555" width="1.7109375" style="74" customWidth="1"/>
    <col min="13556" max="13558" width="11.7109375" style="74" customWidth="1"/>
    <col min="13559" max="13559" width="12.140625" style="74" customWidth="1"/>
    <col min="13560" max="13801" width="9.140625" style="74"/>
    <col min="13802" max="13802" width="27.7109375" style="74" customWidth="1"/>
    <col min="13803" max="13803" width="9.140625" style="74"/>
    <col min="13804" max="13804" width="15.28515625" style="74" customWidth="1"/>
    <col min="13805" max="13807" width="11.7109375" style="74" customWidth="1"/>
    <col min="13808" max="13808" width="1.7109375" style="74" customWidth="1"/>
    <col min="13809" max="13810" width="11.7109375" style="74" customWidth="1"/>
    <col min="13811" max="13811" width="1.7109375" style="74" customWidth="1"/>
    <col min="13812" max="13814" width="11.7109375" style="74" customWidth="1"/>
    <col min="13815" max="13815" width="12.140625" style="74" customWidth="1"/>
    <col min="13816" max="14057" width="9.140625" style="74"/>
    <col min="14058" max="14058" width="27.7109375" style="74" customWidth="1"/>
    <col min="14059" max="14059" width="9.140625" style="74"/>
    <col min="14060" max="14060" width="15.28515625" style="74" customWidth="1"/>
    <col min="14061" max="14063" width="11.7109375" style="74" customWidth="1"/>
    <col min="14064" max="14064" width="1.7109375" style="74" customWidth="1"/>
    <col min="14065" max="14066" width="11.7109375" style="74" customWidth="1"/>
    <col min="14067" max="14067" width="1.7109375" style="74" customWidth="1"/>
    <col min="14068" max="14070" width="11.7109375" style="74" customWidth="1"/>
    <col min="14071" max="14071" width="12.140625" style="74" customWidth="1"/>
    <col min="14072" max="14313" width="9.140625" style="74"/>
    <col min="14314" max="14314" width="27.7109375" style="74" customWidth="1"/>
    <col min="14315" max="14315" width="9.140625" style="74"/>
    <col min="14316" max="14316" width="15.28515625" style="74" customWidth="1"/>
    <col min="14317" max="14319" width="11.7109375" style="74" customWidth="1"/>
    <col min="14320" max="14320" width="1.7109375" style="74" customWidth="1"/>
    <col min="14321" max="14322" width="11.7109375" style="74" customWidth="1"/>
    <col min="14323" max="14323" width="1.7109375" style="74" customWidth="1"/>
    <col min="14324" max="14326" width="11.7109375" style="74" customWidth="1"/>
    <col min="14327" max="14327" width="12.140625" style="74" customWidth="1"/>
    <col min="14328" max="14569" width="9.140625" style="74"/>
    <col min="14570" max="14570" width="27.7109375" style="74" customWidth="1"/>
    <col min="14571" max="14571" width="9.140625" style="74"/>
    <col min="14572" max="14572" width="15.28515625" style="74" customWidth="1"/>
    <col min="14573" max="14575" width="11.7109375" style="74" customWidth="1"/>
    <col min="14576" max="14576" width="1.7109375" style="74" customWidth="1"/>
    <col min="14577" max="14578" width="11.7109375" style="74" customWidth="1"/>
    <col min="14579" max="14579" width="1.7109375" style="74" customWidth="1"/>
    <col min="14580" max="14582" width="11.7109375" style="74" customWidth="1"/>
    <col min="14583" max="14583" width="12.140625" style="74" customWidth="1"/>
    <col min="14584" max="14825" width="9.140625" style="74"/>
    <col min="14826" max="14826" width="27.7109375" style="74" customWidth="1"/>
    <col min="14827" max="14827" width="9.140625" style="74"/>
    <col min="14828" max="14828" width="15.28515625" style="74" customWidth="1"/>
    <col min="14829" max="14831" width="11.7109375" style="74" customWidth="1"/>
    <col min="14832" max="14832" width="1.7109375" style="74" customWidth="1"/>
    <col min="14833" max="14834" width="11.7109375" style="74" customWidth="1"/>
    <col min="14835" max="14835" width="1.7109375" style="74" customWidth="1"/>
    <col min="14836" max="14838" width="11.7109375" style="74" customWidth="1"/>
    <col min="14839" max="14839" width="12.140625" style="74" customWidth="1"/>
    <col min="14840" max="15081" width="9.140625" style="74"/>
    <col min="15082" max="15082" width="27.7109375" style="74" customWidth="1"/>
    <col min="15083" max="15083" width="9.140625" style="74"/>
    <col min="15084" max="15084" width="15.28515625" style="74" customWidth="1"/>
    <col min="15085" max="15087" width="11.7109375" style="74" customWidth="1"/>
    <col min="15088" max="15088" width="1.7109375" style="74" customWidth="1"/>
    <col min="15089" max="15090" width="11.7109375" style="74" customWidth="1"/>
    <col min="15091" max="15091" width="1.7109375" style="74" customWidth="1"/>
    <col min="15092" max="15094" width="11.7109375" style="74" customWidth="1"/>
    <col min="15095" max="15095" width="12.140625" style="74" customWidth="1"/>
    <col min="15096" max="15337" width="9.140625" style="74"/>
    <col min="15338" max="15338" width="27.7109375" style="74" customWidth="1"/>
    <col min="15339" max="15339" width="9.140625" style="74"/>
    <col min="15340" max="15340" width="15.28515625" style="74" customWidth="1"/>
    <col min="15341" max="15343" width="11.7109375" style="74" customWidth="1"/>
    <col min="15344" max="15344" width="1.7109375" style="74" customWidth="1"/>
    <col min="15345" max="15346" width="11.7109375" style="74" customWidth="1"/>
    <col min="15347" max="15347" width="1.7109375" style="74" customWidth="1"/>
    <col min="15348" max="15350" width="11.7109375" style="74" customWidth="1"/>
    <col min="15351" max="15351" width="12.140625" style="74" customWidth="1"/>
    <col min="15352" max="15593" width="9.140625" style="74"/>
    <col min="15594" max="15594" width="27.7109375" style="74" customWidth="1"/>
    <col min="15595" max="15595" width="9.140625" style="74"/>
    <col min="15596" max="15596" width="15.28515625" style="74" customWidth="1"/>
    <col min="15597" max="15599" width="11.7109375" style="74" customWidth="1"/>
    <col min="15600" max="15600" width="1.7109375" style="74" customWidth="1"/>
    <col min="15601" max="15602" width="11.7109375" style="74" customWidth="1"/>
    <col min="15603" max="15603" width="1.7109375" style="74" customWidth="1"/>
    <col min="15604" max="15606" width="11.7109375" style="74" customWidth="1"/>
    <col min="15607" max="15607" width="12.140625" style="74" customWidth="1"/>
    <col min="15608" max="15849" width="9.140625" style="74"/>
    <col min="15850" max="15850" width="27.7109375" style="74" customWidth="1"/>
    <col min="15851" max="15851" width="9.140625" style="74"/>
    <col min="15852" max="15852" width="15.28515625" style="74" customWidth="1"/>
    <col min="15853" max="15855" width="11.7109375" style="74" customWidth="1"/>
    <col min="15856" max="15856" width="1.7109375" style="74" customWidth="1"/>
    <col min="15857" max="15858" width="11.7109375" style="74" customWidth="1"/>
    <col min="15859" max="15859" width="1.7109375" style="74" customWidth="1"/>
    <col min="15860" max="15862" width="11.7109375" style="74" customWidth="1"/>
    <col min="15863" max="15863" width="12.140625" style="74" customWidth="1"/>
    <col min="15864" max="16105" width="9.140625" style="74"/>
    <col min="16106" max="16106" width="27.7109375" style="74" customWidth="1"/>
    <col min="16107" max="16107" width="9.140625" style="74"/>
    <col min="16108" max="16108" width="15.28515625" style="74" customWidth="1"/>
    <col min="16109" max="16111" width="11.7109375" style="74" customWidth="1"/>
    <col min="16112" max="16112" width="1.7109375" style="74" customWidth="1"/>
    <col min="16113" max="16114" width="11.7109375" style="74" customWidth="1"/>
    <col min="16115" max="16115" width="1.7109375" style="74" customWidth="1"/>
    <col min="16116" max="16118" width="11.7109375" style="74" customWidth="1"/>
    <col min="16119" max="16119" width="12.140625" style="74" customWidth="1"/>
    <col min="16120" max="16367" width="9.140625" style="74"/>
    <col min="16368" max="16384" width="9.140625" style="74" customWidth="1"/>
  </cols>
  <sheetData>
    <row r="1" spans="1:19" ht="18" customHeight="1" x14ac:dyDescent="0.25">
      <c r="A1" s="259" t="s">
        <v>693</v>
      </c>
      <c r="B1" s="259"/>
      <c r="C1" s="105"/>
      <c r="D1" s="105"/>
      <c r="E1" s="103"/>
      <c r="F1" s="103"/>
      <c r="G1" s="103"/>
      <c r="H1" s="103"/>
      <c r="I1" s="103"/>
      <c r="J1" s="103"/>
      <c r="K1" s="103"/>
      <c r="L1" s="103"/>
      <c r="M1" s="103"/>
      <c r="N1" s="161"/>
      <c r="O1" s="161"/>
      <c r="P1" s="161"/>
    </row>
    <row r="2" spans="1:19" ht="18" customHeight="1" x14ac:dyDescent="0.25">
      <c r="A2" s="111" t="s">
        <v>969</v>
      </c>
      <c r="B2" s="105"/>
      <c r="C2" s="105"/>
      <c r="D2" s="105"/>
      <c r="E2" s="103"/>
      <c r="F2" s="103"/>
      <c r="G2" s="103"/>
      <c r="H2" s="103"/>
      <c r="I2" s="103"/>
      <c r="J2" s="103"/>
      <c r="K2" s="103"/>
      <c r="L2" s="103"/>
      <c r="M2" s="103"/>
      <c r="N2" s="161"/>
      <c r="O2" s="161"/>
      <c r="P2" s="161"/>
    </row>
    <row r="3" spans="1:19" x14ac:dyDescent="0.2">
      <c r="A3" s="112" t="s">
        <v>697</v>
      </c>
      <c r="B3" s="112"/>
      <c r="C3" s="93"/>
      <c r="D3" s="93"/>
      <c r="E3" s="76"/>
      <c r="F3" s="76"/>
      <c r="G3" s="76"/>
      <c r="H3" s="76"/>
      <c r="I3" s="76"/>
      <c r="J3" s="76"/>
      <c r="K3" s="76"/>
      <c r="L3" s="76"/>
      <c r="M3" s="76"/>
      <c r="N3" s="76"/>
      <c r="O3" s="76"/>
    </row>
    <row r="4" spans="1:19" ht="12.75" customHeight="1" x14ac:dyDescent="0.2">
      <c r="A4" s="94"/>
      <c r="B4" s="95"/>
      <c r="C4" s="95"/>
      <c r="D4" s="118"/>
      <c r="E4" s="241" t="s">
        <v>0</v>
      </c>
      <c r="F4" s="241"/>
      <c r="G4" s="241"/>
      <c r="H4" s="4"/>
      <c r="I4" s="242" t="s">
        <v>1</v>
      </c>
      <c r="J4" s="242"/>
      <c r="K4" s="242"/>
      <c r="L4" s="242"/>
      <c r="M4" s="2"/>
      <c r="N4" s="2"/>
      <c r="O4" s="2"/>
    </row>
    <row r="5" spans="1:19" x14ac:dyDescent="0.2">
      <c r="A5" s="94"/>
      <c r="B5" s="95"/>
      <c r="C5" s="95"/>
      <c r="D5" s="95"/>
      <c r="E5" s="4"/>
      <c r="F5" s="2"/>
      <c r="G5" s="2"/>
      <c r="H5" s="5"/>
      <c r="I5" s="91"/>
      <c r="J5" s="91"/>
      <c r="K5" s="91"/>
      <c r="L5" s="91"/>
      <c r="M5" s="107"/>
      <c r="N5" s="107"/>
      <c r="O5" s="107"/>
    </row>
    <row r="6" spans="1:19" ht="39" customHeight="1" x14ac:dyDescent="0.2">
      <c r="A6" s="94"/>
      <c r="B6" s="95" t="s">
        <v>2</v>
      </c>
      <c r="C6" s="95"/>
      <c r="D6" s="95"/>
      <c r="E6" s="4" t="s">
        <v>724</v>
      </c>
      <c r="F6" s="250" t="s">
        <v>3</v>
      </c>
      <c r="G6" s="250"/>
      <c r="H6" s="106" t="s">
        <v>13</v>
      </c>
      <c r="I6" s="241" t="s">
        <v>4</v>
      </c>
      <c r="J6" s="241"/>
      <c r="K6" s="241" t="s">
        <v>5</v>
      </c>
      <c r="L6" s="241"/>
      <c r="M6" s="246" t="s">
        <v>16</v>
      </c>
      <c r="N6" s="106"/>
      <c r="O6" s="106"/>
    </row>
    <row r="7" spans="1:19" ht="51" x14ac:dyDescent="0.2">
      <c r="A7" s="96" t="s">
        <v>679</v>
      </c>
      <c r="B7" s="97" t="s">
        <v>7</v>
      </c>
      <c r="C7" s="116" t="s">
        <v>680</v>
      </c>
      <c r="D7" s="114"/>
      <c r="E7" s="92"/>
      <c r="F7" s="8" t="s">
        <v>11</v>
      </c>
      <c r="G7" s="8" t="s">
        <v>12</v>
      </c>
      <c r="H7" s="109"/>
      <c r="I7" s="12" t="s">
        <v>14</v>
      </c>
      <c r="J7" s="12" t="s">
        <v>15</v>
      </c>
      <c r="K7" s="12" t="s">
        <v>14</v>
      </c>
      <c r="L7" s="12" t="s">
        <v>15</v>
      </c>
      <c r="M7" s="251"/>
      <c r="N7" s="106"/>
      <c r="O7" s="106"/>
      <c r="Q7" s="194"/>
      <c r="S7" s="194"/>
    </row>
    <row r="8" spans="1:19" x14ac:dyDescent="0.2">
      <c r="A8" s="13" t="s">
        <v>758</v>
      </c>
      <c r="B8" s="99" t="s">
        <v>17</v>
      </c>
      <c r="C8" s="99">
        <v>2015</v>
      </c>
      <c r="D8" s="132"/>
      <c r="E8" s="151">
        <v>100</v>
      </c>
      <c r="F8" s="151">
        <v>67</v>
      </c>
      <c r="G8" s="151">
        <v>2689</v>
      </c>
      <c r="H8" s="151">
        <v>2756</v>
      </c>
      <c r="I8" s="151">
        <v>202</v>
      </c>
      <c r="J8" s="151">
        <v>52</v>
      </c>
      <c r="K8" s="151">
        <v>49</v>
      </c>
      <c r="L8" s="151">
        <v>0</v>
      </c>
      <c r="M8" s="151">
        <v>3159</v>
      </c>
      <c r="N8" s="151"/>
      <c r="O8" s="151"/>
      <c r="Q8" s="2"/>
      <c r="R8" s="75"/>
      <c r="S8" s="75"/>
    </row>
    <row r="9" spans="1:19" x14ac:dyDescent="0.2">
      <c r="A9" s="98"/>
      <c r="B9" s="99"/>
      <c r="C9" s="99">
        <v>2016</v>
      </c>
      <c r="D9" s="132"/>
      <c r="E9" s="151">
        <v>115</v>
      </c>
      <c r="F9" s="151">
        <v>20</v>
      </c>
      <c r="G9" s="151">
        <v>2099</v>
      </c>
      <c r="H9" s="151">
        <v>2119</v>
      </c>
      <c r="I9" s="151">
        <v>188</v>
      </c>
      <c r="J9" s="151">
        <v>8</v>
      </c>
      <c r="K9" s="151">
        <v>45</v>
      </c>
      <c r="L9" s="151">
        <v>12</v>
      </c>
      <c r="M9" s="151">
        <v>2487</v>
      </c>
      <c r="N9" s="151"/>
      <c r="O9" s="151"/>
      <c r="Q9" s="2"/>
      <c r="R9" s="75"/>
      <c r="S9" s="75"/>
    </row>
    <row r="10" spans="1:19" x14ac:dyDescent="0.2">
      <c r="A10" s="98"/>
      <c r="B10" s="99"/>
      <c r="C10" s="99">
        <v>2017</v>
      </c>
      <c r="D10" s="132"/>
      <c r="E10" s="152">
        <v>60</v>
      </c>
      <c r="F10" s="152">
        <v>11</v>
      </c>
      <c r="G10" s="151">
        <v>2421</v>
      </c>
      <c r="H10" s="151">
        <v>2432</v>
      </c>
      <c r="I10" s="152">
        <v>191</v>
      </c>
      <c r="J10" s="152">
        <v>2</v>
      </c>
      <c r="K10" s="152">
        <v>16</v>
      </c>
      <c r="L10" s="152">
        <v>0</v>
      </c>
      <c r="M10" s="151">
        <v>2701</v>
      </c>
      <c r="N10" s="151"/>
      <c r="O10" s="151"/>
      <c r="Q10" s="2"/>
      <c r="R10" s="75"/>
      <c r="S10" s="75"/>
    </row>
    <row r="11" spans="1:19" x14ac:dyDescent="0.2">
      <c r="A11" s="98"/>
      <c r="B11" s="99"/>
      <c r="C11" s="133">
        <v>2018</v>
      </c>
      <c r="D11" s="2"/>
      <c r="E11" s="151">
        <v>128</v>
      </c>
      <c r="F11" s="151">
        <v>35</v>
      </c>
      <c r="G11" s="151">
        <v>2464</v>
      </c>
      <c r="H11" s="151">
        <v>2499</v>
      </c>
      <c r="I11" s="151">
        <v>115</v>
      </c>
      <c r="J11" s="151">
        <v>75</v>
      </c>
      <c r="K11" s="151">
        <v>40</v>
      </c>
      <c r="L11" s="151">
        <v>2</v>
      </c>
      <c r="M11" s="151">
        <v>2859</v>
      </c>
      <c r="N11" s="151"/>
      <c r="O11" s="151"/>
      <c r="Q11" s="2"/>
      <c r="R11" s="75"/>
      <c r="S11" s="75"/>
    </row>
    <row r="12" spans="1:19" x14ac:dyDescent="0.2">
      <c r="A12" s="98"/>
      <c r="B12" s="99"/>
      <c r="C12" s="133">
        <v>2019</v>
      </c>
      <c r="D12" s="2"/>
      <c r="E12" s="151">
        <v>121</v>
      </c>
      <c r="F12" s="151">
        <v>8</v>
      </c>
      <c r="G12" s="151">
        <v>2392</v>
      </c>
      <c r="H12" s="151">
        <v>2400</v>
      </c>
      <c r="I12" s="151">
        <v>59</v>
      </c>
      <c r="J12" s="151">
        <v>7</v>
      </c>
      <c r="K12" s="151">
        <v>5</v>
      </c>
      <c r="L12" s="151">
        <v>0</v>
      </c>
      <c r="M12" s="151">
        <v>2592</v>
      </c>
      <c r="N12" s="151"/>
      <c r="O12" s="151"/>
      <c r="Q12" s="2"/>
      <c r="R12" s="75"/>
      <c r="S12" s="75"/>
    </row>
    <row r="13" spans="1:19" x14ac:dyDescent="0.2">
      <c r="A13" s="100" t="s">
        <v>20</v>
      </c>
      <c r="B13" s="99" t="s">
        <v>21</v>
      </c>
      <c r="C13" s="99">
        <v>2015</v>
      </c>
      <c r="D13" s="118"/>
      <c r="E13" s="151">
        <v>0</v>
      </c>
      <c r="F13" s="151">
        <v>0</v>
      </c>
      <c r="G13" s="151">
        <v>0</v>
      </c>
      <c r="H13" s="151">
        <v>0</v>
      </c>
      <c r="I13" s="151">
        <v>0</v>
      </c>
      <c r="J13" s="151">
        <v>0</v>
      </c>
      <c r="K13" s="151">
        <v>0</v>
      </c>
      <c r="L13" s="151">
        <v>0</v>
      </c>
      <c r="M13" s="151">
        <v>0</v>
      </c>
      <c r="N13" s="151"/>
      <c r="O13" s="151"/>
      <c r="Q13" s="2"/>
      <c r="R13" s="75"/>
      <c r="S13" s="75"/>
    </row>
    <row r="14" spans="1:19" x14ac:dyDescent="0.2">
      <c r="A14" s="100"/>
      <c r="B14" s="99"/>
      <c r="C14" s="99">
        <v>2016</v>
      </c>
      <c r="D14" s="118"/>
      <c r="E14" s="151">
        <v>0</v>
      </c>
      <c r="F14" s="151">
        <v>0</v>
      </c>
      <c r="G14" s="151">
        <v>0</v>
      </c>
      <c r="H14" s="151">
        <v>0</v>
      </c>
      <c r="I14" s="151">
        <v>0</v>
      </c>
      <c r="J14" s="151">
        <v>0</v>
      </c>
      <c r="K14" s="151">
        <v>0</v>
      </c>
      <c r="L14" s="151">
        <v>0</v>
      </c>
      <c r="M14" s="151">
        <v>0</v>
      </c>
      <c r="N14" s="151"/>
      <c r="O14" s="151"/>
      <c r="Q14" s="2"/>
      <c r="R14" s="75"/>
      <c r="S14" s="75"/>
    </row>
    <row r="15" spans="1:19" x14ac:dyDescent="0.2">
      <c r="A15" s="100"/>
      <c r="B15" s="99"/>
      <c r="C15" s="99">
        <v>2017</v>
      </c>
      <c r="D15" s="118"/>
      <c r="E15" s="151">
        <v>0</v>
      </c>
      <c r="F15" s="151">
        <v>0</v>
      </c>
      <c r="G15" s="151">
        <v>0</v>
      </c>
      <c r="H15" s="151">
        <v>0</v>
      </c>
      <c r="I15" s="151">
        <v>0</v>
      </c>
      <c r="J15" s="151">
        <v>0</v>
      </c>
      <c r="K15" s="151">
        <v>0</v>
      </c>
      <c r="L15" s="151">
        <v>0</v>
      </c>
      <c r="M15" s="151">
        <v>0</v>
      </c>
      <c r="N15" s="151"/>
      <c r="O15" s="151"/>
      <c r="Q15" s="2"/>
      <c r="R15" s="75"/>
      <c r="S15" s="75"/>
    </row>
    <row r="16" spans="1:19" x14ac:dyDescent="0.2">
      <c r="A16" s="100"/>
      <c r="B16" s="99"/>
      <c r="C16" s="133">
        <v>2018</v>
      </c>
      <c r="D16" s="118"/>
      <c r="E16" s="152">
        <v>0</v>
      </c>
      <c r="F16" s="152">
        <v>0</v>
      </c>
      <c r="G16" s="152">
        <v>0</v>
      </c>
      <c r="H16" s="152">
        <v>0</v>
      </c>
      <c r="I16" s="152">
        <v>0</v>
      </c>
      <c r="J16" s="152">
        <v>0</v>
      </c>
      <c r="K16" s="152">
        <v>0</v>
      </c>
      <c r="L16" s="152">
        <v>0</v>
      </c>
      <c r="M16" s="151">
        <v>0</v>
      </c>
      <c r="N16" s="151"/>
      <c r="O16" s="151"/>
      <c r="Q16" s="2"/>
      <c r="R16" s="75"/>
      <c r="S16" s="75"/>
    </row>
    <row r="17" spans="1:19" x14ac:dyDescent="0.2">
      <c r="A17" s="100"/>
      <c r="B17" s="99"/>
      <c r="C17" s="133">
        <v>2019</v>
      </c>
      <c r="D17" s="118"/>
      <c r="E17" s="151">
        <v>0</v>
      </c>
      <c r="F17" s="151">
        <v>0</v>
      </c>
      <c r="G17" s="151">
        <v>0</v>
      </c>
      <c r="H17" s="151">
        <v>0</v>
      </c>
      <c r="I17" s="151">
        <v>0</v>
      </c>
      <c r="J17" s="151">
        <v>0</v>
      </c>
      <c r="K17" s="151">
        <v>0</v>
      </c>
      <c r="L17" s="151">
        <v>0</v>
      </c>
      <c r="M17" s="151">
        <v>0</v>
      </c>
      <c r="N17" s="151"/>
      <c r="O17" s="151"/>
      <c r="Q17" s="2"/>
      <c r="R17" s="75"/>
      <c r="S17" s="75"/>
    </row>
    <row r="18" spans="1:19" x14ac:dyDescent="0.2">
      <c r="A18" s="100" t="s">
        <v>22</v>
      </c>
      <c r="B18" s="99" t="s">
        <v>23</v>
      </c>
      <c r="C18" s="99">
        <v>2015</v>
      </c>
      <c r="D18" s="118"/>
      <c r="E18" s="151">
        <v>0</v>
      </c>
      <c r="F18" s="151">
        <v>0</v>
      </c>
      <c r="G18" s="151">
        <v>13</v>
      </c>
      <c r="H18" s="151">
        <v>13</v>
      </c>
      <c r="I18" s="151">
        <v>2</v>
      </c>
      <c r="J18" s="151">
        <v>0</v>
      </c>
      <c r="K18" s="151">
        <v>0</v>
      </c>
      <c r="L18" s="151">
        <v>0</v>
      </c>
      <c r="M18" s="151">
        <v>15</v>
      </c>
      <c r="N18" s="151"/>
      <c r="O18" s="151"/>
      <c r="Q18" s="2"/>
      <c r="R18" s="75"/>
      <c r="S18" s="75"/>
    </row>
    <row r="19" spans="1:19" x14ac:dyDescent="0.2">
      <c r="A19" s="100"/>
      <c r="B19" s="99"/>
      <c r="C19" s="99">
        <v>2016</v>
      </c>
      <c r="D19" s="118"/>
      <c r="E19" s="151">
        <v>0</v>
      </c>
      <c r="F19" s="151">
        <v>0</v>
      </c>
      <c r="G19" s="151">
        <v>14</v>
      </c>
      <c r="H19" s="151">
        <v>14</v>
      </c>
      <c r="I19" s="151">
        <v>0</v>
      </c>
      <c r="J19" s="151">
        <v>0</v>
      </c>
      <c r="K19" s="151">
        <v>0</v>
      </c>
      <c r="L19" s="151">
        <v>0</v>
      </c>
      <c r="M19" s="151">
        <v>14</v>
      </c>
      <c r="N19" s="151"/>
      <c r="O19" s="151"/>
      <c r="Q19" s="2"/>
      <c r="R19" s="75"/>
      <c r="S19" s="75"/>
    </row>
    <row r="20" spans="1:19" x14ac:dyDescent="0.2">
      <c r="A20" s="100"/>
      <c r="B20" s="99"/>
      <c r="C20" s="99">
        <v>2017</v>
      </c>
      <c r="D20" s="118"/>
      <c r="E20" s="151">
        <v>0</v>
      </c>
      <c r="F20" s="151">
        <v>0</v>
      </c>
      <c r="G20" s="151">
        <v>14</v>
      </c>
      <c r="H20" s="151">
        <v>14</v>
      </c>
      <c r="I20" s="151">
        <v>0</v>
      </c>
      <c r="J20" s="151">
        <v>0</v>
      </c>
      <c r="K20" s="151">
        <v>0</v>
      </c>
      <c r="L20" s="151">
        <v>0</v>
      </c>
      <c r="M20" s="151">
        <v>14</v>
      </c>
      <c r="N20" s="151"/>
      <c r="O20" s="151"/>
      <c r="Q20" s="2"/>
      <c r="R20" s="75"/>
      <c r="S20" s="75"/>
    </row>
    <row r="21" spans="1:19" x14ac:dyDescent="0.2">
      <c r="A21" s="100"/>
      <c r="B21" s="99"/>
      <c r="C21" s="133">
        <v>2018</v>
      </c>
      <c r="D21" s="118"/>
      <c r="E21" s="152">
        <v>0</v>
      </c>
      <c r="F21" s="152">
        <v>0</v>
      </c>
      <c r="G21" s="152">
        <v>16</v>
      </c>
      <c r="H21" s="152">
        <v>16</v>
      </c>
      <c r="I21" s="152">
        <v>0</v>
      </c>
      <c r="J21" s="152">
        <v>0</v>
      </c>
      <c r="K21" s="152">
        <v>0</v>
      </c>
      <c r="L21" s="152">
        <v>0</v>
      </c>
      <c r="M21" s="151">
        <v>16</v>
      </c>
      <c r="N21" s="151"/>
      <c r="O21" s="151"/>
      <c r="Q21" s="2"/>
      <c r="R21" s="75"/>
      <c r="S21" s="75"/>
    </row>
    <row r="22" spans="1:19" x14ac:dyDescent="0.2">
      <c r="A22" s="100"/>
      <c r="B22" s="99"/>
      <c r="C22" s="133">
        <v>2019</v>
      </c>
      <c r="D22" s="118"/>
      <c r="E22" s="151">
        <v>0</v>
      </c>
      <c r="F22" s="151">
        <v>0</v>
      </c>
      <c r="G22" s="151">
        <v>16</v>
      </c>
      <c r="H22" s="151">
        <v>16</v>
      </c>
      <c r="I22" s="151">
        <v>0</v>
      </c>
      <c r="J22" s="151">
        <v>0</v>
      </c>
      <c r="K22" s="151">
        <v>0</v>
      </c>
      <c r="L22" s="151">
        <v>0</v>
      </c>
      <c r="M22" s="151">
        <v>16</v>
      </c>
      <c r="N22" s="151"/>
      <c r="O22" s="151"/>
      <c r="Q22" s="2"/>
      <c r="R22" s="75"/>
      <c r="S22" s="75"/>
    </row>
    <row r="23" spans="1:19" x14ac:dyDescent="0.2">
      <c r="A23" s="100" t="s">
        <v>24</v>
      </c>
      <c r="B23" s="99" t="s">
        <v>25</v>
      </c>
      <c r="C23" s="99">
        <v>2015</v>
      </c>
      <c r="D23" s="118"/>
      <c r="E23" s="151">
        <v>0</v>
      </c>
      <c r="F23" s="151">
        <v>1</v>
      </c>
      <c r="G23" s="151">
        <v>0</v>
      </c>
      <c r="H23" s="151">
        <v>1</v>
      </c>
      <c r="I23" s="151">
        <v>0</v>
      </c>
      <c r="J23" s="151">
        <v>0</v>
      </c>
      <c r="K23" s="151">
        <v>0</v>
      </c>
      <c r="L23" s="151">
        <v>0</v>
      </c>
      <c r="M23" s="151">
        <v>1</v>
      </c>
      <c r="N23" s="151"/>
      <c r="O23" s="151"/>
      <c r="Q23" s="2"/>
      <c r="R23" s="75"/>
      <c r="S23" s="75"/>
    </row>
    <row r="24" spans="1:19" x14ac:dyDescent="0.2">
      <c r="A24" s="100"/>
      <c r="B24" s="99"/>
      <c r="C24" s="99">
        <v>2016</v>
      </c>
      <c r="D24" s="118"/>
      <c r="E24" s="151">
        <v>0</v>
      </c>
      <c r="F24" s="151">
        <v>0</v>
      </c>
      <c r="G24" s="151">
        <v>0</v>
      </c>
      <c r="H24" s="151">
        <v>0</v>
      </c>
      <c r="I24" s="151">
        <v>0</v>
      </c>
      <c r="J24" s="151">
        <v>0</v>
      </c>
      <c r="K24" s="151">
        <v>0</v>
      </c>
      <c r="L24" s="151">
        <v>0</v>
      </c>
      <c r="M24" s="151">
        <v>0</v>
      </c>
      <c r="N24" s="151"/>
      <c r="O24" s="151"/>
      <c r="Q24" s="2"/>
      <c r="R24" s="75"/>
      <c r="S24" s="75"/>
    </row>
    <row r="25" spans="1:19" x14ac:dyDescent="0.2">
      <c r="A25" s="100"/>
      <c r="B25" s="99"/>
      <c r="C25" s="99">
        <v>2017</v>
      </c>
      <c r="D25" s="118"/>
      <c r="E25" s="151">
        <v>0</v>
      </c>
      <c r="F25" s="151">
        <v>0</v>
      </c>
      <c r="G25" s="151">
        <v>0</v>
      </c>
      <c r="H25" s="151">
        <v>0</v>
      </c>
      <c r="I25" s="151">
        <v>1</v>
      </c>
      <c r="J25" s="151">
        <v>0</v>
      </c>
      <c r="K25" s="151">
        <v>2</v>
      </c>
      <c r="L25" s="151">
        <v>0</v>
      </c>
      <c r="M25" s="151">
        <v>3</v>
      </c>
      <c r="N25" s="151"/>
      <c r="O25" s="151"/>
      <c r="Q25" s="2"/>
      <c r="R25" s="75"/>
      <c r="S25" s="75"/>
    </row>
    <row r="26" spans="1:19" x14ac:dyDescent="0.2">
      <c r="A26" s="100"/>
      <c r="B26" s="99"/>
      <c r="C26" s="133">
        <v>2018</v>
      </c>
      <c r="D26" s="118"/>
      <c r="E26" s="152">
        <v>0</v>
      </c>
      <c r="F26" s="152">
        <v>0</v>
      </c>
      <c r="G26" s="152">
        <v>2</v>
      </c>
      <c r="H26" s="152">
        <v>2</v>
      </c>
      <c r="I26" s="152">
        <v>0</v>
      </c>
      <c r="J26" s="152">
        <v>0</v>
      </c>
      <c r="K26" s="152">
        <v>0</v>
      </c>
      <c r="L26" s="152">
        <v>0</v>
      </c>
      <c r="M26" s="151">
        <v>2</v>
      </c>
      <c r="N26" s="151"/>
      <c r="O26" s="151"/>
      <c r="Q26" s="2"/>
      <c r="R26" s="75"/>
      <c r="S26" s="75"/>
    </row>
    <row r="27" spans="1:19" x14ac:dyDescent="0.2">
      <c r="A27" s="100"/>
      <c r="B27" s="99"/>
      <c r="C27" s="133">
        <v>2019</v>
      </c>
      <c r="D27" s="118"/>
      <c r="E27" s="151">
        <v>0</v>
      </c>
      <c r="F27" s="151">
        <v>0</v>
      </c>
      <c r="G27" s="151">
        <v>1</v>
      </c>
      <c r="H27" s="151">
        <v>1</v>
      </c>
      <c r="I27" s="151">
        <v>0</v>
      </c>
      <c r="J27" s="151">
        <v>0</v>
      </c>
      <c r="K27" s="151">
        <v>0</v>
      </c>
      <c r="L27" s="151">
        <v>0</v>
      </c>
      <c r="M27" s="151">
        <v>1</v>
      </c>
      <c r="N27" s="151"/>
      <c r="O27" s="151"/>
      <c r="Q27" s="2"/>
      <c r="R27" s="75"/>
      <c r="S27" s="75"/>
    </row>
    <row r="28" spans="1:19" x14ac:dyDescent="0.2">
      <c r="A28" s="100" t="s">
        <v>26</v>
      </c>
      <c r="B28" s="99" t="s">
        <v>27</v>
      </c>
      <c r="C28" s="99">
        <v>2015</v>
      </c>
      <c r="D28" s="118"/>
      <c r="E28" s="151">
        <v>0</v>
      </c>
      <c r="F28" s="151">
        <v>0</v>
      </c>
      <c r="G28" s="151">
        <v>1</v>
      </c>
      <c r="H28" s="151">
        <v>1</v>
      </c>
      <c r="I28" s="151">
        <v>0</v>
      </c>
      <c r="J28" s="151">
        <v>0</v>
      </c>
      <c r="K28" s="151">
        <v>0</v>
      </c>
      <c r="L28" s="151">
        <v>0</v>
      </c>
      <c r="M28" s="151">
        <v>1</v>
      </c>
      <c r="N28" s="151"/>
      <c r="O28" s="151"/>
      <c r="Q28" s="2"/>
      <c r="R28" s="75"/>
      <c r="S28" s="75"/>
    </row>
    <row r="29" spans="1:19" x14ac:dyDescent="0.2">
      <c r="A29" s="100"/>
      <c r="B29" s="99"/>
      <c r="C29" s="99">
        <v>2016</v>
      </c>
      <c r="D29" s="118"/>
      <c r="E29" s="151">
        <v>0</v>
      </c>
      <c r="F29" s="151">
        <v>0</v>
      </c>
      <c r="G29" s="151">
        <v>1</v>
      </c>
      <c r="H29" s="151">
        <v>1</v>
      </c>
      <c r="I29" s="151">
        <v>0</v>
      </c>
      <c r="J29" s="151">
        <v>0</v>
      </c>
      <c r="K29" s="151">
        <v>0</v>
      </c>
      <c r="L29" s="151">
        <v>0</v>
      </c>
      <c r="M29" s="151">
        <v>1</v>
      </c>
      <c r="N29" s="151"/>
      <c r="O29" s="151"/>
      <c r="Q29" s="2"/>
      <c r="R29" s="75"/>
      <c r="S29" s="75"/>
    </row>
    <row r="30" spans="1:19" x14ac:dyDescent="0.2">
      <c r="A30" s="100"/>
      <c r="B30" s="99"/>
      <c r="C30" s="99">
        <v>2017</v>
      </c>
      <c r="D30" s="118"/>
      <c r="E30" s="151">
        <v>0</v>
      </c>
      <c r="F30" s="151">
        <v>0</v>
      </c>
      <c r="G30" s="151">
        <v>1</v>
      </c>
      <c r="H30" s="151">
        <v>1</v>
      </c>
      <c r="I30" s="151">
        <v>0</v>
      </c>
      <c r="J30" s="151">
        <v>0</v>
      </c>
      <c r="K30" s="151">
        <v>0</v>
      </c>
      <c r="L30" s="151">
        <v>0</v>
      </c>
      <c r="M30" s="151">
        <v>1</v>
      </c>
      <c r="N30" s="151"/>
      <c r="O30" s="151"/>
      <c r="Q30" s="2"/>
      <c r="R30" s="75"/>
      <c r="S30" s="75"/>
    </row>
    <row r="31" spans="1:19" x14ac:dyDescent="0.2">
      <c r="A31" s="100"/>
      <c r="B31" s="99"/>
      <c r="C31" s="133">
        <v>2018</v>
      </c>
      <c r="E31" s="152">
        <v>0</v>
      </c>
      <c r="F31" s="152">
        <v>0</v>
      </c>
      <c r="G31" s="152">
        <v>0</v>
      </c>
      <c r="H31" s="152">
        <v>0</v>
      </c>
      <c r="I31" s="152">
        <v>0</v>
      </c>
      <c r="J31" s="152">
        <v>0</v>
      </c>
      <c r="K31" s="152">
        <v>0</v>
      </c>
      <c r="L31" s="152">
        <v>0</v>
      </c>
      <c r="M31" s="151">
        <v>0</v>
      </c>
      <c r="N31" s="151"/>
      <c r="O31" s="151"/>
      <c r="Q31" s="2"/>
      <c r="R31" s="75"/>
      <c r="S31" s="75"/>
    </row>
    <row r="32" spans="1:19" x14ac:dyDescent="0.2">
      <c r="A32" s="100"/>
      <c r="B32" s="99"/>
      <c r="C32" s="133">
        <v>2019</v>
      </c>
      <c r="D32" s="118" t="s">
        <v>703</v>
      </c>
      <c r="E32" s="151">
        <v>0</v>
      </c>
      <c r="F32" s="151">
        <v>0</v>
      </c>
      <c r="G32" s="151">
        <v>0</v>
      </c>
      <c r="H32" s="151">
        <v>0</v>
      </c>
      <c r="I32" s="151">
        <v>0</v>
      </c>
      <c r="J32" s="151">
        <v>0</v>
      </c>
      <c r="K32" s="151">
        <v>0</v>
      </c>
      <c r="L32" s="151">
        <v>0</v>
      </c>
      <c r="M32" s="151">
        <v>0</v>
      </c>
      <c r="N32" s="151"/>
      <c r="O32" s="151"/>
      <c r="Q32" s="2"/>
      <c r="R32" s="75"/>
      <c r="S32" s="75"/>
    </row>
    <row r="33" spans="1:19" x14ac:dyDescent="0.2">
      <c r="A33" s="100" t="s">
        <v>28</v>
      </c>
      <c r="B33" s="99" t="s">
        <v>29</v>
      </c>
      <c r="C33" s="99">
        <v>2015</v>
      </c>
      <c r="D33" s="118"/>
      <c r="E33" s="151">
        <v>0</v>
      </c>
      <c r="F33" s="151">
        <v>0</v>
      </c>
      <c r="G33" s="151">
        <v>0</v>
      </c>
      <c r="H33" s="151">
        <v>0</v>
      </c>
      <c r="I33" s="151">
        <v>0</v>
      </c>
      <c r="J33" s="151">
        <v>0</v>
      </c>
      <c r="K33" s="151">
        <v>0</v>
      </c>
      <c r="L33" s="151">
        <v>0</v>
      </c>
      <c r="M33" s="151">
        <v>0</v>
      </c>
      <c r="N33" s="151"/>
      <c r="O33" s="151"/>
      <c r="Q33" s="2"/>
      <c r="R33" s="75"/>
      <c r="S33" s="75"/>
    </row>
    <row r="34" spans="1:19" x14ac:dyDescent="0.2">
      <c r="A34" s="100"/>
      <c r="B34" s="99"/>
      <c r="C34" s="99">
        <v>2016</v>
      </c>
      <c r="D34" s="118"/>
      <c r="E34" s="151">
        <v>0</v>
      </c>
      <c r="F34" s="151">
        <v>0</v>
      </c>
      <c r="G34" s="151">
        <v>0</v>
      </c>
      <c r="H34" s="151">
        <v>0</v>
      </c>
      <c r="I34" s="151">
        <v>0</v>
      </c>
      <c r="J34" s="151">
        <v>0</v>
      </c>
      <c r="K34" s="151">
        <v>0</v>
      </c>
      <c r="L34" s="151">
        <v>0</v>
      </c>
      <c r="M34" s="151">
        <v>0</v>
      </c>
      <c r="N34" s="151"/>
      <c r="O34" s="151"/>
      <c r="Q34" s="2"/>
      <c r="R34" s="75"/>
      <c r="S34" s="75"/>
    </row>
    <row r="35" spans="1:19" x14ac:dyDescent="0.2">
      <c r="A35" s="100"/>
      <c r="B35" s="99"/>
      <c r="C35" s="99">
        <v>2017</v>
      </c>
      <c r="D35" s="118"/>
      <c r="E35" s="151">
        <v>0</v>
      </c>
      <c r="F35" s="151">
        <v>0</v>
      </c>
      <c r="G35" s="151">
        <v>0</v>
      </c>
      <c r="H35" s="151">
        <v>0</v>
      </c>
      <c r="I35" s="151">
        <v>0</v>
      </c>
      <c r="J35" s="151">
        <v>0</v>
      </c>
      <c r="K35" s="151">
        <v>0</v>
      </c>
      <c r="L35" s="151">
        <v>0</v>
      </c>
      <c r="M35" s="151">
        <v>0</v>
      </c>
      <c r="N35" s="151"/>
      <c r="O35" s="151"/>
      <c r="Q35" s="2"/>
      <c r="R35" s="75"/>
      <c r="S35" s="75"/>
    </row>
    <row r="36" spans="1:19" x14ac:dyDescent="0.2">
      <c r="A36" s="100"/>
      <c r="B36" s="99"/>
      <c r="C36" s="133">
        <v>2018</v>
      </c>
      <c r="E36" s="152">
        <v>0</v>
      </c>
      <c r="F36" s="152">
        <v>0</v>
      </c>
      <c r="G36" s="152">
        <v>0</v>
      </c>
      <c r="H36" s="152">
        <v>0</v>
      </c>
      <c r="I36" s="152">
        <v>0</v>
      </c>
      <c r="J36" s="152">
        <v>0</v>
      </c>
      <c r="K36" s="152">
        <v>0</v>
      </c>
      <c r="L36" s="152">
        <v>0</v>
      </c>
      <c r="M36" s="151">
        <v>0</v>
      </c>
      <c r="N36" s="151"/>
      <c r="O36" s="151"/>
      <c r="Q36" s="2"/>
      <c r="R36" s="75"/>
      <c r="S36" s="75"/>
    </row>
    <row r="37" spans="1:19" x14ac:dyDescent="0.2">
      <c r="A37" s="100"/>
      <c r="B37" s="99"/>
      <c r="C37" s="133">
        <v>2019</v>
      </c>
      <c r="D37" s="118" t="s">
        <v>703</v>
      </c>
      <c r="E37" s="151">
        <v>0</v>
      </c>
      <c r="F37" s="151">
        <v>0</v>
      </c>
      <c r="G37" s="151">
        <v>0</v>
      </c>
      <c r="H37" s="151">
        <v>0</v>
      </c>
      <c r="I37" s="151">
        <v>0</v>
      </c>
      <c r="J37" s="151">
        <v>0</v>
      </c>
      <c r="K37" s="151">
        <v>0</v>
      </c>
      <c r="L37" s="151">
        <v>0</v>
      </c>
      <c r="M37" s="151">
        <v>0</v>
      </c>
      <c r="N37" s="151"/>
      <c r="O37" s="151"/>
      <c r="Q37" s="2"/>
      <c r="R37" s="75"/>
      <c r="S37" s="75"/>
    </row>
    <row r="38" spans="1:19" x14ac:dyDescent="0.2">
      <c r="A38" s="100" t="s">
        <v>30</v>
      </c>
      <c r="B38" s="99" t="s">
        <v>31</v>
      </c>
      <c r="C38" s="99">
        <v>2015</v>
      </c>
      <c r="D38" s="118"/>
      <c r="E38" s="151">
        <v>0</v>
      </c>
      <c r="F38" s="151">
        <v>0</v>
      </c>
      <c r="G38" s="151">
        <v>5</v>
      </c>
      <c r="H38" s="151">
        <v>5</v>
      </c>
      <c r="I38" s="151">
        <v>0</v>
      </c>
      <c r="J38" s="151">
        <v>0</v>
      </c>
      <c r="K38" s="151">
        <v>0</v>
      </c>
      <c r="L38" s="151">
        <v>0</v>
      </c>
      <c r="M38" s="151">
        <v>5</v>
      </c>
      <c r="N38" s="151"/>
      <c r="O38" s="151"/>
      <c r="Q38" s="2"/>
      <c r="R38" s="75"/>
      <c r="S38" s="75"/>
    </row>
    <row r="39" spans="1:19" x14ac:dyDescent="0.2">
      <c r="A39" s="100"/>
      <c r="B39" s="99"/>
      <c r="C39" s="99">
        <v>2016</v>
      </c>
      <c r="D39" s="118"/>
      <c r="E39" s="151">
        <v>0</v>
      </c>
      <c r="F39" s="151">
        <v>0</v>
      </c>
      <c r="G39" s="151">
        <v>0</v>
      </c>
      <c r="H39" s="151">
        <v>0</v>
      </c>
      <c r="I39" s="151">
        <v>0</v>
      </c>
      <c r="J39" s="151">
        <v>0</v>
      </c>
      <c r="K39" s="151">
        <v>0</v>
      </c>
      <c r="L39" s="151">
        <v>0</v>
      </c>
      <c r="M39" s="151">
        <v>0</v>
      </c>
      <c r="N39" s="151"/>
      <c r="O39" s="151"/>
      <c r="Q39" s="2"/>
      <c r="R39" s="75"/>
      <c r="S39" s="75"/>
    </row>
    <row r="40" spans="1:19" x14ac:dyDescent="0.2">
      <c r="A40" s="100"/>
      <c r="B40" s="99"/>
      <c r="C40" s="99">
        <v>2017</v>
      </c>
      <c r="D40" s="118"/>
      <c r="E40" s="151">
        <v>0</v>
      </c>
      <c r="F40" s="151">
        <v>0</v>
      </c>
      <c r="G40" s="151">
        <v>0</v>
      </c>
      <c r="H40" s="151">
        <v>0</v>
      </c>
      <c r="I40" s="151">
        <v>0</v>
      </c>
      <c r="J40" s="151">
        <v>0</v>
      </c>
      <c r="K40" s="151">
        <v>0</v>
      </c>
      <c r="L40" s="151">
        <v>0</v>
      </c>
      <c r="M40" s="151">
        <v>0</v>
      </c>
      <c r="N40" s="151"/>
      <c r="O40" s="151"/>
      <c r="Q40" s="2"/>
      <c r="R40" s="75"/>
      <c r="S40" s="75"/>
    </row>
    <row r="41" spans="1:19" x14ac:dyDescent="0.2">
      <c r="A41" s="100"/>
      <c r="B41" s="99"/>
      <c r="C41" s="133">
        <v>2018</v>
      </c>
      <c r="D41" s="118"/>
      <c r="E41" s="152">
        <v>0</v>
      </c>
      <c r="F41" s="152">
        <v>0</v>
      </c>
      <c r="G41" s="152">
        <v>0</v>
      </c>
      <c r="H41" s="152">
        <v>0</v>
      </c>
      <c r="I41" s="152">
        <v>0</v>
      </c>
      <c r="J41" s="152">
        <v>0</v>
      </c>
      <c r="K41" s="152">
        <v>0</v>
      </c>
      <c r="L41" s="152">
        <v>0</v>
      </c>
      <c r="M41" s="151">
        <v>0</v>
      </c>
      <c r="N41" s="151"/>
      <c r="O41" s="151"/>
      <c r="Q41" s="2"/>
      <c r="R41" s="75"/>
      <c r="S41" s="75"/>
    </row>
    <row r="42" spans="1:19" x14ac:dyDescent="0.2">
      <c r="A42" s="100"/>
      <c r="B42" s="99"/>
      <c r="C42" s="133">
        <v>2019</v>
      </c>
      <c r="D42" s="118"/>
      <c r="E42" s="151">
        <v>0</v>
      </c>
      <c r="F42" s="151">
        <v>0</v>
      </c>
      <c r="G42" s="151">
        <v>0</v>
      </c>
      <c r="H42" s="151">
        <v>0</v>
      </c>
      <c r="I42" s="151">
        <v>0</v>
      </c>
      <c r="J42" s="151">
        <v>0</v>
      </c>
      <c r="K42" s="151">
        <v>0</v>
      </c>
      <c r="L42" s="151">
        <v>0</v>
      </c>
      <c r="M42" s="151">
        <v>0</v>
      </c>
      <c r="N42" s="151"/>
      <c r="O42" s="151"/>
      <c r="Q42" s="2"/>
      <c r="R42" s="75"/>
      <c r="S42" s="75"/>
    </row>
    <row r="43" spans="1:19" x14ac:dyDescent="0.2">
      <c r="A43" s="100" t="s">
        <v>32</v>
      </c>
      <c r="B43" s="99" t="s">
        <v>33</v>
      </c>
      <c r="C43" s="99">
        <v>2015</v>
      </c>
      <c r="D43" s="118"/>
      <c r="E43" s="151">
        <v>0</v>
      </c>
      <c r="F43" s="151">
        <v>0</v>
      </c>
      <c r="G43" s="151">
        <v>0</v>
      </c>
      <c r="H43" s="151">
        <v>0</v>
      </c>
      <c r="I43" s="151">
        <v>2</v>
      </c>
      <c r="J43" s="151">
        <v>0</v>
      </c>
      <c r="K43" s="151">
        <v>0</v>
      </c>
      <c r="L43" s="151">
        <v>0</v>
      </c>
      <c r="M43" s="151">
        <v>2</v>
      </c>
      <c r="N43" s="151"/>
      <c r="O43" s="151"/>
      <c r="Q43" s="2"/>
      <c r="R43" s="75"/>
      <c r="S43" s="75"/>
    </row>
    <row r="44" spans="1:19" x14ac:dyDescent="0.2">
      <c r="A44" s="100"/>
      <c r="B44" s="99"/>
      <c r="C44" s="99">
        <v>2016</v>
      </c>
      <c r="D44" s="118"/>
      <c r="E44" s="151">
        <v>0</v>
      </c>
      <c r="F44" s="151">
        <v>0</v>
      </c>
      <c r="G44" s="151">
        <v>0</v>
      </c>
      <c r="H44" s="151">
        <v>0</v>
      </c>
      <c r="I44" s="151">
        <v>4</v>
      </c>
      <c r="J44" s="151">
        <v>0</v>
      </c>
      <c r="K44" s="151">
        <v>0</v>
      </c>
      <c r="L44" s="151">
        <v>0</v>
      </c>
      <c r="M44" s="151">
        <v>4</v>
      </c>
      <c r="N44" s="151"/>
      <c r="O44" s="151"/>
      <c r="Q44" s="2"/>
      <c r="R44" s="75"/>
      <c r="S44" s="75"/>
    </row>
    <row r="45" spans="1:19" x14ac:dyDescent="0.2">
      <c r="A45" s="100"/>
      <c r="B45" s="99"/>
      <c r="C45" s="99">
        <v>2017</v>
      </c>
      <c r="D45" s="118"/>
      <c r="E45" s="151">
        <v>0</v>
      </c>
      <c r="F45" s="151">
        <v>0</v>
      </c>
      <c r="G45" s="151">
        <v>0</v>
      </c>
      <c r="H45" s="151">
        <v>0</v>
      </c>
      <c r="I45" s="151">
        <v>4</v>
      </c>
      <c r="J45" s="151">
        <v>0</v>
      </c>
      <c r="K45" s="151">
        <v>0</v>
      </c>
      <c r="L45" s="151">
        <v>0</v>
      </c>
      <c r="M45" s="151">
        <v>4</v>
      </c>
      <c r="N45" s="151"/>
      <c r="O45" s="151"/>
      <c r="Q45" s="2"/>
      <c r="R45" s="75"/>
      <c r="S45" s="75"/>
    </row>
    <row r="46" spans="1:19" x14ac:dyDescent="0.2">
      <c r="A46" s="100"/>
      <c r="B46" s="99"/>
      <c r="C46" s="133">
        <v>2018</v>
      </c>
      <c r="D46" s="118"/>
      <c r="E46" s="152">
        <v>0</v>
      </c>
      <c r="F46" s="152">
        <v>0</v>
      </c>
      <c r="G46" s="152">
        <v>0</v>
      </c>
      <c r="H46" s="152">
        <v>0</v>
      </c>
      <c r="I46" s="152">
        <v>7</v>
      </c>
      <c r="J46" s="152">
        <v>0</v>
      </c>
      <c r="K46" s="152">
        <v>0</v>
      </c>
      <c r="L46" s="152">
        <v>0</v>
      </c>
      <c r="M46" s="151">
        <v>7</v>
      </c>
      <c r="N46" s="151"/>
      <c r="O46" s="151"/>
      <c r="Q46" s="2"/>
      <c r="R46" s="75"/>
      <c r="S46" s="75"/>
    </row>
    <row r="47" spans="1:19" x14ac:dyDescent="0.2">
      <c r="A47" s="100"/>
      <c r="B47" s="99"/>
      <c r="C47" s="133">
        <v>2019</v>
      </c>
      <c r="D47" s="118"/>
      <c r="E47" s="151">
        <v>0</v>
      </c>
      <c r="F47" s="151">
        <v>0</v>
      </c>
      <c r="G47" s="151">
        <v>0</v>
      </c>
      <c r="H47" s="151">
        <v>0</v>
      </c>
      <c r="I47" s="151">
        <v>5</v>
      </c>
      <c r="J47" s="151">
        <v>0</v>
      </c>
      <c r="K47" s="151">
        <v>0</v>
      </c>
      <c r="L47" s="151">
        <v>0</v>
      </c>
      <c r="M47" s="151">
        <v>5</v>
      </c>
      <c r="N47" s="151"/>
      <c r="O47" s="151"/>
      <c r="Q47" s="2"/>
      <c r="R47" s="75"/>
      <c r="S47" s="75"/>
    </row>
    <row r="48" spans="1:19" x14ac:dyDescent="0.2">
      <c r="A48" s="100" t="s">
        <v>34</v>
      </c>
      <c r="B48" s="99" t="s">
        <v>35</v>
      </c>
      <c r="C48" s="99">
        <v>2015</v>
      </c>
      <c r="D48" s="118"/>
      <c r="E48" s="151">
        <v>0</v>
      </c>
      <c r="F48" s="151">
        <v>0</v>
      </c>
      <c r="G48" s="151">
        <v>0</v>
      </c>
      <c r="H48" s="151">
        <v>0</v>
      </c>
      <c r="I48" s="151">
        <v>0</v>
      </c>
      <c r="J48" s="151">
        <v>0</v>
      </c>
      <c r="K48" s="151">
        <v>0</v>
      </c>
      <c r="L48" s="151">
        <v>0</v>
      </c>
      <c r="M48" s="151">
        <v>0</v>
      </c>
      <c r="N48" s="151"/>
      <c r="O48" s="151"/>
      <c r="Q48" s="2"/>
      <c r="R48" s="75"/>
      <c r="S48" s="75"/>
    </row>
    <row r="49" spans="1:19" x14ac:dyDescent="0.2">
      <c r="A49" s="100"/>
      <c r="B49" s="99"/>
      <c r="C49" s="99">
        <v>2016</v>
      </c>
      <c r="D49" s="118"/>
      <c r="E49" s="151">
        <v>0</v>
      </c>
      <c r="F49" s="151">
        <v>0</v>
      </c>
      <c r="G49" s="151">
        <v>0</v>
      </c>
      <c r="H49" s="151">
        <v>0</v>
      </c>
      <c r="I49" s="151">
        <v>0</v>
      </c>
      <c r="J49" s="151">
        <v>0</v>
      </c>
      <c r="K49" s="151">
        <v>0</v>
      </c>
      <c r="L49" s="151">
        <v>0</v>
      </c>
      <c r="M49" s="151">
        <v>0</v>
      </c>
      <c r="N49" s="151"/>
      <c r="O49" s="151"/>
      <c r="Q49" s="2"/>
      <c r="R49" s="75"/>
      <c r="S49" s="75"/>
    </row>
    <row r="50" spans="1:19" x14ac:dyDescent="0.2">
      <c r="A50" s="100"/>
      <c r="B50" s="99"/>
      <c r="C50" s="99">
        <v>2017</v>
      </c>
      <c r="D50" s="118"/>
      <c r="E50" s="151">
        <v>0</v>
      </c>
      <c r="F50" s="151">
        <v>0</v>
      </c>
      <c r="G50" s="151">
        <v>0</v>
      </c>
      <c r="H50" s="151">
        <v>0</v>
      </c>
      <c r="I50" s="151">
        <v>0</v>
      </c>
      <c r="J50" s="151">
        <v>0</v>
      </c>
      <c r="K50" s="151">
        <v>0</v>
      </c>
      <c r="L50" s="151">
        <v>0</v>
      </c>
      <c r="M50" s="151">
        <v>0</v>
      </c>
      <c r="N50" s="151"/>
      <c r="O50" s="151"/>
      <c r="Q50" s="2"/>
      <c r="R50" s="75"/>
      <c r="S50" s="75"/>
    </row>
    <row r="51" spans="1:19" x14ac:dyDescent="0.2">
      <c r="A51" s="100"/>
      <c r="B51" s="99"/>
      <c r="C51" s="133">
        <v>2018</v>
      </c>
      <c r="D51" s="118"/>
      <c r="E51" s="152">
        <v>0</v>
      </c>
      <c r="F51" s="152">
        <v>0</v>
      </c>
      <c r="G51" s="152">
        <v>0</v>
      </c>
      <c r="H51" s="152">
        <v>0</v>
      </c>
      <c r="I51" s="152">
        <v>0</v>
      </c>
      <c r="J51" s="152">
        <v>0</v>
      </c>
      <c r="K51" s="152">
        <v>0</v>
      </c>
      <c r="L51" s="152">
        <v>0</v>
      </c>
      <c r="M51" s="151">
        <v>0</v>
      </c>
      <c r="N51" s="151"/>
      <c r="O51" s="151"/>
      <c r="Q51" s="2"/>
      <c r="R51" s="75"/>
      <c r="S51" s="75"/>
    </row>
    <row r="52" spans="1:19" x14ac:dyDescent="0.2">
      <c r="A52" s="100"/>
      <c r="B52" s="99"/>
      <c r="C52" s="133">
        <v>2019</v>
      </c>
      <c r="D52" s="118"/>
      <c r="E52" s="151">
        <v>0</v>
      </c>
      <c r="F52" s="151">
        <v>0</v>
      </c>
      <c r="G52" s="151">
        <v>0</v>
      </c>
      <c r="H52" s="151">
        <v>0</v>
      </c>
      <c r="I52" s="151">
        <v>0</v>
      </c>
      <c r="J52" s="151">
        <v>0</v>
      </c>
      <c r="K52" s="151">
        <v>0</v>
      </c>
      <c r="L52" s="151">
        <v>0</v>
      </c>
      <c r="M52" s="151">
        <v>0</v>
      </c>
      <c r="N52" s="151"/>
      <c r="O52" s="151"/>
      <c r="Q52" s="2"/>
      <c r="R52" s="75"/>
      <c r="S52" s="75"/>
    </row>
    <row r="53" spans="1:19" x14ac:dyDescent="0.2">
      <c r="A53" s="100" t="s">
        <v>36</v>
      </c>
      <c r="B53" s="99" t="s">
        <v>37</v>
      </c>
      <c r="C53" s="99">
        <v>2015</v>
      </c>
      <c r="D53" s="118"/>
      <c r="E53" s="151">
        <v>0</v>
      </c>
      <c r="F53" s="151">
        <v>0</v>
      </c>
      <c r="G53" s="151">
        <v>0</v>
      </c>
      <c r="H53" s="151">
        <v>0</v>
      </c>
      <c r="I53" s="151">
        <v>0</v>
      </c>
      <c r="J53" s="151">
        <v>0</v>
      </c>
      <c r="K53" s="151">
        <v>0</v>
      </c>
      <c r="L53" s="151">
        <v>0</v>
      </c>
      <c r="M53" s="151">
        <v>0</v>
      </c>
      <c r="N53" s="151"/>
      <c r="O53" s="151"/>
      <c r="Q53" s="2"/>
      <c r="R53" s="75"/>
      <c r="S53" s="75"/>
    </row>
    <row r="54" spans="1:19" x14ac:dyDescent="0.2">
      <c r="A54" s="100"/>
      <c r="B54" s="99"/>
      <c r="C54" s="99">
        <v>2016</v>
      </c>
      <c r="D54" s="118"/>
      <c r="E54" s="151">
        <v>0</v>
      </c>
      <c r="F54" s="151">
        <v>0</v>
      </c>
      <c r="G54" s="151">
        <v>0</v>
      </c>
      <c r="H54" s="151">
        <v>0</v>
      </c>
      <c r="I54" s="151">
        <v>0</v>
      </c>
      <c r="J54" s="151">
        <v>0</v>
      </c>
      <c r="K54" s="151">
        <v>0</v>
      </c>
      <c r="L54" s="151">
        <v>0</v>
      </c>
      <c r="M54" s="151">
        <v>0</v>
      </c>
      <c r="N54" s="151"/>
      <c r="O54" s="151"/>
      <c r="Q54" s="2"/>
      <c r="R54" s="75"/>
      <c r="S54" s="75"/>
    </row>
    <row r="55" spans="1:19" x14ac:dyDescent="0.2">
      <c r="A55" s="100"/>
      <c r="B55" s="99"/>
      <c r="C55" s="99">
        <v>2017</v>
      </c>
      <c r="D55" s="118"/>
      <c r="E55" s="151">
        <v>0</v>
      </c>
      <c r="F55" s="151">
        <v>0</v>
      </c>
      <c r="G55" s="151">
        <v>0</v>
      </c>
      <c r="H55" s="151">
        <v>0</v>
      </c>
      <c r="I55" s="151">
        <v>0</v>
      </c>
      <c r="J55" s="151">
        <v>0</v>
      </c>
      <c r="K55" s="151">
        <v>0</v>
      </c>
      <c r="L55" s="151">
        <v>0</v>
      </c>
      <c r="M55" s="151">
        <v>0</v>
      </c>
      <c r="N55" s="151"/>
      <c r="O55" s="151"/>
      <c r="Q55" s="2"/>
      <c r="R55" s="75"/>
      <c r="S55" s="75"/>
    </row>
    <row r="56" spans="1:19" x14ac:dyDescent="0.2">
      <c r="A56" s="100"/>
      <c r="B56" s="99"/>
      <c r="C56" s="133">
        <v>2018</v>
      </c>
      <c r="D56" s="118"/>
      <c r="E56" s="152">
        <v>0</v>
      </c>
      <c r="F56" s="152">
        <v>0</v>
      </c>
      <c r="G56" s="152">
        <v>0</v>
      </c>
      <c r="H56" s="152">
        <v>0</v>
      </c>
      <c r="I56" s="152">
        <v>0</v>
      </c>
      <c r="J56" s="152">
        <v>0</v>
      </c>
      <c r="K56" s="152">
        <v>0</v>
      </c>
      <c r="L56" s="152">
        <v>0</v>
      </c>
      <c r="M56" s="151">
        <v>0</v>
      </c>
      <c r="N56" s="151"/>
      <c r="O56" s="151"/>
      <c r="Q56" s="2"/>
      <c r="R56" s="75"/>
      <c r="S56" s="75"/>
    </row>
    <row r="57" spans="1:19" x14ac:dyDescent="0.2">
      <c r="A57" s="100"/>
      <c r="B57" s="99"/>
      <c r="C57" s="133">
        <v>2019</v>
      </c>
      <c r="D57" s="118"/>
      <c r="E57" s="151">
        <v>0</v>
      </c>
      <c r="F57" s="151">
        <v>0</v>
      </c>
      <c r="G57" s="151">
        <v>0</v>
      </c>
      <c r="H57" s="151">
        <v>0</v>
      </c>
      <c r="I57" s="151">
        <v>0</v>
      </c>
      <c r="J57" s="151">
        <v>0</v>
      </c>
      <c r="K57" s="151">
        <v>0</v>
      </c>
      <c r="L57" s="151">
        <v>0</v>
      </c>
      <c r="M57" s="151">
        <v>0</v>
      </c>
      <c r="N57" s="151"/>
      <c r="O57" s="151"/>
      <c r="Q57" s="2"/>
      <c r="R57" s="75"/>
      <c r="S57" s="75"/>
    </row>
    <row r="58" spans="1:19" x14ac:dyDescent="0.2">
      <c r="A58" s="100" t="s">
        <v>38</v>
      </c>
      <c r="B58" s="99" t="s">
        <v>39</v>
      </c>
      <c r="C58" s="99">
        <v>2015</v>
      </c>
      <c r="D58" s="118"/>
      <c r="E58" s="151">
        <v>0</v>
      </c>
      <c r="F58" s="151">
        <v>0</v>
      </c>
      <c r="G58" s="151">
        <v>0</v>
      </c>
      <c r="H58" s="151">
        <v>0</v>
      </c>
      <c r="I58" s="151">
        <v>0</v>
      </c>
      <c r="J58" s="151">
        <v>0</v>
      </c>
      <c r="K58" s="151">
        <v>0</v>
      </c>
      <c r="L58" s="151">
        <v>0</v>
      </c>
      <c r="M58" s="151">
        <v>0</v>
      </c>
      <c r="N58" s="151"/>
      <c r="O58" s="151"/>
      <c r="Q58" s="2"/>
      <c r="R58" s="75"/>
      <c r="S58" s="75"/>
    </row>
    <row r="59" spans="1:19" x14ac:dyDescent="0.2">
      <c r="A59" s="100"/>
      <c r="B59" s="99"/>
      <c r="C59" s="99">
        <v>2016</v>
      </c>
      <c r="D59" s="118"/>
      <c r="E59" s="151">
        <v>0</v>
      </c>
      <c r="F59" s="151">
        <v>0</v>
      </c>
      <c r="G59" s="151">
        <v>0</v>
      </c>
      <c r="H59" s="151">
        <v>0</v>
      </c>
      <c r="I59" s="151">
        <v>0</v>
      </c>
      <c r="J59" s="151">
        <v>0</v>
      </c>
      <c r="K59" s="151">
        <v>0</v>
      </c>
      <c r="L59" s="151">
        <v>0</v>
      </c>
      <c r="M59" s="151">
        <v>0</v>
      </c>
      <c r="N59" s="151"/>
      <c r="O59" s="151"/>
      <c r="Q59" s="2"/>
      <c r="R59" s="75"/>
      <c r="S59" s="75"/>
    </row>
    <row r="60" spans="1:19" x14ac:dyDescent="0.2">
      <c r="A60" s="100"/>
      <c r="B60" s="99"/>
      <c r="C60" s="99">
        <v>2017</v>
      </c>
      <c r="D60" s="118"/>
      <c r="E60" s="151">
        <v>0</v>
      </c>
      <c r="F60" s="151">
        <v>0</v>
      </c>
      <c r="G60" s="151">
        <v>0</v>
      </c>
      <c r="H60" s="151">
        <v>0</v>
      </c>
      <c r="I60" s="151">
        <v>0</v>
      </c>
      <c r="J60" s="151">
        <v>0</v>
      </c>
      <c r="K60" s="151">
        <v>0</v>
      </c>
      <c r="L60" s="151">
        <v>0</v>
      </c>
      <c r="M60" s="151">
        <v>0</v>
      </c>
      <c r="N60" s="151"/>
      <c r="O60" s="151"/>
      <c r="Q60" s="2"/>
      <c r="R60" s="75"/>
      <c r="S60" s="75"/>
    </row>
    <row r="61" spans="1:19" x14ac:dyDescent="0.2">
      <c r="A61" s="100"/>
      <c r="B61" s="99"/>
      <c r="C61" s="133">
        <v>2018</v>
      </c>
      <c r="D61" s="118"/>
      <c r="E61" s="152">
        <v>0</v>
      </c>
      <c r="F61" s="152">
        <v>0</v>
      </c>
      <c r="G61" s="152">
        <v>0</v>
      </c>
      <c r="H61" s="152">
        <v>0</v>
      </c>
      <c r="I61" s="152">
        <v>0</v>
      </c>
      <c r="J61" s="152">
        <v>0</v>
      </c>
      <c r="K61" s="152">
        <v>0</v>
      </c>
      <c r="L61" s="152">
        <v>0</v>
      </c>
      <c r="M61" s="151">
        <v>0</v>
      </c>
      <c r="N61" s="151"/>
      <c r="O61" s="151"/>
      <c r="Q61" s="2"/>
      <c r="R61" s="75"/>
      <c r="S61" s="75"/>
    </row>
    <row r="62" spans="1:19" x14ac:dyDescent="0.2">
      <c r="A62" s="100"/>
      <c r="B62" s="99"/>
      <c r="C62" s="133">
        <v>2019</v>
      </c>
      <c r="D62" s="118"/>
      <c r="E62" s="151">
        <v>0</v>
      </c>
      <c r="F62" s="151">
        <v>0</v>
      </c>
      <c r="G62" s="151">
        <v>0</v>
      </c>
      <c r="H62" s="151">
        <v>0</v>
      </c>
      <c r="I62" s="151">
        <v>0</v>
      </c>
      <c r="J62" s="151">
        <v>0</v>
      </c>
      <c r="K62" s="151">
        <v>0</v>
      </c>
      <c r="L62" s="151">
        <v>0</v>
      </c>
      <c r="M62" s="151">
        <v>0</v>
      </c>
      <c r="N62" s="151"/>
      <c r="O62" s="151"/>
      <c r="Q62" s="2"/>
      <c r="R62" s="75"/>
      <c r="S62" s="75"/>
    </row>
    <row r="63" spans="1:19" x14ac:dyDescent="0.2">
      <c r="A63" s="100" t="s">
        <v>40</v>
      </c>
      <c r="B63" s="99" t="s">
        <v>41</v>
      </c>
      <c r="C63" s="99">
        <v>2015</v>
      </c>
      <c r="D63" s="118"/>
      <c r="E63" s="151">
        <v>0</v>
      </c>
      <c r="F63" s="151">
        <v>0</v>
      </c>
      <c r="G63" s="151">
        <v>0</v>
      </c>
      <c r="H63" s="151">
        <v>0</v>
      </c>
      <c r="I63" s="151">
        <v>0</v>
      </c>
      <c r="J63" s="151">
        <v>0</v>
      </c>
      <c r="K63" s="151">
        <v>0</v>
      </c>
      <c r="L63" s="151">
        <v>0</v>
      </c>
      <c r="M63" s="151">
        <v>0</v>
      </c>
      <c r="N63" s="151"/>
      <c r="O63" s="151"/>
      <c r="Q63" s="2"/>
      <c r="R63" s="75"/>
      <c r="S63" s="75"/>
    </row>
    <row r="64" spans="1:19" x14ac:dyDescent="0.2">
      <c r="A64" s="100"/>
      <c r="B64" s="99"/>
      <c r="C64" s="99">
        <v>2016</v>
      </c>
      <c r="D64" s="118"/>
      <c r="E64" s="151">
        <v>0</v>
      </c>
      <c r="F64" s="151">
        <v>0</v>
      </c>
      <c r="G64" s="151">
        <v>0</v>
      </c>
      <c r="H64" s="151">
        <v>0</v>
      </c>
      <c r="I64" s="151">
        <v>0</v>
      </c>
      <c r="J64" s="151">
        <v>0</v>
      </c>
      <c r="K64" s="151">
        <v>0</v>
      </c>
      <c r="L64" s="151">
        <v>0</v>
      </c>
      <c r="M64" s="151">
        <v>0</v>
      </c>
      <c r="N64" s="151"/>
      <c r="O64" s="151"/>
      <c r="Q64" s="2"/>
      <c r="R64" s="75"/>
      <c r="S64" s="75"/>
    </row>
    <row r="65" spans="1:19" x14ac:dyDescent="0.2">
      <c r="A65" s="100"/>
      <c r="B65" s="99"/>
      <c r="C65" s="99">
        <v>2017</v>
      </c>
      <c r="D65" s="118"/>
      <c r="E65" s="151">
        <v>0</v>
      </c>
      <c r="F65" s="151">
        <v>0</v>
      </c>
      <c r="G65" s="151">
        <v>0</v>
      </c>
      <c r="H65" s="151">
        <v>0</v>
      </c>
      <c r="I65" s="151">
        <v>0</v>
      </c>
      <c r="J65" s="151">
        <v>0</v>
      </c>
      <c r="K65" s="151">
        <v>0</v>
      </c>
      <c r="L65" s="151">
        <v>0</v>
      </c>
      <c r="M65" s="151">
        <v>0</v>
      </c>
      <c r="N65" s="151"/>
      <c r="O65" s="151"/>
      <c r="Q65" s="2"/>
      <c r="R65" s="75"/>
      <c r="S65" s="75"/>
    </row>
    <row r="66" spans="1:19" x14ac:dyDescent="0.2">
      <c r="A66" s="100"/>
      <c r="B66" s="99"/>
      <c r="C66" s="133">
        <v>2018</v>
      </c>
      <c r="D66" s="118"/>
      <c r="E66" s="152">
        <v>0</v>
      </c>
      <c r="F66" s="152">
        <v>0</v>
      </c>
      <c r="G66" s="152">
        <v>0</v>
      </c>
      <c r="H66" s="152">
        <v>0</v>
      </c>
      <c r="I66" s="152">
        <v>0</v>
      </c>
      <c r="J66" s="152">
        <v>0</v>
      </c>
      <c r="K66" s="152">
        <v>0</v>
      </c>
      <c r="L66" s="152">
        <v>0</v>
      </c>
      <c r="M66" s="151">
        <v>0</v>
      </c>
      <c r="N66" s="151"/>
      <c r="O66" s="151"/>
      <c r="Q66" s="2"/>
      <c r="R66" s="75"/>
      <c r="S66" s="75"/>
    </row>
    <row r="67" spans="1:19" x14ac:dyDescent="0.2">
      <c r="A67" s="100"/>
      <c r="B67" s="99"/>
      <c r="C67" s="133">
        <v>2019</v>
      </c>
      <c r="D67" s="118"/>
      <c r="E67" s="151">
        <v>0</v>
      </c>
      <c r="F67" s="151">
        <v>0</v>
      </c>
      <c r="G67" s="151">
        <v>0</v>
      </c>
      <c r="H67" s="151">
        <v>0</v>
      </c>
      <c r="I67" s="151">
        <v>0</v>
      </c>
      <c r="J67" s="151">
        <v>0</v>
      </c>
      <c r="K67" s="151">
        <v>0</v>
      </c>
      <c r="L67" s="151">
        <v>0</v>
      </c>
      <c r="M67" s="151">
        <v>0</v>
      </c>
      <c r="N67" s="151"/>
      <c r="O67" s="151"/>
      <c r="Q67" s="2"/>
      <c r="R67" s="75"/>
      <c r="S67" s="75"/>
    </row>
    <row r="68" spans="1:19" x14ac:dyDescent="0.2">
      <c r="A68" s="100" t="s">
        <v>42</v>
      </c>
      <c r="B68" s="99" t="s">
        <v>43</v>
      </c>
      <c r="C68" s="99">
        <v>2015</v>
      </c>
      <c r="D68" s="118"/>
      <c r="E68" s="151">
        <v>0</v>
      </c>
      <c r="F68" s="151">
        <v>0</v>
      </c>
      <c r="G68" s="151">
        <v>0</v>
      </c>
      <c r="H68" s="151">
        <v>0</v>
      </c>
      <c r="I68" s="151">
        <v>0</v>
      </c>
      <c r="J68" s="151">
        <v>0</v>
      </c>
      <c r="K68" s="151">
        <v>0</v>
      </c>
      <c r="L68" s="151">
        <v>0</v>
      </c>
      <c r="M68" s="151">
        <v>0</v>
      </c>
      <c r="N68" s="151"/>
      <c r="O68" s="151"/>
      <c r="Q68" s="2"/>
      <c r="R68" s="75"/>
      <c r="S68" s="75"/>
    </row>
    <row r="69" spans="1:19" x14ac:dyDescent="0.2">
      <c r="A69" s="100"/>
      <c r="B69" s="99"/>
      <c r="C69" s="99">
        <v>2016</v>
      </c>
      <c r="D69" s="118"/>
      <c r="E69" s="151">
        <v>0</v>
      </c>
      <c r="F69" s="151">
        <v>0</v>
      </c>
      <c r="G69" s="151">
        <v>0</v>
      </c>
      <c r="H69" s="151">
        <v>0</v>
      </c>
      <c r="I69" s="151">
        <v>0</v>
      </c>
      <c r="J69" s="151">
        <v>0</v>
      </c>
      <c r="K69" s="151">
        <v>0</v>
      </c>
      <c r="L69" s="151">
        <v>0</v>
      </c>
      <c r="M69" s="151">
        <v>0</v>
      </c>
      <c r="N69" s="151"/>
      <c r="O69" s="151"/>
      <c r="Q69" s="2"/>
      <c r="R69" s="75"/>
      <c r="S69" s="75"/>
    </row>
    <row r="70" spans="1:19" x14ac:dyDescent="0.2">
      <c r="A70" s="100"/>
      <c r="B70" s="99"/>
      <c r="C70" s="99">
        <v>2017</v>
      </c>
      <c r="D70" s="118"/>
      <c r="E70" s="151">
        <v>0</v>
      </c>
      <c r="F70" s="151">
        <v>0</v>
      </c>
      <c r="G70" s="151">
        <v>0</v>
      </c>
      <c r="H70" s="151">
        <v>0</v>
      </c>
      <c r="I70" s="151">
        <v>0</v>
      </c>
      <c r="J70" s="151">
        <v>0</v>
      </c>
      <c r="K70" s="151">
        <v>0</v>
      </c>
      <c r="L70" s="151">
        <v>0</v>
      </c>
      <c r="M70" s="151">
        <v>0</v>
      </c>
      <c r="N70" s="151"/>
      <c r="O70" s="151"/>
      <c r="Q70" s="2"/>
      <c r="R70" s="75"/>
      <c r="S70" s="75"/>
    </row>
    <row r="71" spans="1:19" x14ac:dyDescent="0.2">
      <c r="A71" s="100"/>
      <c r="B71" s="99"/>
      <c r="C71" s="133">
        <v>2018</v>
      </c>
      <c r="D71" s="118"/>
      <c r="E71" s="152">
        <v>0</v>
      </c>
      <c r="F71" s="152">
        <v>0</v>
      </c>
      <c r="G71" s="152">
        <v>0</v>
      </c>
      <c r="H71" s="152">
        <v>0</v>
      </c>
      <c r="I71" s="152">
        <v>0</v>
      </c>
      <c r="J71" s="152">
        <v>0</v>
      </c>
      <c r="K71" s="152">
        <v>0</v>
      </c>
      <c r="L71" s="152">
        <v>0</v>
      </c>
      <c r="M71" s="151">
        <v>0</v>
      </c>
      <c r="N71" s="151"/>
      <c r="O71" s="151"/>
      <c r="Q71" s="2"/>
      <c r="R71" s="75"/>
      <c r="S71" s="75"/>
    </row>
    <row r="72" spans="1:19" x14ac:dyDescent="0.2">
      <c r="A72" s="100"/>
      <c r="B72" s="99"/>
      <c r="C72" s="133">
        <v>2019</v>
      </c>
      <c r="D72" s="118"/>
      <c r="E72" s="151">
        <v>0</v>
      </c>
      <c r="F72" s="151">
        <v>0</v>
      </c>
      <c r="G72" s="151">
        <v>0</v>
      </c>
      <c r="H72" s="151">
        <v>0</v>
      </c>
      <c r="I72" s="151">
        <v>0</v>
      </c>
      <c r="J72" s="151">
        <v>0</v>
      </c>
      <c r="K72" s="151">
        <v>0</v>
      </c>
      <c r="L72" s="151">
        <v>0</v>
      </c>
      <c r="M72" s="151">
        <v>0</v>
      </c>
      <c r="N72" s="151"/>
      <c r="O72" s="151"/>
      <c r="Q72" s="2"/>
      <c r="R72" s="75"/>
      <c r="S72" s="75"/>
    </row>
    <row r="73" spans="1:19" x14ac:dyDescent="0.2">
      <c r="A73" s="100" t="s">
        <v>44</v>
      </c>
      <c r="B73" s="99" t="s">
        <v>45</v>
      </c>
      <c r="C73" s="99">
        <v>2015</v>
      </c>
      <c r="D73" s="118"/>
      <c r="E73" s="151">
        <v>0</v>
      </c>
      <c r="F73" s="151">
        <v>0</v>
      </c>
      <c r="G73" s="151">
        <v>25</v>
      </c>
      <c r="H73" s="151">
        <v>25</v>
      </c>
      <c r="I73" s="151">
        <v>0</v>
      </c>
      <c r="J73" s="151">
        <v>0</v>
      </c>
      <c r="K73" s="151">
        <v>0</v>
      </c>
      <c r="L73" s="151">
        <v>0</v>
      </c>
      <c r="M73" s="151">
        <v>25</v>
      </c>
      <c r="N73" s="151"/>
      <c r="O73" s="151"/>
      <c r="Q73" s="2"/>
      <c r="R73" s="75"/>
      <c r="S73" s="75"/>
    </row>
    <row r="74" spans="1:19" x14ac:dyDescent="0.2">
      <c r="A74" s="100"/>
      <c r="B74" s="99"/>
      <c r="C74" s="99">
        <v>2016</v>
      </c>
      <c r="D74" s="118"/>
      <c r="E74" s="151">
        <v>0</v>
      </c>
      <c r="F74" s="151">
        <v>0</v>
      </c>
      <c r="G74" s="151">
        <v>29</v>
      </c>
      <c r="H74" s="151">
        <v>29</v>
      </c>
      <c r="I74" s="151">
        <v>0</v>
      </c>
      <c r="J74" s="151">
        <v>0</v>
      </c>
      <c r="K74" s="151">
        <v>0</v>
      </c>
      <c r="L74" s="151">
        <v>0</v>
      </c>
      <c r="M74" s="151">
        <v>29</v>
      </c>
      <c r="N74" s="151"/>
      <c r="O74" s="151"/>
      <c r="Q74" s="2"/>
      <c r="R74" s="75"/>
      <c r="S74" s="75"/>
    </row>
    <row r="75" spans="1:19" x14ac:dyDescent="0.2">
      <c r="A75" s="100"/>
      <c r="B75" s="99"/>
      <c r="C75" s="99">
        <v>2017</v>
      </c>
      <c r="D75" s="118"/>
      <c r="E75" s="151">
        <v>0</v>
      </c>
      <c r="F75" s="151">
        <v>0</v>
      </c>
      <c r="G75" s="151">
        <v>0</v>
      </c>
      <c r="H75" s="151">
        <v>0</v>
      </c>
      <c r="I75" s="151">
        <v>0</v>
      </c>
      <c r="J75" s="151">
        <v>0</v>
      </c>
      <c r="K75" s="151">
        <v>0</v>
      </c>
      <c r="L75" s="151">
        <v>0</v>
      </c>
      <c r="M75" s="151">
        <v>0</v>
      </c>
      <c r="N75" s="151"/>
      <c r="O75" s="151"/>
      <c r="Q75" s="2"/>
      <c r="R75" s="75"/>
      <c r="S75" s="75"/>
    </row>
    <row r="76" spans="1:19" x14ac:dyDescent="0.2">
      <c r="A76" s="100"/>
      <c r="B76" s="99"/>
      <c r="C76" s="133">
        <v>2018</v>
      </c>
      <c r="D76" s="118"/>
      <c r="E76" s="152">
        <v>0</v>
      </c>
      <c r="F76" s="152">
        <v>0</v>
      </c>
      <c r="G76" s="152">
        <v>34</v>
      </c>
      <c r="H76" s="152">
        <v>34</v>
      </c>
      <c r="I76" s="152">
        <v>0</v>
      </c>
      <c r="J76" s="152">
        <v>0</v>
      </c>
      <c r="K76" s="152">
        <v>0</v>
      </c>
      <c r="L76" s="152">
        <v>0</v>
      </c>
      <c r="M76" s="151">
        <v>34</v>
      </c>
      <c r="N76" s="151"/>
      <c r="O76" s="151"/>
      <c r="Q76" s="2"/>
      <c r="R76" s="75"/>
      <c r="S76" s="75"/>
    </row>
    <row r="77" spans="1:19" x14ac:dyDescent="0.2">
      <c r="A77" s="100"/>
      <c r="B77" s="99"/>
      <c r="C77" s="133">
        <v>2019</v>
      </c>
      <c r="D77" s="118"/>
      <c r="E77" s="151">
        <v>0</v>
      </c>
      <c r="F77" s="151">
        <v>0</v>
      </c>
      <c r="G77" s="151">
        <v>10</v>
      </c>
      <c r="H77" s="151">
        <v>10</v>
      </c>
      <c r="I77" s="151">
        <v>0</v>
      </c>
      <c r="J77" s="151">
        <v>0</v>
      </c>
      <c r="K77" s="151">
        <v>0</v>
      </c>
      <c r="L77" s="151">
        <v>0</v>
      </c>
      <c r="M77" s="151">
        <v>10</v>
      </c>
      <c r="N77" s="151"/>
      <c r="O77" s="151"/>
      <c r="Q77" s="2"/>
      <c r="R77" s="75"/>
      <c r="S77" s="75"/>
    </row>
    <row r="78" spans="1:19" x14ac:dyDescent="0.2">
      <c r="A78" s="100" t="s">
        <v>46</v>
      </c>
      <c r="B78" s="99" t="s">
        <v>47</v>
      </c>
      <c r="C78" s="99">
        <v>2015</v>
      </c>
      <c r="D78" s="118"/>
      <c r="E78" s="151">
        <v>0</v>
      </c>
      <c r="F78" s="151">
        <v>0</v>
      </c>
      <c r="G78" s="151">
        <v>0</v>
      </c>
      <c r="H78" s="151">
        <v>0</v>
      </c>
      <c r="I78" s="151">
        <v>0</v>
      </c>
      <c r="J78" s="151">
        <v>0</v>
      </c>
      <c r="K78" s="151">
        <v>0</v>
      </c>
      <c r="L78" s="151">
        <v>0</v>
      </c>
      <c r="M78" s="151">
        <v>0</v>
      </c>
      <c r="N78" s="151"/>
      <c r="O78" s="151"/>
      <c r="Q78" s="2"/>
      <c r="R78" s="75"/>
      <c r="S78" s="75"/>
    </row>
    <row r="79" spans="1:19" x14ac:dyDescent="0.2">
      <c r="A79" s="100"/>
      <c r="B79" s="99"/>
      <c r="C79" s="99">
        <v>2016</v>
      </c>
      <c r="D79" s="118"/>
      <c r="E79" s="151">
        <v>0</v>
      </c>
      <c r="F79" s="151">
        <v>0</v>
      </c>
      <c r="G79" s="151">
        <v>0</v>
      </c>
      <c r="H79" s="151">
        <v>0</v>
      </c>
      <c r="I79" s="151">
        <v>0</v>
      </c>
      <c r="J79" s="151">
        <v>0</v>
      </c>
      <c r="K79" s="151">
        <v>0</v>
      </c>
      <c r="L79" s="151">
        <v>0</v>
      </c>
      <c r="M79" s="151">
        <v>0</v>
      </c>
      <c r="N79" s="151"/>
      <c r="O79" s="151"/>
      <c r="Q79" s="2"/>
      <c r="R79" s="75"/>
      <c r="S79" s="75"/>
    </row>
    <row r="80" spans="1:19" x14ac:dyDescent="0.2">
      <c r="A80" s="100"/>
      <c r="B80" s="99"/>
      <c r="C80" s="99">
        <v>2017</v>
      </c>
      <c r="D80" s="118"/>
      <c r="E80" s="151">
        <v>0</v>
      </c>
      <c r="F80" s="151">
        <v>0</v>
      </c>
      <c r="G80" s="151">
        <v>0</v>
      </c>
      <c r="H80" s="151">
        <v>0</v>
      </c>
      <c r="I80" s="151">
        <v>0</v>
      </c>
      <c r="J80" s="151">
        <v>0</v>
      </c>
      <c r="K80" s="151">
        <v>0</v>
      </c>
      <c r="L80" s="151">
        <v>0</v>
      </c>
      <c r="M80" s="151">
        <v>0</v>
      </c>
      <c r="N80" s="151"/>
      <c r="O80" s="151"/>
      <c r="Q80" s="2"/>
      <c r="R80" s="75"/>
      <c r="S80" s="75"/>
    </row>
    <row r="81" spans="1:19" x14ac:dyDescent="0.2">
      <c r="A81" s="100"/>
      <c r="B81" s="99"/>
      <c r="C81" s="133">
        <v>2018</v>
      </c>
      <c r="D81" s="118"/>
      <c r="E81" s="152">
        <v>0</v>
      </c>
      <c r="F81" s="152">
        <v>0</v>
      </c>
      <c r="G81" s="152">
        <v>2</v>
      </c>
      <c r="H81" s="152">
        <v>2</v>
      </c>
      <c r="I81" s="152">
        <v>0</v>
      </c>
      <c r="J81" s="152">
        <v>0</v>
      </c>
      <c r="K81" s="152">
        <v>0</v>
      </c>
      <c r="L81" s="152">
        <v>0</v>
      </c>
      <c r="M81" s="151">
        <v>2</v>
      </c>
      <c r="N81" s="151"/>
      <c r="O81" s="151"/>
      <c r="Q81" s="2"/>
      <c r="R81" s="75"/>
      <c r="S81" s="75"/>
    </row>
    <row r="82" spans="1:19" x14ac:dyDescent="0.2">
      <c r="A82" s="100"/>
      <c r="B82" s="99"/>
      <c r="C82" s="133">
        <v>2019</v>
      </c>
      <c r="D82" s="118"/>
      <c r="E82" s="151">
        <v>0</v>
      </c>
      <c r="F82" s="151">
        <v>0</v>
      </c>
      <c r="G82" s="151">
        <v>0</v>
      </c>
      <c r="H82" s="151">
        <v>0</v>
      </c>
      <c r="I82" s="151">
        <v>0</v>
      </c>
      <c r="J82" s="151">
        <v>0</v>
      </c>
      <c r="K82" s="151">
        <v>0</v>
      </c>
      <c r="L82" s="151">
        <v>0</v>
      </c>
      <c r="M82" s="151">
        <v>0</v>
      </c>
      <c r="N82" s="151"/>
      <c r="O82" s="151"/>
      <c r="Q82" s="2"/>
      <c r="R82" s="75"/>
      <c r="S82" s="75"/>
    </row>
    <row r="83" spans="1:19" x14ac:dyDescent="0.2">
      <c r="A83" s="100" t="s">
        <v>48</v>
      </c>
      <c r="B83" s="99" t="s">
        <v>49</v>
      </c>
      <c r="C83" s="99">
        <v>2015</v>
      </c>
      <c r="D83" s="118"/>
      <c r="E83" s="151">
        <v>0</v>
      </c>
      <c r="F83" s="151">
        <v>0</v>
      </c>
      <c r="G83" s="151">
        <v>0</v>
      </c>
      <c r="H83" s="151">
        <v>0</v>
      </c>
      <c r="I83" s="151">
        <v>0</v>
      </c>
      <c r="J83" s="151">
        <v>0</v>
      </c>
      <c r="K83" s="151">
        <v>0</v>
      </c>
      <c r="L83" s="151">
        <v>0</v>
      </c>
      <c r="M83" s="151">
        <v>0</v>
      </c>
      <c r="N83" s="151"/>
      <c r="O83" s="151"/>
      <c r="Q83" s="2"/>
      <c r="R83" s="75"/>
      <c r="S83" s="75"/>
    </row>
    <row r="84" spans="1:19" x14ac:dyDescent="0.2">
      <c r="A84" s="100"/>
      <c r="B84" s="99"/>
      <c r="C84" s="99">
        <v>2016</v>
      </c>
      <c r="D84" s="118"/>
      <c r="E84" s="151">
        <v>0</v>
      </c>
      <c r="F84" s="151">
        <v>0</v>
      </c>
      <c r="G84" s="151">
        <v>0</v>
      </c>
      <c r="H84" s="151">
        <v>0</v>
      </c>
      <c r="I84" s="151">
        <v>0</v>
      </c>
      <c r="J84" s="151">
        <v>0</v>
      </c>
      <c r="K84" s="151">
        <v>0</v>
      </c>
      <c r="L84" s="151">
        <v>0</v>
      </c>
      <c r="M84" s="151">
        <v>0</v>
      </c>
      <c r="N84" s="151"/>
      <c r="O84" s="151"/>
      <c r="Q84" s="2"/>
      <c r="R84" s="75"/>
      <c r="S84" s="75"/>
    </row>
    <row r="85" spans="1:19" x14ac:dyDescent="0.2">
      <c r="A85" s="100"/>
      <c r="B85" s="99"/>
      <c r="C85" s="99">
        <v>2017</v>
      </c>
      <c r="D85" s="118"/>
      <c r="E85" s="151">
        <v>0</v>
      </c>
      <c r="F85" s="151">
        <v>0</v>
      </c>
      <c r="G85" s="151">
        <v>0</v>
      </c>
      <c r="H85" s="151">
        <v>0</v>
      </c>
      <c r="I85" s="151">
        <v>0</v>
      </c>
      <c r="J85" s="151">
        <v>0</v>
      </c>
      <c r="K85" s="151">
        <v>0</v>
      </c>
      <c r="L85" s="151">
        <v>0</v>
      </c>
      <c r="M85" s="151">
        <v>0</v>
      </c>
      <c r="N85" s="151"/>
      <c r="O85" s="151"/>
      <c r="Q85" s="2"/>
      <c r="R85" s="75"/>
      <c r="S85" s="75"/>
    </row>
    <row r="86" spans="1:19" x14ac:dyDescent="0.2">
      <c r="A86" s="100"/>
      <c r="B86" s="99"/>
      <c r="C86" s="133">
        <v>2018</v>
      </c>
      <c r="D86" s="118"/>
      <c r="E86" s="152">
        <v>0</v>
      </c>
      <c r="F86" s="152">
        <v>0</v>
      </c>
      <c r="G86" s="152">
        <v>0</v>
      </c>
      <c r="H86" s="152">
        <v>0</v>
      </c>
      <c r="I86" s="152">
        <v>0</v>
      </c>
      <c r="J86" s="152">
        <v>0</v>
      </c>
      <c r="K86" s="152">
        <v>0</v>
      </c>
      <c r="L86" s="152">
        <v>0</v>
      </c>
      <c r="M86" s="151">
        <v>0</v>
      </c>
      <c r="N86" s="151"/>
      <c r="O86" s="151"/>
      <c r="Q86" s="2"/>
      <c r="R86" s="75"/>
      <c r="S86" s="75"/>
    </row>
    <row r="87" spans="1:19" x14ac:dyDescent="0.2">
      <c r="A87" s="100"/>
      <c r="B87" s="99"/>
      <c r="C87" s="133">
        <v>2019</v>
      </c>
      <c r="D87" s="118"/>
      <c r="E87" s="151">
        <v>0</v>
      </c>
      <c r="F87" s="151">
        <v>0</v>
      </c>
      <c r="G87" s="151">
        <v>0</v>
      </c>
      <c r="H87" s="151">
        <v>0</v>
      </c>
      <c r="I87" s="151">
        <v>0</v>
      </c>
      <c r="J87" s="151">
        <v>0</v>
      </c>
      <c r="K87" s="151">
        <v>0</v>
      </c>
      <c r="L87" s="151">
        <v>0</v>
      </c>
      <c r="M87" s="151">
        <v>0</v>
      </c>
      <c r="N87" s="151"/>
      <c r="O87" s="151"/>
      <c r="Q87" s="2"/>
      <c r="R87" s="75"/>
      <c r="S87" s="75"/>
    </row>
    <row r="88" spans="1:19" x14ac:dyDescent="0.2">
      <c r="A88" s="100" t="s">
        <v>50</v>
      </c>
      <c r="B88" s="99" t="s">
        <v>51</v>
      </c>
      <c r="C88" s="99">
        <v>2015</v>
      </c>
      <c r="D88" s="118"/>
      <c r="E88" s="151">
        <v>0</v>
      </c>
      <c r="F88" s="151">
        <v>0</v>
      </c>
      <c r="G88" s="151">
        <v>0</v>
      </c>
      <c r="H88" s="151">
        <v>0</v>
      </c>
      <c r="I88" s="151">
        <v>0</v>
      </c>
      <c r="J88" s="151">
        <v>0</v>
      </c>
      <c r="K88" s="151">
        <v>0</v>
      </c>
      <c r="L88" s="151">
        <v>0</v>
      </c>
      <c r="M88" s="151">
        <v>0</v>
      </c>
      <c r="N88" s="151"/>
      <c r="O88" s="151"/>
      <c r="Q88" s="2"/>
      <c r="R88" s="75"/>
      <c r="S88" s="75"/>
    </row>
    <row r="89" spans="1:19" x14ac:dyDescent="0.2">
      <c r="A89" s="100"/>
      <c r="B89" s="99"/>
      <c r="C89" s="99">
        <v>2016</v>
      </c>
      <c r="D89" s="118"/>
      <c r="E89" s="151">
        <v>0</v>
      </c>
      <c r="F89" s="151">
        <v>0</v>
      </c>
      <c r="G89" s="151">
        <v>0</v>
      </c>
      <c r="H89" s="151">
        <v>0</v>
      </c>
      <c r="I89" s="151">
        <v>0</v>
      </c>
      <c r="J89" s="151">
        <v>0</v>
      </c>
      <c r="K89" s="151">
        <v>0</v>
      </c>
      <c r="L89" s="151">
        <v>0</v>
      </c>
      <c r="M89" s="151">
        <v>0</v>
      </c>
      <c r="N89" s="151"/>
      <c r="O89" s="151"/>
      <c r="Q89" s="2"/>
      <c r="R89" s="75"/>
      <c r="S89" s="75"/>
    </row>
    <row r="90" spans="1:19" x14ac:dyDescent="0.2">
      <c r="A90" s="100"/>
      <c r="B90" s="99"/>
      <c r="C90" s="99">
        <v>2017</v>
      </c>
      <c r="D90" s="118"/>
      <c r="E90" s="151">
        <v>0</v>
      </c>
      <c r="F90" s="151">
        <v>0</v>
      </c>
      <c r="G90" s="151">
        <v>0</v>
      </c>
      <c r="H90" s="151">
        <v>0</v>
      </c>
      <c r="I90" s="151">
        <v>0</v>
      </c>
      <c r="J90" s="151">
        <v>0</v>
      </c>
      <c r="K90" s="151">
        <v>0</v>
      </c>
      <c r="L90" s="151">
        <v>0</v>
      </c>
      <c r="M90" s="151">
        <v>0</v>
      </c>
      <c r="N90" s="151"/>
      <c r="O90" s="151"/>
      <c r="Q90" s="2"/>
      <c r="R90" s="75"/>
      <c r="S90" s="75"/>
    </row>
    <row r="91" spans="1:19" x14ac:dyDescent="0.2">
      <c r="A91" s="100"/>
      <c r="B91" s="99"/>
      <c r="C91" s="133">
        <v>2018</v>
      </c>
      <c r="D91" s="118"/>
      <c r="E91" s="152">
        <v>0</v>
      </c>
      <c r="F91" s="152">
        <v>0</v>
      </c>
      <c r="G91" s="152">
        <v>0</v>
      </c>
      <c r="H91" s="152">
        <v>0</v>
      </c>
      <c r="I91" s="152">
        <v>0</v>
      </c>
      <c r="J91" s="152">
        <v>0</v>
      </c>
      <c r="K91" s="152">
        <v>0</v>
      </c>
      <c r="L91" s="152">
        <v>0</v>
      </c>
      <c r="M91" s="151">
        <v>0</v>
      </c>
      <c r="N91" s="151"/>
      <c r="O91" s="151"/>
      <c r="Q91" s="2"/>
      <c r="R91" s="75"/>
      <c r="S91" s="75"/>
    </row>
    <row r="92" spans="1:19" x14ac:dyDescent="0.2">
      <c r="A92" s="100"/>
      <c r="B92" s="99"/>
      <c r="C92" s="133">
        <v>2019</v>
      </c>
      <c r="D92" s="118"/>
      <c r="E92" s="151">
        <v>0</v>
      </c>
      <c r="F92" s="151">
        <v>0</v>
      </c>
      <c r="G92" s="151">
        <v>0</v>
      </c>
      <c r="H92" s="151">
        <v>0</v>
      </c>
      <c r="I92" s="151">
        <v>0</v>
      </c>
      <c r="J92" s="151">
        <v>0</v>
      </c>
      <c r="K92" s="151">
        <v>0</v>
      </c>
      <c r="L92" s="151">
        <v>0</v>
      </c>
      <c r="M92" s="151">
        <v>0</v>
      </c>
      <c r="N92" s="151"/>
      <c r="O92" s="151"/>
      <c r="Q92" s="2"/>
      <c r="R92" s="75"/>
      <c r="S92" s="75"/>
    </row>
    <row r="93" spans="1:19" x14ac:dyDescent="0.2">
      <c r="A93" s="100" t="s">
        <v>52</v>
      </c>
      <c r="B93" s="99" t="s">
        <v>53</v>
      </c>
      <c r="C93" s="99">
        <v>2015</v>
      </c>
      <c r="D93" s="118"/>
      <c r="E93" s="151">
        <v>0</v>
      </c>
      <c r="F93" s="151">
        <v>0</v>
      </c>
      <c r="G93" s="151">
        <v>12</v>
      </c>
      <c r="H93" s="151">
        <v>12</v>
      </c>
      <c r="I93" s="151">
        <v>0</v>
      </c>
      <c r="J93" s="151">
        <v>0</v>
      </c>
      <c r="K93" s="151">
        <v>0</v>
      </c>
      <c r="L93" s="151">
        <v>0</v>
      </c>
      <c r="M93" s="151">
        <v>12</v>
      </c>
      <c r="N93" s="151"/>
      <c r="O93" s="151"/>
      <c r="Q93" s="2"/>
      <c r="R93" s="75"/>
      <c r="S93" s="75"/>
    </row>
    <row r="94" spans="1:19" x14ac:dyDescent="0.2">
      <c r="A94" s="100"/>
      <c r="B94" s="99"/>
      <c r="C94" s="99">
        <v>2016</v>
      </c>
      <c r="D94" s="118"/>
      <c r="E94" s="151">
        <v>0</v>
      </c>
      <c r="F94" s="151">
        <v>0</v>
      </c>
      <c r="G94" s="151">
        <v>4</v>
      </c>
      <c r="H94" s="151">
        <v>4</v>
      </c>
      <c r="I94" s="151">
        <v>0</v>
      </c>
      <c r="J94" s="151">
        <v>0</v>
      </c>
      <c r="K94" s="151">
        <v>0</v>
      </c>
      <c r="L94" s="151">
        <v>0</v>
      </c>
      <c r="M94" s="151">
        <v>4</v>
      </c>
      <c r="N94" s="151"/>
      <c r="O94" s="151"/>
      <c r="Q94" s="2"/>
      <c r="R94" s="75"/>
      <c r="S94" s="75"/>
    </row>
    <row r="95" spans="1:19" x14ac:dyDescent="0.2">
      <c r="A95" s="100"/>
      <c r="B95" s="99"/>
      <c r="C95" s="99">
        <v>2017</v>
      </c>
      <c r="D95" s="118"/>
      <c r="E95" s="151">
        <v>0</v>
      </c>
      <c r="F95" s="151">
        <v>0</v>
      </c>
      <c r="G95" s="151">
        <v>7</v>
      </c>
      <c r="H95" s="151">
        <v>7</v>
      </c>
      <c r="I95" s="151">
        <v>0</v>
      </c>
      <c r="J95" s="151">
        <v>0</v>
      </c>
      <c r="K95" s="151">
        <v>0</v>
      </c>
      <c r="L95" s="151">
        <v>0</v>
      </c>
      <c r="M95" s="151">
        <v>7</v>
      </c>
      <c r="N95" s="151"/>
      <c r="O95" s="151"/>
      <c r="Q95" s="2"/>
      <c r="R95" s="75"/>
      <c r="S95" s="75"/>
    </row>
    <row r="96" spans="1:19" x14ac:dyDescent="0.2">
      <c r="A96" s="100"/>
      <c r="B96" s="99"/>
      <c r="C96" s="133">
        <v>2018</v>
      </c>
      <c r="D96" s="118"/>
      <c r="E96" s="152">
        <v>0</v>
      </c>
      <c r="F96" s="152">
        <v>0</v>
      </c>
      <c r="G96" s="152">
        <v>10</v>
      </c>
      <c r="H96" s="152">
        <v>10</v>
      </c>
      <c r="I96" s="152">
        <v>0</v>
      </c>
      <c r="J96" s="152">
        <v>0</v>
      </c>
      <c r="K96" s="152">
        <v>0</v>
      </c>
      <c r="L96" s="152">
        <v>0</v>
      </c>
      <c r="M96" s="151">
        <v>10</v>
      </c>
      <c r="N96" s="151"/>
      <c r="O96" s="151"/>
      <c r="Q96" s="2"/>
      <c r="R96" s="75"/>
      <c r="S96" s="75"/>
    </row>
    <row r="97" spans="1:19" x14ac:dyDescent="0.2">
      <c r="A97" s="100"/>
      <c r="B97" s="99"/>
      <c r="C97" s="133">
        <v>2019</v>
      </c>
      <c r="D97" s="118"/>
      <c r="E97" s="151">
        <v>0</v>
      </c>
      <c r="F97" s="151">
        <v>0</v>
      </c>
      <c r="G97" s="151">
        <v>4</v>
      </c>
      <c r="H97" s="151">
        <v>4</v>
      </c>
      <c r="I97" s="151">
        <v>0</v>
      </c>
      <c r="J97" s="151">
        <v>0</v>
      </c>
      <c r="K97" s="151">
        <v>0</v>
      </c>
      <c r="L97" s="151">
        <v>0</v>
      </c>
      <c r="M97" s="151">
        <v>4</v>
      </c>
      <c r="N97" s="151"/>
      <c r="O97" s="151"/>
      <c r="Q97" s="2"/>
      <c r="R97" s="75"/>
      <c r="S97" s="75"/>
    </row>
    <row r="98" spans="1:19" x14ac:dyDescent="0.2">
      <c r="A98" s="100" t="s">
        <v>54</v>
      </c>
      <c r="B98" s="99" t="s">
        <v>55</v>
      </c>
      <c r="C98" s="99">
        <v>2015</v>
      </c>
      <c r="D98" s="118"/>
      <c r="E98" s="151">
        <v>0</v>
      </c>
      <c r="F98" s="151">
        <v>0</v>
      </c>
      <c r="G98" s="151">
        <v>0</v>
      </c>
      <c r="H98" s="151">
        <v>0</v>
      </c>
      <c r="I98" s="151">
        <v>0</v>
      </c>
      <c r="J98" s="151">
        <v>0</v>
      </c>
      <c r="K98" s="151">
        <v>0</v>
      </c>
      <c r="L98" s="151">
        <v>0</v>
      </c>
      <c r="M98" s="151">
        <v>0</v>
      </c>
      <c r="N98" s="151"/>
      <c r="O98" s="151"/>
      <c r="Q98" s="2"/>
      <c r="R98" s="75"/>
      <c r="S98" s="75"/>
    </row>
    <row r="99" spans="1:19" x14ac:dyDescent="0.2">
      <c r="A99" s="100"/>
      <c r="B99" s="99"/>
      <c r="C99" s="99">
        <v>2016</v>
      </c>
      <c r="D99" s="118"/>
      <c r="E99" s="151">
        <v>0</v>
      </c>
      <c r="F99" s="151">
        <v>0</v>
      </c>
      <c r="G99" s="151">
        <v>0</v>
      </c>
      <c r="H99" s="151">
        <v>0</v>
      </c>
      <c r="I99" s="151">
        <v>0</v>
      </c>
      <c r="J99" s="151">
        <v>0</v>
      </c>
      <c r="K99" s="151">
        <v>0</v>
      </c>
      <c r="L99" s="151">
        <v>0</v>
      </c>
      <c r="M99" s="151">
        <v>0</v>
      </c>
      <c r="N99" s="151"/>
      <c r="O99" s="151"/>
      <c r="Q99" s="2"/>
      <c r="R99" s="75"/>
      <c r="S99" s="75"/>
    </row>
    <row r="100" spans="1:19" x14ac:dyDescent="0.2">
      <c r="A100" s="100"/>
      <c r="B100" s="99"/>
      <c r="C100" s="99">
        <v>2017</v>
      </c>
      <c r="D100" s="118"/>
      <c r="E100" s="151">
        <v>0</v>
      </c>
      <c r="F100" s="151">
        <v>0</v>
      </c>
      <c r="G100" s="151">
        <v>0</v>
      </c>
      <c r="H100" s="151">
        <v>0</v>
      </c>
      <c r="I100" s="151">
        <v>0</v>
      </c>
      <c r="J100" s="151">
        <v>0</v>
      </c>
      <c r="K100" s="151">
        <v>0</v>
      </c>
      <c r="L100" s="151">
        <v>0</v>
      </c>
      <c r="M100" s="151">
        <v>0</v>
      </c>
      <c r="N100" s="151"/>
      <c r="O100" s="151"/>
      <c r="Q100" s="2"/>
      <c r="R100" s="75"/>
      <c r="S100" s="75"/>
    </row>
    <row r="101" spans="1:19" x14ac:dyDescent="0.2">
      <c r="A101" s="100"/>
      <c r="B101" s="99"/>
      <c r="C101" s="133">
        <v>2018</v>
      </c>
      <c r="D101" s="118"/>
      <c r="E101" s="152">
        <v>0</v>
      </c>
      <c r="F101" s="152">
        <v>0</v>
      </c>
      <c r="G101" s="152">
        <v>0</v>
      </c>
      <c r="H101" s="152">
        <v>0</v>
      </c>
      <c r="I101" s="152">
        <v>0</v>
      </c>
      <c r="J101" s="152">
        <v>0</v>
      </c>
      <c r="K101" s="152">
        <v>0</v>
      </c>
      <c r="L101" s="152">
        <v>0</v>
      </c>
      <c r="M101" s="151">
        <v>0</v>
      </c>
      <c r="N101" s="151"/>
      <c r="O101" s="151"/>
      <c r="Q101" s="2"/>
      <c r="R101" s="75"/>
      <c r="S101" s="75"/>
    </row>
    <row r="102" spans="1:19" x14ac:dyDescent="0.2">
      <c r="A102" s="100"/>
      <c r="B102" s="99"/>
      <c r="C102" s="133">
        <v>2019</v>
      </c>
      <c r="D102" s="118"/>
      <c r="E102" s="151">
        <v>0</v>
      </c>
      <c r="F102" s="151">
        <v>0</v>
      </c>
      <c r="G102" s="151">
        <v>0</v>
      </c>
      <c r="H102" s="151">
        <v>0</v>
      </c>
      <c r="I102" s="151">
        <v>0</v>
      </c>
      <c r="J102" s="151">
        <v>0</v>
      </c>
      <c r="K102" s="151">
        <v>0</v>
      </c>
      <c r="L102" s="151">
        <v>0</v>
      </c>
      <c r="M102" s="151">
        <v>0</v>
      </c>
      <c r="N102" s="151"/>
      <c r="O102" s="151"/>
      <c r="Q102" s="2"/>
      <c r="R102" s="75"/>
      <c r="S102" s="75"/>
    </row>
    <row r="103" spans="1:19" x14ac:dyDescent="0.2">
      <c r="A103" s="100" t="s">
        <v>56</v>
      </c>
      <c r="B103" s="99" t="s">
        <v>57</v>
      </c>
      <c r="C103" s="99">
        <v>2015</v>
      </c>
      <c r="D103" s="118"/>
      <c r="E103" s="151">
        <v>0</v>
      </c>
      <c r="F103" s="151">
        <v>0</v>
      </c>
      <c r="G103" s="151">
        <v>0</v>
      </c>
      <c r="H103" s="151">
        <v>0</v>
      </c>
      <c r="I103" s="151">
        <v>0</v>
      </c>
      <c r="J103" s="151">
        <v>0</v>
      </c>
      <c r="K103" s="151">
        <v>0</v>
      </c>
      <c r="L103" s="151">
        <v>0</v>
      </c>
      <c r="M103" s="151">
        <v>0</v>
      </c>
      <c r="N103" s="151"/>
      <c r="O103" s="151"/>
      <c r="Q103" s="2"/>
      <c r="R103" s="75"/>
      <c r="S103" s="75"/>
    </row>
    <row r="104" spans="1:19" x14ac:dyDescent="0.2">
      <c r="A104" s="100"/>
      <c r="B104" s="99"/>
      <c r="C104" s="99">
        <v>2016</v>
      </c>
      <c r="D104" s="118"/>
      <c r="E104" s="151">
        <v>0</v>
      </c>
      <c r="F104" s="151">
        <v>0</v>
      </c>
      <c r="G104" s="151">
        <v>0</v>
      </c>
      <c r="H104" s="151">
        <v>0</v>
      </c>
      <c r="I104" s="151">
        <v>0</v>
      </c>
      <c r="J104" s="151">
        <v>0</v>
      </c>
      <c r="K104" s="151">
        <v>0</v>
      </c>
      <c r="L104" s="151">
        <v>0</v>
      </c>
      <c r="M104" s="151">
        <v>0</v>
      </c>
      <c r="N104" s="151"/>
      <c r="O104" s="151"/>
      <c r="Q104" s="2"/>
      <c r="R104" s="75"/>
      <c r="S104" s="75"/>
    </row>
    <row r="105" spans="1:19" x14ac:dyDescent="0.2">
      <c r="A105" s="100"/>
      <c r="B105" s="99"/>
      <c r="C105" s="99">
        <v>2017</v>
      </c>
      <c r="D105" s="118"/>
      <c r="E105" s="151">
        <v>0</v>
      </c>
      <c r="F105" s="151">
        <v>0</v>
      </c>
      <c r="G105" s="151">
        <v>0</v>
      </c>
      <c r="H105" s="151">
        <v>0</v>
      </c>
      <c r="I105" s="151">
        <v>0</v>
      </c>
      <c r="J105" s="151">
        <v>0</v>
      </c>
      <c r="K105" s="151">
        <v>0</v>
      </c>
      <c r="L105" s="151">
        <v>0</v>
      </c>
      <c r="M105" s="151">
        <v>0</v>
      </c>
      <c r="N105" s="151"/>
      <c r="O105" s="151"/>
      <c r="Q105" s="2"/>
      <c r="R105" s="75"/>
      <c r="S105" s="75"/>
    </row>
    <row r="106" spans="1:19" x14ac:dyDescent="0.2">
      <c r="A106" s="100"/>
      <c r="B106" s="99"/>
      <c r="C106" s="133">
        <v>2018</v>
      </c>
      <c r="D106" s="118"/>
      <c r="E106" s="152">
        <v>0</v>
      </c>
      <c r="F106" s="152">
        <v>0</v>
      </c>
      <c r="G106" s="152">
        <v>0</v>
      </c>
      <c r="H106" s="152">
        <v>0</v>
      </c>
      <c r="I106" s="152">
        <v>0</v>
      </c>
      <c r="J106" s="152">
        <v>0</v>
      </c>
      <c r="K106" s="152">
        <v>0</v>
      </c>
      <c r="L106" s="152">
        <v>0</v>
      </c>
      <c r="M106" s="151">
        <v>0</v>
      </c>
      <c r="N106" s="151"/>
      <c r="O106" s="151"/>
      <c r="Q106" s="2"/>
      <c r="R106" s="75"/>
      <c r="S106" s="75"/>
    </row>
    <row r="107" spans="1:19" x14ac:dyDescent="0.2">
      <c r="A107" s="100"/>
      <c r="B107" s="99"/>
      <c r="C107" s="133">
        <v>2019</v>
      </c>
      <c r="D107" s="118"/>
      <c r="E107" s="151">
        <v>0</v>
      </c>
      <c r="F107" s="151">
        <v>0</v>
      </c>
      <c r="G107" s="151">
        <v>0</v>
      </c>
      <c r="H107" s="151">
        <v>0</v>
      </c>
      <c r="I107" s="151">
        <v>0</v>
      </c>
      <c r="J107" s="151">
        <v>0</v>
      </c>
      <c r="K107" s="151">
        <v>0</v>
      </c>
      <c r="L107" s="151">
        <v>0</v>
      </c>
      <c r="M107" s="151">
        <v>0</v>
      </c>
      <c r="N107" s="151"/>
      <c r="O107" s="151"/>
      <c r="Q107" s="2"/>
      <c r="R107" s="75"/>
      <c r="S107" s="75"/>
    </row>
    <row r="108" spans="1:19" x14ac:dyDescent="0.2">
      <c r="A108" s="100" t="s">
        <v>58</v>
      </c>
      <c r="B108" s="99" t="s">
        <v>59</v>
      </c>
      <c r="C108" s="99">
        <v>2015</v>
      </c>
      <c r="D108" s="118"/>
      <c r="E108" s="151">
        <v>0</v>
      </c>
      <c r="F108" s="151">
        <v>0</v>
      </c>
      <c r="G108" s="151">
        <v>16</v>
      </c>
      <c r="H108" s="151">
        <v>16</v>
      </c>
      <c r="I108" s="151">
        <v>0</v>
      </c>
      <c r="J108" s="151">
        <v>0</v>
      </c>
      <c r="K108" s="151">
        <v>0</v>
      </c>
      <c r="L108" s="151">
        <v>0</v>
      </c>
      <c r="M108" s="151">
        <v>16</v>
      </c>
      <c r="N108" s="151"/>
      <c r="O108" s="151"/>
      <c r="Q108" s="2"/>
      <c r="R108" s="75"/>
      <c r="S108" s="75"/>
    </row>
    <row r="109" spans="1:19" x14ac:dyDescent="0.2">
      <c r="A109" s="100"/>
      <c r="B109" s="99"/>
      <c r="C109" s="99">
        <v>2016</v>
      </c>
      <c r="D109" s="118"/>
      <c r="E109" s="151">
        <v>0</v>
      </c>
      <c r="F109" s="151">
        <v>0</v>
      </c>
      <c r="G109" s="151">
        <v>14</v>
      </c>
      <c r="H109" s="151">
        <v>14</v>
      </c>
      <c r="I109" s="151">
        <v>0</v>
      </c>
      <c r="J109" s="151">
        <v>0</v>
      </c>
      <c r="K109" s="151">
        <v>0</v>
      </c>
      <c r="L109" s="151">
        <v>0</v>
      </c>
      <c r="M109" s="151">
        <v>14</v>
      </c>
      <c r="N109" s="151"/>
      <c r="O109" s="151"/>
      <c r="Q109" s="2"/>
      <c r="R109" s="75"/>
      <c r="S109" s="75"/>
    </row>
    <row r="110" spans="1:19" x14ac:dyDescent="0.2">
      <c r="A110" s="100"/>
      <c r="B110" s="99"/>
      <c r="C110" s="99">
        <v>2017</v>
      </c>
      <c r="D110" s="118"/>
      <c r="E110" s="151">
        <v>0</v>
      </c>
      <c r="F110" s="151">
        <v>0</v>
      </c>
      <c r="G110" s="151">
        <v>14</v>
      </c>
      <c r="H110" s="151">
        <v>14</v>
      </c>
      <c r="I110" s="151">
        <v>0</v>
      </c>
      <c r="J110" s="151">
        <v>0</v>
      </c>
      <c r="K110" s="151">
        <v>0</v>
      </c>
      <c r="L110" s="151">
        <v>0</v>
      </c>
      <c r="M110" s="151">
        <v>14</v>
      </c>
      <c r="N110" s="151"/>
      <c r="O110" s="151"/>
      <c r="Q110" s="2"/>
      <c r="R110" s="75"/>
      <c r="S110" s="75"/>
    </row>
    <row r="111" spans="1:19" x14ac:dyDescent="0.2">
      <c r="A111" s="100"/>
      <c r="B111" s="99"/>
      <c r="C111" s="133">
        <v>2018</v>
      </c>
      <c r="D111" s="118"/>
      <c r="E111" s="152">
        <v>0</v>
      </c>
      <c r="F111" s="152">
        <v>0</v>
      </c>
      <c r="G111" s="152">
        <v>10</v>
      </c>
      <c r="H111" s="152">
        <v>10</v>
      </c>
      <c r="I111" s="152">
        <v>0</v>
      </c>
      <c r="J111" s="152">
        <v>0</v>
      </c>
      <c r="K111" s="152">
        <v>0</v>
      </c>
      <c r="L111" s="152">
        <v>0</v>
      </c>
      <c r="M111" s="151">
        <v>10</v>
      </c>
      <c r="N111" s="151"/>
      <c r="O111" s="151"/>
      <c r="Q111" s="2"/>
      <c r="R111" s="75"/>
      <c r="S111" s="75"/>
    </row>
    <row r="112" spans="1:19" x14ac:dyDescent="0.2">
      <c r="A112" s="100"/>
      <c r="B112" s="99"/>
      <c r="C112" s="133">
        <v>2019</v>
      </c>
      <c r="D112" s="118"/>
      <c r="E112" s="151">
        <v>0</v>
      </c>
      <c r="F112" s="151">
        <v>0</v>
      </c>
      <c r="G112" s="151">
        <v>19</v>
      </c>
      <c r="H112" s="151">
        <v>19</v>
      </c>
      <c r="I112" s="151">
        <v>0</v>
      </c>
      <c r="J112" s="151">
        <v>0</v>
      </c>
      <c r="K112" s="151">
        <v>0</v>
      </c>
      <c r="L112" s="151">
        <v>0</v>
      </c>
      <c r="M112" s="151">
        <v>19</v>
      </c>
      <c r="N112" s="151"/>
      <c r="O112" s="151"/>
      <c r="Q112" s="2"/>
      <c r="R112" s="75"/>
      <c r="S112" s="75"/>
    </row>
    <row r="113" spans="1:19" x14ac:dyDescent="0.2">
      <c r="A113" s="100" t="s">
        <v>60</v>
      </c>
      <c r="B113" s="99" t="s">
        <v>61</v>
      </c>
      <c r="C113" s="99">
        <v>2015</v>
      </c>
      <c r="D113" s="118"/>
      <c r="E113" s="151">
        <v>0</v>
      </c>
      <c r="F113" s="151">
        <v>0</v>
      </c>
      <c r="G113" s="151">
        <v>0</v>
      </c>
      <c r="H113" s="151">
        <v>0</v>
      </c>
      <c r="I113" s="151">
        <v>0</v>
      </c>
      <c r="J113" s="151">
        <v>0</v>
      </c>
      <c r="K113" s="151">
        <v>0</v>
      </c>
      <c r="L113" s="151">
        <v>0</v>
      </c>
      <c r="M113" s="151">
        <v>0</v>
      </c>
      <c r="N113" s="151"/>
      <c r="O113" s="151"/>
      <c r="Q113" s="2"/>
      <c r="R113" s="75"/>
      <c r="S113" s="75"/>
    </row>
    <row r="114" spans="1:19" x14ac:dyDescent="0.2">
      <c r="A114" s="100"/>
      <c r="B114" s="99"/>
      <c r="C114" s="99">
        <v>2016</v>
      </c>
      <c r="D114" s="118"/>
      <c r="E114" s="151">
        <v>0</v>
      </c>
      <c r="F114" s="151">
        <v>0</v>
      </c>
      <c r="G114" s="151">
        <v>0</v>
      </c>
      <c r="H114" s="151">
        <v>0</v>
      </c>
      <c r="I114" s="151">
        <v>0</v>
      </c>
      <c r="J114" s="151">
        <v>0</v>
      </c>
      <c r="K114" s="151">
        <v>0</v>
      </c>
      <c r="L114" s="151">
        <v>0</v>
      </c>
      <c r="M114" s="151">
        <v>0</v>
      </c>
      <c r="N114" s="151"/>
      <c r="O114" s="151"/>
      <c r="Q114" s="2"/>
      <c r="R114" s="75"/>
      <c r="S114" s="75"/>
    </row>
    <row r="115" spans="1:19" x14ac:dyDescent="0.2">
      <c r="A115" s="100"/>
      <c r="B115" s="99"/>
      <c r="C115" s="99">
        <v>2017</v>
      </c>
      <c r="D115" s="118"/>
      <c r="E115" s="151">
        <v>0</v>
      </c>
      <c r="F115" s="151">
        <v>0</v>
      </c>
      <c r="G115" s="151">
        <v>0</v>
      </c>
      <c r="H115" s="151">
        <v>0</v>
      </c>
      <c r="I115" s="151">
        <v>0</v>
      </c>
      <c r="J115" s="151">
        <v>0</v>
      </c>
      <c r="K115" s="151">
        <v>0</v>
      </c>
      <c r="L115" s="151">
        <v>0</v>
      </c>
      <c r="M115" s="151">
        <v>0</v>
      </c>
      <c r="N115" s="151"/>
      <c r="O115" s="151"/>
      <c r="Q115" s="2"/>
      <c r="R115" s="75"/>
      <c r="S115" s="75"/>
    </row>
    <row r="116" spans="1:19" x14ac:dyDescent="0.2">
      <c r="A116" s="100"/>
      <c r="B116" s="99"/>
      <c r="C116" s="133">
        <v>2018</v>
      </c>
      <c r="D116" s="118"/>
      <c r="E116" s="152">
        <v>0</v>
      </c>
      <c r="F116" s="152">
        <v>0</v>
      </c>
      <c r="G116" s="152">
        <v>0</v>
      </c>
      <c r="H116" s="152">
        <v>0</v>
      </c>
      <c r="I116" s="152">
        <v>0</v>
      </c>
      <c r="J116" s="152">
        <v>0</v>
      </c>
      <c r="K116" s="152">
        <v>0</v>
      </c>
      <c r="L116" s="152">
        <v>0</v>
      </c>
      <c r="M116" s="151">
        <v>0</v>
      </c>
      <c r="N116" s="151"/>
      <c r="O116" s="151"/>
      <c r="Q116" s="2"/>
      <c r="R116" s="75"/>
      <c r="S116" s="75"/>
    </row>
    <row r="117" spans="1:19" x14ac:dyDescent="0.2">
      <c r="A117" s="100"/>
      <c r="B117" s="99"/>
      <c r="C117" s="133">
        <v>2019</v>
      </c>
      <c r="D117" s="118"/>
      <c r="E117" s="151">
        <v>0</v>
      </c>
      <c r="F117" s="151">
        <v>0</v>
      </c>
      <c r="G117" s="151">
        <v>0</v>
      </c>
      <c r="H117" s="151">
        <v>0</v>
      </c>
      <c r="I117" s="151">
        <v>0</v>
      </c>
      <c r="J117" s="151">
        <v>0</v>
      </c>
      <c r="K117" s="151">
        <v>0</v>
      </c>
      <c r="L117" s="151">
        <v>0</v>
      </c>
      <c r="M117" s="151">
        <v>0</v>
      </c>
      <c r="N117" s="151"/>
      <c r="O117" s="151"/>
      <c r="Q117" s="2"/>
      <c r="R117" s="75"/>
      <c r="S117" s="75"/>
    </row>
    <row r="118" spans="1:19" x14ac:dyDescent="0.2">
      <c r="A118" s="100" t="s">
        <v>62</v>
      </c>
      <c r="B118" s="99" t="s">
        <v>63</v>
      </c>
      <c r="C118" s="99">
        <v>2015</v>
      </c>
      <c r="D118" s="118"/>
      <c r="E118" s="151">
        <v>0</v>
      </c>
      <c r="F118" s="151">
        <v>0</v>
      </c>
      <c r="G118" s="151">
        <v>0</v>
      </c>
      <c r="H118" s="151">
        <v>0</v>
      </c>
      <c r="I118" s="151">
        <v>0</v>
      </c>
      <c r="J118" s="151">
        <v>0</v>
      </c>
      <c r="K118" s="151">
        <v>0</v>
      </c>
      <c r="L118" s="151">
        <v>0</v>
      </c>
      <c r="M118" s="151">
        <v>0</v>
      </c>
      <c r="N118" s="151"/>
      <c r="O118" s="151"/>
      <c r="Q118" s="2"/>
      <c r="R118" s="75"/>
      <c r="S118" s="75"/>
    </row>
    <row r="119" spans="1:19" x14ac:dyDescent="0.2">
      <c r="A119" s="100"/>
      <c r="B119" s="99"/>
      <c r="C119" s="99">
        <v>2016</v>
      </c>
      <c r="D119" s="118"/>
      <c r="E119" s="151">
        <v>0</v>
      </c>
      <c r="F119" s="151">
        <v>0</v>
      </c>
      <c r="G119" s="151">
        <v>0</v>
      </c>
      <c r="H119" s="151">
        <v>0</v>
      </c>
      <c r="I119" s="151">
        <v>0</v>
      </c>
      <c r="J119" s="151">
        <v>0</v>
      </c>
      <c r="K119" s="151">
        <v>0</v>
      </c>
      <c r="L119" s="151">
        <v>0</v>
      </c>
      <c r="M119" s="151">
        <v>0</v>
      </c>
      <c r="N119" s="151"/>
      <c r="O119" s="151"/>
      <c r="Q119" s="2"/>
      <c r="R119" s="75"/>
      <c r="S119" s="75"/>
    </row>
    <row r="120" spans="1:19" x14ac:dyDescent="0.2">
      <c r="A120" s="100"/>
      <c r="B120" s="99"/>
      <c r="C120" s="99">
        <v>2017</v>
      </c>
      <c r="D120" s="118"/>
      <c r="E120" s="151">
        <v>0</v>
      </c>
      <c r="F120" s="151">
        <v>0</v>
      </c>
      <c r="G120" s="151">
        <v>0</v>
      </c>
      <c r="H120" s="151">
        <v>0</v>
      </c>
      <c r="I120" s="151">
        <v>0</v>
      </c>
      <c r="J120" s="151">
        <v>0</v>
      </c>
      <c r="K120" s="151">
        <v>0</v>
      </c>
      <c r="L120" s="151">
        <v>0</v>
      </c>
      <c r="M120" s="151">
        <v>0</v>
      </c>
      <c r="N120" s="151"/>
      <c r="O120" s="151"/>
      <c r="Q120" s="2"/>
      <c r="R120" s="75"/>
      <c r="S120" s="75"/>
    </row>
    <row r="121" spans="1:19" x14ac:dyDescent="0.2">
      <c r="A121" s="100"/>
      <c r="B121" s="99"/>
      <c r="C121" s="133">
        <v>2018</v>
      </c>
      <c r="D121" s="118"/>
      <c r="E121" s="152">
        <v>0</v>
      </c>
      <c r="F121" s="152">
        <v>0</v>
      </c>
      <c r="G121" s="152">
        <v>0</v>
      </c>
      <c r="H121" s="152">
        <v>0</v>
      </c>
      <c r="I121" s="152">
        <v>0</v>
      </c>
      <c r="J121" s="152">
        <v>0</v>
      </c>
      <c r="K121" s="152">
        <v>0</v>
      </c>
      <c r="L121" s="152">
        <v>0</v>
      </c>
      <c r="M121" s="151">
        <v>0</v>
      </c>
      <c r="N121" s="151"/>
      <c r="O121" s="151"/>
      <c r="Q121" s="2"/>
      <c r="R121" s="75"/>
      <c r="S121" s="75"/>
    </row>
    <row r="122" spans="1:19" x14ac:dyDescent="0.2">
      <c r="A122" s="100"/>
      <c r="B122" s="99"/>
      <c r="C122" s="133">
        <v>2019</v>
      </c>
      <c r="D122" s="118"/>
      <c r="E122" s="151">
        <v>0</v>
      </c>
      <c r="F122" s="151">
        <v>0</v>
      </c>
      <c r="G122" s="151">
        <v>0</v>
      </c>
      <c r="H122" s="151">
        <v>0</v>
      </c>
      <c r="I122" s="151">
        <v>0</v>
      </c>
      <c r="J122" s="151">
        <v>3</v>
      </c>
      <c r="K122" s="151">
        <v>0</v>
      </c>
      <c r="L122" s="151">
        <v>0</v>
      </c>
      <c r="M122" s="151">
        <v>3</v>
      </c>
      <c r="N122" s="151"/>
      <c r="O122" s="151"/>
      <c r="Q122" s="2"/>
      <c r="R122" s="75"/>
      <c r="S122" s="75"/>
    </row>
    <row r="123" spans="1:19" x14ac:dyDescent="0.2">
      <c r="A123" s="100" t="s">
        <v>64</v>
      </c>
      <c r="B123" s="99" t="s">
        <v>65</v>
      </c>
      <c r="C123" s="99">
        <v>2015</v>
      </c>
      <c r="D123" s="118"/>
      <c r="E123" s="151">
        <v>0</v>
      </c>
      <c r="F123" s="151">
        <v>0</v>
      </c>
      <c r="G123" s="151">
        <v>104</v>
      </c>
      <c r="H123" s="151">
        <v>104</v>
      </c>
      <c r="I123" s="151">
        <v>0</v>
      </c>
      <c r="J123" s="151">
        <v>12</v>
      </c>
      <c r="K123" s="151">
        <v>0</v>
      </c>
      <c r="L123" s="151">
        <v>0</v>
      </c>
      <c r="M123" s="151">
        <v>116</v>
      </c>
      <c r="N123" s="151"/>
      <c r="O123" s="151"/>
      <c r="Q123" s="2"/>
      <c r="R123" s="75"/>
      <c r="S123" s="75"/>
    </row>
    <row r="124" spans="1:19" x14ac:dyDescent="0.2">
      <c r="A124" s="100"/>
      <c r="B124" s="99"/>
      <c r="C124" s="99">
        <v>2016</v>
      </c>
      <c r="D124" s="118"/>
      <c r="E124" s="151">
        <v>0</v>
      </c>
      <c r="F124" s="151">
        <v>0</v>
      </c>
      <c r="G124" s="151">
        <v>102</v>
      </c>
      <c r="H124" s="151">
        <v>102</v>
      </c>
      <c r="I124" s="151">
        <v>9</v>
      </c>
      <c r="J124" s="151">
        <v>0</v>
      </c>
      <c r="K124" s="151">
        <v>0</v>
      </c>
      <c r="L124" s="151">
        <v>0</v>
      </c>
      <c r="M124" s="151">
        <v>111</v>
      </c>
      <c r="N124" s="151"/>
      <c r="O124" s="151"/>
      <c r="Q124" s="2"/>
      <c r="R124" s="75"/>
      <c r="S124" s="75"/>
    </row>
    <row r="125" spans="1:19" x14ac:dyDescent="0.2">
      <c r="A125" s="100"/>
      <c r="B125" s="99"/>
      <c r="C125" s="99">
        <v>2017</v>
      </c>
      <c r="D125" s="118"/>
      <c r="E125" s="151">
        <v>0</v>
      </c>
      <c r="F125" s="151">
        <v>0</v>
      </c>
      <c r="G125" s="151">
        <v>106</v>
      </c>
      <c r="H125" s="151">
        <v>106</v>
      </c>
      <c r="I125" s="151">
        <v>14</v>
      </c>
      <c r="J125" s="151">
        <v>0</v>
      </c>
      <c r="K125" s="151">
        <v>0</v>
      </c>
      <c r="L125" s="151">
        <v>0</v>
      </c>
      <c r="M125" s="151">
        <v>120</v>
      </c>
      <c r="N125" s="151"/>
      <c r="O125" s="151"/>
      <c r="Q125" s="2"/>
      <c r="R125" s="75"/>
      <c r="S125" s="75"/>
    </row>
    <row r="126" spans="1:19" x14ac:dyDescent="0.2">
      <c r="A126" s="100"/>
      <c r="B126" s="99"/>
      <c r="C126" s="133">
        <v>2018</v>
      </c>
      <c r="D126" s="118"/>
      <c r="E126" s="152">
        <v>0</v>
      </c>
      <c r="F126" s="152">
        <v>0</v>
      </c>
      <c r="G126" s="152">
        <v>119</v>
      </c>
      <c r="H126" s="152">
        <v>119</v>
      </c>
      <c r="I126" s="152">
        <v>9</v>
      </c>
      <c r="J126" s="152">
        <v>0</v>
      </c>
      <c r="K126" s="152">
        <v>0</v>
      </c>
      <c r="L126" s="152">
        <v>0</v>
      </c>
      <c r="M126" s="151">
        <v>128</v>
      </c>
      <c r="N126" s="151"/>
      <c r="O126" s="151"/>
      <c r="Q126" s="2"/>
      <c r="R126" s="75"/>
      <c r="S126" s="75"/>
    </row>
    <row r="127" spans="1:19" x14ac:dyDescent="0.2">
      <c r="A127" s="100"/>
      <c r="B127" s="99"/>
      <c r="C127" s="133">
        <v>2019</v>
      </c>
      <c r="D127" s="118"/>
      <c r="E127" s="151">
        <v>0</v>
      </c>
      <c r="F127" s="151">
        <v>0</v>
      </c>
      <c r="G127" s="151">
        <v>104</v>
      </c>
      <c r="H127" s="151">
        <v>104</v>
      </c>
      <c r="I127" s="151">
        <v>0</v>
      </c>
      <c r="J127" s="151">
        <v>2</v>
      </c>
      <c r="K127" s="151">
        <v>0</v>
      </c>
      <c r="L127" s="151">
        <v>0</v>
      </c>
      <c r="M127" s="151">
        <v>106</v>
      </c>
      <c r="N127" s="151"/>
      <c r="O127" s="151"/>
      <c r="Q127" s="2"/>
      <c r="R127" s="75"/>
      <c r="S127" s="75"/>
    </row>
    <row r="128" spans="1:19" x14ac:dyDescent="0.2">
      <c r="A128" s="100" t="s">
        <v>66</v>
      </c>
      <c r="B128" s="99" t="s">
        <v>67</v>
      </c>
      <c r="C128" s="99">
        <v>2015</v>
      </c>
      <c r="D128" s="118"/>
      <c r="E128" s="151">
        <v>0</v>
      </c>
      <c r="F128" s="151">
        <v>0</v>
      </c>
      <c r="G128" s="151">
        <v>0</v>
      </c>
      <c r="H128" s="151">
        <v>0</v>
      </c>
      <c r="I128" s="151">
        <v>0</v>
      </c>
      <c r="J128" s="151">
        <v>0</v>
      </c>
      <c r="K128" s="151">
        <v>0</v>
      </c>
      <c r="L128" s="151">
        <v>0</v>
      </c>
      <c r="M128" s="151">
        <v>0</v>
      </c>
      <c r="N128" s="151"/>
      <c r="O128" s="151"/>
      <c r="Q128" s="2"/>
      <c r="R128" s="75"/>
      <c r="S128" s="75"/>
    </row>
    <row r="129" spans="1:19" x14ac:dyDescent="0.2">
      <c r="A129" s="100"/>
      <c r="B129" s="99"/>
      <c r="C129" s="99">
        <v>2016</v>
      </c>
      <c r="D129" s="118"/>
      <c r="E129" s="151">
        <v>0</v>
      </c>
      <c r="F129" s="151">
        <v>0</v>
      </c>
      <c r="G129" s="151">
        <v>0</v>
      </c>
      <c r="H129" s="151">
        <v>0</v>
      </c>
      <c r="I129" s="151">
        <v>0</v>
      </c>
      <c r="J129" s="151">
        <v>0</v>
      </c>
      <c r="K129" s="151">
        <v>0</v>
      </c>
      <c r="L129" s="151">
        <v>0</v>
      </c>
      <c r="M129" s="151">
        <v>0</v>
      </c>
      <c r="N129" s="151"/>
      <c r="O129" s="151"/>
      <c r="Q129" s="2"/>
      <c r="R129" s="75"/>
      <c r="S129" s="75"/>
    </row>
    <row r="130" spans="1:19" x14ac:dyDescent="0.2">
      <c r="A130" s="100"/>
      <c r="B130" s="99"/>
      <c r="C130" s="99">
        <v>2017</v>
      </c>
      <c r="D130" s="118"/>
      <c r="E130" s="151">
        <v>0</v>
      </c>
      <c r="F130" s="151">
        <v>0</v>
      </c>
      <c r="G130" s="151">
        <v>0</v>
      </c>
      <c r="H130" s="151">
        <v>0</v>
      </c>
      <c r="I130" s="151">
        <v>0</v>
      </c>
      <c r="J130" s="151">
        <v>0</v>
      </c>
      <c r="K130" s="151">
        <v>0</v>
      </c>
      <c r="L130" s="151">
        <v>0</v>
      </c>
      <c r="M130" s="151">
        <v>0</v>
      </c>
      <c r="N130" s="151"/>
      <c r="O130" s="151"/>
      <c r="Q130" s="2"/>
      <c r="R130" s="75"/>
      <c r="S130" s="75"/>
    </row>
    <row r="131" spans="1:19" x14ac:dyDescent="0.2">
      <c r="A131" s="100"/>
      <c r="B131" s="99"/>
      <c r="C131" s="133">
        <v>2018</v>
      </c>
      <c r="D131" s="118"/>
      <c r="E131" s="152">
        <v>0</v>
      </c>
      <c r="F131" s="152">
        <v>0</v>
      </c>
      <c r="G131" s="152">
        <v>0</v>
      </c>
      <c r="H131" s="152">
        <v>0</v>
      </c>
      <c r="I131" s="152">
        <v>0</v>
      </c>
      <c r="J131" s="152">
        <v>0</v>
      </c>
      <c r="K131" s="152">
        <v>0</v>
      </c>
      <c r="L131" s="152">
        <v>0</v>
      </c>
      <c r="M131" s="151">
        <v>0</v>
      </c>
      <c r="N131" s="151"/>
      <c r="O131" s="151"/>
      <c r="Q131" s="2"/>
      <c r="R131" s="75"/>
      <c r="S131" s="75"/>
    </row>
    <row r="132" spans="1:19" x14ac:dyDescent="0.2">
      <c r="A132" s="100"/>
      <c r="B132" s="99"/>
      <c r="C132" s="133">
        <v>2019</v>
      </c>
      <c r="D132" s="118"/>
      <c r="E132" s="151">
        <v>0</v>
      </c>
      <c r="F132" s="151">
        <v>0</v>
      </c>
      <c r="G132" s="151">
        <v>0</v>
      </c>
      <c r="H132" s="151">
        <v>0</v>
      </c>
      <c r="I132" s="151">
        <v>0</v>
      </c>
      <c r="J132" s="151">
        <v>0</v>
      </c>
      <c r="K132" s="151">
        <v>0</v>
      </c>
      <c r="L132" s="151">
        <v>0</v>
      </c>
      <c r="M132" s="151">
        <v>0</v>
      </c>
      <c r="N132" s="151"/>
      <c r="O132" s="151"/>
      <c r="Q132" s="2"/>
      <c r="R132" s="75"/>
      <c r="S132" s="75"/>
    </row>
    <row r="133" spans="1:19" x14ac:dyDescent="0.2">
      <c r="A133" s="100" t="s">
        <v>68</v>
      </c>
      <c r="B133" s="99" t="s">
        <v>69</v>
      </c>
      <c r="C133" s="99">
        <v>2015</v>
      </c>
      <c r="D133" s="118"/>
      <c r="E133" s="151">
        <v>0</v>
      </c>
      <c r="F133" s="151">
        <v>0</v>
      </c>
      <c r="G133" s="151">
        <v>0</v>
      </c>
      <c r="H133" s="151">
        <v>0</v>
      </c>
      <c r="I133" s="151">
        <v>0</v>
      </c>
      <c r="J133" s="151">
        <v>0</v>
      </c>
      <c r="K133" s="151">
        <v>0</v>
      </c>
      <c r="L133" s="151">
        <v>0</v>
      </c>
      <c r="M133" s="151">
        <v>0</v>
      </c>
      <c r="N133" s="151"/>
      <c r="O133" s="151"/>
      <c r="Q133" s="2"/>
      <c r="R133" s="75"/>
      <c r="S133" s="75"/>
    </row>
    <row r="134" spans="1:19" x14ac:dyDescent="0.2">
      <c r="A134" s="100"/>
      <c r="B134" s="99"/>
      <c r="C134" s="99">
        <v>2016</v>
      </c>
      <c r="D134" s="118"/>
      <c r="E134" s="151">
        <v>0</v>
      </c>
      <c r="F134" s="151">
        <v>0</v>
      </c>
      <c r="G134" s="151">
        <v>0</v>
      </c>
      <c r="H134" s="151">
        <v>0</v>
      </c>
      <c r="I134" s="151">
        <v>0</v>
      </c>
      <c r="J134" s="151">
        <v>0</v>
      </c>
      <c r="K134" s="151">
        <v>0</v>
      </c>
      <c r="L134" s="151">
        <v>0</v>
      </c>
      <c r="M134" s="151">
        <v>0</v>
      </c>
      <c r="N134" s="151"/>
      <c r="O134" s="151"/>
      <c r="Q134" s="2"/>
      <c r="R134" s="75"/>
      <c r="S134" s="75"/>
    </row>
    <row r="135" spans="1:19" x14ac:dyDescent="0.2">
      <c r="A135" s="100"/>
      <c r="B135" s="99"/>
      <c r="C135" s="99">
        <v>2017</v>
      </c>
      <c r="D135" s="118"/>
      <c r="E135" s="151">
        <v>0</v>
      </c>
      <c r="F135" s="151">
        <v>0</v>
      </c>
      <c r="G135" s="151">
        <v>0</v>
      </c>
      <c r="H135" s="151">
        <v>0</v>
      </c>
      <c r="I135" s="151">
        <v>0</v>
      </c>
      <c r="J135" s="151">
        <v>0</v>
      </c>
      <c r="K135" s="151">
        <v>0</v>
      </c>
      <c r="L135" s="151">
        <v>0</v>
      </c>
      <c r="M135" s="151">
        <v>0</v>
      </c>
      <c r="N135" s="151"/>
      <c r="O135" s="151"/>
      <c r="Q135" s="2"/>
      <c r="R135" s="75"/>
      <c r="S135" s="75"/>
    </row>
    <row r="136" spans="1:19" x14ac:dyDescent="0.2">
      <c r="A136" s="100"/>
      <c r="B136" s="99"/>
      <c r="C136" s="133">
        <v>2018</v>
      </c>
      <c r="E136" s="152">
        <v>0</v>
      </c>
      <c r="F136" s="152">
        <v>0</v>
      </c>
      <c r="G136" s="152">
        <v>0</v>
      </c>
      <c r="H136" s="152">
        <v>0</v>
      </c>
      <c r="I136" s="152">
        <v>0</v>
      </c>
      <c r="J136" s="152">
        <v>0</v>
      </c>
      <c r="K136" s="152">
        <v>0</v>
      </c>
      <c r="L136" s="152">
        <v>0</v>
      </c>
      <c r="M136" s="151">
        <v>0</v>
      </c>
      <c r="N136" s="151"/>
      <c r="O136" s="151"/>
      <c r="Q136" s="2"/>
      <c r="R136" s="75"/>
      <c r="S136" s="75"/>
    </row>
    <row r="137" spans="1:19" x14ac:dyDescent="0.2">
      <c r="A137" s="100"/>
      <c r="B137" s="99"/>
      <c r="C137" s="133">
        <v>2019</v>
      </c>
      <c r="D137" s="118" t="s">
        <v>703</v>
      </c>
      <c r="E137" s="151">
        <v>0</v>
      </c>
      <c r="F137" s="151">
        <v>0</v>
      </c>
      <c r="G137" s="151">
        <v>0</v>
      </c>
      <c r="H137" s="151">
        <v>0</v>
      </c>
      <c r="I137" s="151">
        <v>0</v>
      </c>
      <c r="J137" s="151">
        <v>0</v>
      </c>
      <c r="K137" s="151">
        <v>0</v>
      </c>
      <c r="L137" s="151">
        <v>0</v>
      </c>
      <c r="M137" s="151">
        <v>0</v>
      </c>
      <c r="N137" s="151"/>
      <c r="O137" s="151"/>
      <c r="Q137" s="2"/>
      <c r="R137" s="75"/>
      <c r="S137" s="75"/>
    </row>
    <row r="138" spans="1:19" x14ac:dyDescent="0.2">
      <c r="A138" s="100" t="s">
        <v>70</v>
      </c>
      <c r="B138" s="99" t="s">
        <v>71</v>
      </c>
      <c r="C138" s="99">
        <v>2015</v>
      </c>
      <c r="D138" s="118"/>
      <c r="E138" s="151">
        <v>0</v>
      </c>
      <c r="F138" s="151">
        <v>0</v>
      </c>
      <c r="G138" s="151">
        <v>0</v>
      </c>
      <c r="H138" s="151">
        <v>0</v>
      </c>
      <c r="I138" s="151">
        <v>0</v>
      </c>
      <c r="J138" s="151">
        <v>0</v>
      </c>
      <c r="K138" s="151">
        <v>0</v>
      </c>
      <c r="L138" s="151">
        <v>0</v>
      </c>
      <c r="M138" s="151">
        <v>0</v>
      </c>
      <c r="N138" s="151"/>
      <c r="O138" s="151"/>
      <c r="Q138" s="2"/>
      <c r="R138" s="75"/>
      <c r="S138" s="75"/>
    </row>
    <row r="139" spans="1:19" x14ac:dyDescent="0.2">
      <c r="A139" s="100"/>
      <c r="B139" s="99"/>
      <c r="C139" s="99">
        <v>2016</v>
      </c>
      <c r="D139" s="118"/>
      <c r="E139" s="151">
        <v>0</v>
      </c>
      <c r="F139" s="151">
        <v>0</v>
      </c>
      <c r="G139" s="151">
        <v>0</v>
      </c>
      <c r="H139" s="151">
        <v>0</v>
      </c>
      <c r="I139" s="151">
        <v>0</v>
      </c>
      <c r="J139" s="151">
        <v>0</v>
      </c>
      <c r="K139" s="151">
        <v>0</v>
      </c>
      <c r="L139" s="151">
        <v>0</v>
      </c>
      <c r="M139" s="151">
        <v>0</v>
      </c>
      <c r="N139" s="151"/>
      <c r="O139" s="151"/>
      <c r="Q139" s="2"/>
      <c r="R139" s="75"/>
      <c r="S139" s="75"/>
    </row>
    <row r="140" spans="1:19" x14ac:dyDescent="0.2">
      <c r="A140" s="100"/>
      <c r="B140" s="99"/>
      <c r="C140" s="99">
        <v>2017</v>
      </c>
      <c r="D140" s="118"/>
      <c r="E140" s="151">
        <v>0</v>
      </c>
      <c r="F140" s="151">
        <v>0</v>
      </c>
      <c r="G140" s="151">
        <v>0</v>
      </c>
      <c r="H140" s="151">
        <v>0</v>
      </c>
      <c r="I140" s="151">
        <v>0</v>
      </c>
      <c r="J140" s="151">
        <v>0</v>
      </c>
      <c r="K140" s="151">
        <v>0</v>
      </c>
      <c r="L140" s="151">
        <v>0</v>
      </c>
      <c r="M140" s="151">
        <v>0</v>
      </c>
      <c r="N140" s="151"/>
      <c r="O140" s="151"/>
      <c r="Q140" s="2"/>
      <c r="R140" s="75"/>
      <c r="S140" s="75"/>
    </row>
    <row r="141" spans="1:19" x14ac:dyDescent="0.2">
      <c r="A141" s="100"/>
      <c r="B141" s="99"/>
      <c r="C141" s="133">
        <v>2018</v>
      </c>
      <c r="D141" s="118"/>
      <c r="E141" s="152">
        <v>0</v>
      </c>
      <c r="F141" s="152">
        <v>0</v>
      </c>
      <c r="G141" s="152">
        <v>0</v>
      </c>
      <c r="H141" s="152">
        <v>0</v>
      </c>
      <c r="I141" s="152">
        <v>0</v>
      </c>
      <c r="J141" s="152">
        <v>0</v>
      </c>
      <c r="K141" s="152">
        <v>0</v>
      </c>
      <c r="L141" s="152">
        <v>0</v>
      </c>
      <c r="M141" s="151">
        <v>0</v>
      </c>
      <c r="N141" s="151"/>
      <c r="O141" s="151"/>
      <c r="Q141" s="2"/>
      <c r="R141" s="75"/>
      <c r="S141" s="75"/>
    </row>
    <row r="142" spans="1:19" x14ac:dyDescent="0.2">
      <c r="A142" s="100"/>
      <c r="B142" s="99"/>
      <c r="C142" s="133">
        <v>2019</v>
      </c>
      <c r="D142" s="118"/>
      <c r="E142" s="151">
        <v>0</v>
      </c>
      <c r="F142" s="151">
        <v>0</v>
      </c>
      <c r="G142" s="151">
        <v>0</v>
      </c>
      <c r="H142" s="151">
        <v>0</v>
      </c>
      <c r="I142" s="151">
        <v>0</v>
      </c>
      <c r="J142" s="151">
        <v>0</v>
      </c>
      <c r="K142" s="151">
        <v>0</v>
      </c>
      <c r="L142" s="151">
        <v>0</v>
      </c>
      <c r="M142" s="151">
        <v>0</v>
      </c>
      <c r="N142" s="151"/>
      <c r="O142" s="151"/>
      <c r="Q142" s="2"/>
      <c r="R142" s="75"/>
      <c r="S142" s="75"/>
    </row>
    <row r="143" spans="1:19" x14ac:dyDescent="0.2">
      <c r="A143" s="100" t="s">
        <v>72</v>
      </c>
      <c r="B143" s="99" t="s">
        <v>73</v>
      </c>
      <c r="C143" s="99">
        <v>2015</v>
      </c>
      <c r="D143" s="118"/>
      <c r="E143" s="151">
        <v>0</v>
      </c>
      <c r="F143" s="151">
        <v>0</v>
      </c>
      <c r="G143" s="151">
        <v>26</v>
      </c>
      <c r="H143" s="151">
        <v>26</v>
      </c>
      <c r="I143" s="151">
        <v>0</v>
      </c>
      <c r="J143" s="151">
        <v>0</v>
      </c>
      <c r="K143" s="151">
        <v>0</v>
      </c>
      <c r="L143" s="151">
        <v>0</v>
      </c>
      <c r="M143" s="151">
        <v>26</v>
      </c>
      <c r="N143" s="151"/>
      <c r="O143" s="151"/>
      <c r="Q143" s="2"/>
      <c r="R143" s="75"/>
      <c r="S143" s="75"/>
    </row>
    <row r="144" spans="1:19" x14ac:dyDescent="0.2">
      <c r="A144" s="100"/>
      <c r="B144" s="99"/>
      <c r="C144" s="99">
        <v>2016</v>
      </c>
      <c r="D144" s="118"/>
      <c r="E144" s="151">
        <v>0</v>
      </c>
      <c r="F144" s="151">
        <v>0</v>
      </c>
      <c r="G144" s="151">
        <v>30</v>
      </c>
      <c r="H144" s="151">
        <v>30</v>
      </c>
      <c r="I144" s="151">
        <v>0</v>
      </c>
      <c r="J144" s="151">
        <v>0</v>
      </c>
      <c r="K144" s="151">
        <v>0</v>
      </c>
      <c r="L144" s="151">
        <v>0</v>
      </c>
      <c r="M144" s="151">
        <v>30</v>
      </c>
      <c r="N144" s="151"/>
      <c r="O144" s="151"/>
      <c r="Q144" s="2"/>
      <c r="R144" s="75"/>
      <c r="S144" s="75"/>
    </row>
    <row r="145" spans="1:19" x14ac:dyDescent="0.2">
      <c r="A145" s="100"/>
      <c r="B145" s="99"/>
      <c r="C145" s="99">
        <v>2017</v>
      </c>
      <c r="D145" s="118"/>
      <c r="E145" s="151">
        <v>0</v>
      </c>
      <c r="F145" s="151">
        <v>0</v>
      </c>
      <c r="G145" s="151">
        <v>26</v>
      </c>
      <c r="H145" s="151">
        <v>26</v>
      </c>
      <c r="I145" s="151">
        <v>0</v>
      </c>
      <c r="J145" s="151">
        <v>0</v>
      </c>
      <c r="K145" s="151">
        <v>0</v>
      </c>
      <c r="L145" s="151">
        <v>0</v>
      </c>
      <c r="M145" s="151">
        <v>26</v>
      </c>
      <c r="N145" s="151"/>
      <c r="O145" s="151"/>
      <c r="Q145" s="2"/>
      <c r="R145" s="75"/>
      <c r="S145" s="75"/>
    </row>
    <row r="146" spans="1:19" x14ac:dyDescent="0.2">
      <c r="A146" s="100"/>
      <c r="B146" s="99"/>
      <c r="C146" s="133">
        <v>2018</v>
      </c>
      <c r="D146" s="118"/>
      <c r="E146" s="152">
        <v>0</v>
      </c>
      <c r="F146" s="152">
        <v>0</v>
      </c>
      <c r="G146" s="152">
        <v>24</v>
      </c>
      <c r="H146" s="152">
        <v>24</v>
      </c>
      <c r="I146" s="152">
        <v>0</v>
      </c>
      <c r="J146" s="152">
        <v>0</v>
      </c>
      <c r="K146" s="152">
        <v>0</v>
      </c>
      <c r="L146" s="152">
        <v>0</v>
      </c>
      <c r="M146" s="151">
        <v>24</v>
      </c>
      <c r="N146" s="151"/>
      <c r="O146" s="151"/>
      <c r="Q146" s="2"/>
      <c r="R146" s="75"/>
      <c r="S146" s="75"/>
    </row>
    <row r="147" spans="1:19" x14ac:dyDescent="0.2">
      <c r="A147" s="100"/>
      <c r="B147" s="99"/>
      <c r="C147" s="133">
        <v>2019</v>
      </c>
      <c r="D147" s="118"/>
      <c r="E147" s="151">
        <v>0</v>
      </c>
      <c r="F147" s="151">
        <v>0</v>
      </c>
      <c r="G147" s="151">
        <v>29</v>
      </c>
      <c r="H147" s="151">
        <v>29</v>
      </c>
      <c r="I147" s="151">
        <v>0</v>
      </c>
      <c r="J147" s="151">
        <v>0</v>
      </c>
      <c r="K147" s="151">
        <v>0</v>
      </c>
      <c r="L147" s="151">
        <v>0</v>
      </c>
      <c r="M147" s="151">
        <v>29</v>
      </c>
      <c r="N147" s="151"/>
      <c r="O147" s="151"/>
      <c r="Q147" s="2"/>
      <c r="R147" s="75"/>
      <c r="S147" s="75"/>
    </row>
    <row r="148" spans="1:19" x14ac:dyDescent="0.2">
      <c r="A148" s="100" t="s">
        <v>74</v>
      </c>
      <c r="B148" s="99" t="s">
        <v>75</v>
      </c>
      <c r="C148" s="99">
        <v>2015</v>
      </c>
      <c r="D148" s="118"/>
      <c r="E148" s="151">
        <v>0</v>
      </c>
      <c r="F148" s="151">
        <v>0</v>
      </c>
      <c r="G148" s="151">
        <v>0</v>
      </c>
      <c r="H148" s="151">
        <v>0</v>
      </c>
      <c r="I148" s="151">
        <v>0</v>
      </c>
      <c r="J148" s="151">
        <v>0</v>
      </c>
      <c r="K148" s="151">
        <v>0</v>
      </c>
      <c r="L148" s="151">
        <v>0</v>
      </c>
      <c r="M148" s="151">
        <v>0</v>
      </c>
      <c r="N148" s="151"/>
      <c r="O148" s="151"/>
      <c r="Q148" s="2"/>
      <c r="R148" s="75"/>
      <c r="S148" s="75"/>
    </row>
    <row r="149" spans="1:19" x14ac:dyDescent="0.2">
      <c r="A149" s="100"/>
      <c r="B149" s="99"/>
      <c r="C149" s="99">
        <v>2016</v>
      </c>
      <c r="D149" s="118"/>
      <c r="E149" s="151">
        <v>0</v>
      </c>
      <c r="F149" s="151">
        <v>0</v>
      </c>
      <c r="G149" s="151">
        <v>0</v>
      </c>
      <c r="H149" s="151">
        <v>0</v>
      </c>
      <c r="I149" s="151">
        <v>0</v>
      </c>
      <c r="J149" s="151">
        <v>0</v>
      </c>
      <c r="K149" s="151">
        <v>0</v>
      </c>
      <c r="L149" s="151">
        <v>0</v>
      </c>
      <c r="M149" s="151">
        <v>0</v>
      </c>
      <c r="N149" s="151"/>
      <c r="O149" s="151"/>
      <c r="Q149" s="2"/>
      <c r="R149" s="75"/>
      <c r="S149" s="75"/>
    </row>
    <row r="150" spans="1:19" x14ac:dyDescent="0.2">
      <c r="A150" s="100"/>
      <c r="B150" s="99"/>
      <c r="C150" s="99">
        <v>2017</v>
      </c>
      <c r="D150" s="118"/>
      <c r="E150" s="151">
        <v>0</v>
      </c>
      <c r="F150" s="151">
        <v>0</v>
      </c>
      <c r="G150" s="151">
        <v>24</v>
      </c>
      <c r="H150" s="151">
        <v>24</v>
      </c>
      <c r="I150" s="151">
        <v>0</v>
      </c>
      <c r="J150" s="151">
        <v>0</v>
      </c>
      <c r="K150" s="151">
        <v>0</v>
      </c>
      <c r="L150" s="151">
        <v>0</v>
      </c>
      <c r="M150" s="151">
        <v>24</v>
      </c>
      <c r="N150" s="151"/>
      <c r="O150" s="151"/>
      <c r="Q150" s="2"/>
      <c r="R150" s="75"/>
      <c r="S150" s="75"/>
    </row>
    <row r="151" spans="1:19" x14ac:dyDescent="0.2">
      <c r="A151" s="100"/>
      <c r="B151" s="99"/>
      <c r="C151" s="133">
        <v>2018</v>
      </c>
      <c r="D151" s="118"/>
      <c r="E151" s="152">
        <v>0</v>
      </c>
      <c r="F151" s="152">
        <v>0</v>
      </c>
      <c r="G151" s="152">
        <v>24</v>
      </c>
      <c r="H151" s="152">
        <v>24</v>
      </c>
      <c r="I151" s="152">
        <v>0</v>
      </c>
      <c r="J151" s="152">
        <v>0</v>
      </c>
      <c r="K151" s="152">
        <v>0</v>
      </c>
      <c r="L151" s="152">
        <v>0</v>
      </c>
      <c r="M151" s="151">
        <v>24</v>
      </c>
      <c r="N151" s="151"/>
      <c r="O151" s="151"/>
      <c r="Q151" s="2"/>
      <c r="R151" s="75"/>
      <c r="S151" s="75"/>
    </row>
    <row r="152" spans="1:19" x14ac:dyDescent="0.2">
      <c r="A152" s="100"/>
      <c r="B152" s="99"/>
      <c r="C152" s="133">
        <v>2019</v>
      </c>
      <c r="D152" s="118" t="s">
        <v>703</v>
      </c>
      <c r="E152" s="151">
        <v>0</v>
      </c>
      <c r="F152" s="151">
        <v>0</v>
      </c>
      <c r="G152" s="151">
        <v>24</v>
      </c>
      <c r="H152" s="151">
        <v>24</v>
      </c>
      <c r="I152" s="151">
        <v>0</v>
      </c>
      <c r="J152" s="151">
        <v>0</v>
      </c>
      <c r="K152" s="151">
        <v>0</v>
      </c>
      <c r="L152" s="151">
        <v>0</v>
      </c>
      <c r="M152" s="151">
        <v>24</v>
      </c>
      <c r="N152" s="151"/>
      <c r="O152" s="151"/>
      <c r="Q152" s="2"/>
      <c r="R152" s="75"/>
      <c r="S152" s="75"/>
    </row>
    <row r="153" spans="1:19" x14ac:dyDescent="0.2">
      <c r="A153" s="100" t="s">
        <v>76</v>
      </c>
      <c r="B153" s="99" t="s">
        <v>77</v>
      </c>
      <c r="C153" s="99">
        <v>2015</v>
      </c>
      <c r="D153" s="118"/>
      <c r="E153" s="151">
        <v>0</v>
      </c>
      <c r="F153" s="151">
        <v>0</v>
      </c>
      <c r="G153" s="151">
        <v>14</v>
      </c>
      <c r="H153" s="151">
        <v>14</v>
      </c>
      <c r="I153" s="151">
        <v>0</v>
      </c>
      <c r="J153" s="151">
        <v>0</v>
      </c>
      <c r="K153" s="151">
        <v>0</v>
      </c>
      <c r="L153" s="151">
        <v>0</v>
      </c>
      <c r="M153" s="151">
        <v>14</v>
      </c>
      <c r="N153" s="151"/>
      <c r="O153" s="151"/>
      <c r="Q153" s="2"/>
      <c r="R153" s="75"/>
      <c r="S153" s="75"/>
    </row>
    <row r="154" spans="1:19" x14ac:dyDescent="0.2">
      <c r="A154" s="100"/>
      <c r="B154" s="99"/>
      <c r="C154" s="99">
        <v>2016</v>
      </c>
      <c r="D154" s="118"/>
      <c r="E154" s="151">
        <v>0</v>
      </c>
      <c r="F154" s="151">
        <v>0</v>
      </c>
      <c r="G154" s="151">
        <v>15</v>
      </c>
      <c r="H154" s="151">
        <v>15</v>
      </c>
      <c r="I154" s="151">
        <v>0</v>
      </c>
      <c r="J154" s="151">
        <v>0</v>
      </c>
      <c r="K154" s="151">
        <v>0</v>
      </c>
      <c r="L154" s="151">
        <v>0</v>
      </c>
      <c r="M154" s="151">
        <v>15</v>
      </c>
      <c r="N154" s="151"/>
      <c r="O154" s="151"/>
      <c r="Q154" s="2"/>
      <c r="R154" s="75"/>
      <c r="S154" s="75"/>
    </row>
    <row r="155" spans="1:19" x14ac:dyDescent="0.2">
      <c r="A155" s="100"/>
      <c r="B155" s="99"/>
      <c r="C155" s="99">
        <v>2017</v>
      </c>
      <c r="D155" s="118"/>
      <c r="E155" s="151">
        <v>0</v>
      </c>
      <c r="F155" s="151">
        <v>0</v>
      </c>
      <c r="G155" s="151">
        <v>13</v>
      </c>
      <c r="H155" s="151">
        <v>13</v>
      </c>
      <c r="I155" s="151">
        <v>0</v>
      </c>
      <c r="J155" s="151">
        <v>0</v>
      </c>
      <c r="K155" s="151">
        <v>0</v>
      </c>
      <c r="L155" s="151">
        <v>0</v>
      </c>
      <c r="M155" s="151">
        <v>13</v>
      </c>
      <c r="N155" s="151"/>
      <c r="O155" s="151"/>
      <c r="Q155" s="2"/>
      <c r="R155" s="75"/>
      <c r="S155" s="75"/>
    </row>
    <row r="156" spans="1:19" x14ac:dyDescent="0.2">
      <c r="A156" s="100"/>
      <c r="B156" s="99"/>
      <c r="C156" s="133">
        <v>2018</v>
      </c>
      <c r="D156" s="118"/>
      <c r="E156" s="152">
        <v>0</v>
      </c>
      <c r="F156" s="152">
        <v>0</v>
      </c>
      <c r="G156" s="152">
        <v>12</v>
      </c>
      <c r="H156" s="152">
        <v>12</v>
      </c>
      <c r="I156" s="152">
        <v>0</v>
      </c>
      <c r="J156" s="152">
        <v>0</v>
      </c>
      <c r="K156" s="152">
        <v>0</v>
      </c>
      <c r="L156" s="152">
        <v>0</v>
      </c>
      <c r="M156" s="151">
        <v>12</v>
      </c>
      <c r="N156" s="151"/>
      <c r="O156" s="151"/>
      <c r="Q156" s="2"/>
      <c r="R156" s="75"/>
      <c r="S156" s="75"/>
    </row>
    <row r="157" spans="1:19" x14ac:dyDescent="0.2">
      <c r="A157" s="100"/>
      <c r="B157" s="99"/>
      <c r="C157" s="133">
        <v>2019</v>
      </c>
      <c r="D157" s="118"/>
      <c r="E157" s="151">
        <v>0</v>
      </c>
      <c r="F157" s="151">
        <v>0</v>
      </c>
      <c r="G157" s="151">
        <v>13</v>
      </c>
      <c r="H157" s="151">
        <v>13</v>
      </c>
      <c r="I157" s="151">
        <v>0</v>
      </c>
      <c r="J157" s="151">
        <v>0</v>
      </c>
      <c r="K157" s="151">
        <v>0</v>
      </c>
      <c r="L157" s="151">
        <v>0</v>
      </c>
      <c r="M157" s="151">
        <v>13</v>
      </c>
      <c r="N157" s="151"/>
      <c r="O157" s="151"/>
      <c r="Q157" s="2"/>
      <c r="R157" s="75"/>
      <c r="S157" s="75"/>
    </row>
    <row r="158" spans="1:19" x14ac:dyDescent="0.2">
      <c r="A158" s="100" t="s">
        <v>78</v>
      </c>
      <c r="B158" s="99" t="s">
        <v>79</v>
      </c>
      <c r="C158" s="99">
        <v>2015</v>
      </c>
      <c r="D158" s="118"/>
      <c r="E158" s="151">
        <v>0</v>
      </c>
      <c r="F158" s="151">
        <v>0</v>
      </c>
      <c r="G158" s="151">
        <v>4</v>
      </c>
      <c r="H158" s="151">
        <v>4</v>
      </c>
      <c r="I158" s="151">
        <v>0</v>
      </c>
      <c r="J158" s="151">
        <v>0</v>
      </c>
      <c r="K158" s="151">
        <v>0</v>
      </c>
      <c r="L158" s="151">
        <v>0</v>
      </c>
      <c r="M158" s="151">
        <v>4</v>
      </c>
      <c r="N158" s="151"/>
      <c r="O158" s="151"/>
      <c r="Q158" s="2"/>
      <c r="R158" s="75"/>
      <c r="S158" s="75"/>
    </row>
    <row r="159" spans="1:19" x14ac:dyDescent="0.2">
      <c r="A159" s="100"/>
      <c r="B159" s="99"/>
      <c r="C159" s="99">
        <v>2016</v>
      </c>
      <c r="D159" s="118"/>
      <c r="E159" s="151">
        <v>0</v>
      </c>
      <c r="F159" s="151">
        <v>0</v>
      </c>
      <c r="G159" s="151">
        <v>6</v>
      </c>
      <c r="H159" s="151">
        <v>6</v>
      </c>
      <c r="I159" s="151">
        <v>0</v>
      </c>
      <c r="J159" s="151">
        <v>0</v>
      </c>
      <c r="K159" s="151">
        <v>0</v>
      </c>
      <c r="L159" s="151">
        <v>0</v>
      </c>
      <c r="M159" s="151">
        <v>6</v>
      </c>
      <c r="N159" s="151"/>
      <c r="O159" s="151"/>
      <c r="Q159" s="2"/>
      <c r="R159" s="75"/>
      <c r="S159" s="75"/>
    </row>
    <row r="160" spans="1:19" x14ac:dyDescent="0.2">
      <c r="A160" s="100"/>
      <c r="B160" s="99"/>
      <c r="C160" s="99">
        <v>2017</v>
      </c>
      <c r="D160" s="118"/>
      <c r="E160" s="151">
        <v>0</v>
      </c>
      <c r="F160" s="151">
        <v>0</v>
      </c>
      <c r="G160" s="151">
        <v>2</v>
      </c>
      <c r="H160" s="151">
        <v>2</v>
      </c>
      <c r="I160" s="151">
        <v>0</v>
      </c>
      <c r="J160" s="151">
        <v>0</v>
      </c>
      <c r="K160" s="151">
        <v>0</v>
      </c>
      <c r="L160" s="151">
        <v>0</v>
      </c>
      <c r="M160" s="151">
        <v>2</v>
      </c>
      <c r="N160" s="151"/>
      <c r="O160" s="151"/>
      <c r="Q160" s="2"/>
      <c r="R160" s="75"/>
      <c r="S160" s="75"/>
    </row>
    <row r="161" spans="1:19" x14ac:dyDescent="0.2">
      <c r="A161" s="100"/>
      <c r="B161" s="99"/>
      <c r="C161" s="133">
        <v>2018</v>
      </c>
      <c r="D161" s="118"/>
      <c r="E161" s="153">
        <v>0</v>
      </c>
      <c r="F161" s="153">
        <v>0</v>
      </c>
      <c r="G161" s="153">
        <v>2</v>
      </c>
      <c r="H161" s="153">
        <v>2</v>
      </c>
      <c r="I161" s="153">
        <v>0</v>
      </c>
      <c r="J161" s="153">
        <v>0</v>
      </c>
      <c r="K161" s="153">
        <v>0</v>
      </c>
      <c r="L161" s="153">
        <v>0</v>
      </c>
      <c r="M161" s="151">
        <v>2</v>
      </c>
      <c r="N161" s="151"/>
      <c r="O161" s="151"/>
      <c r="Q161" s="2"/>
      <c r="R161" s="75"/>
      <c r="S161" s="75"/>
    </row>
    <row r="162" spans="1:19" x14ac:dyDescent="0.2">
      <c r="A162" s="100"/>
      <c r="B162" s="99"/>
      <c r="C162" s="133">
        <v>2019</v>
      </c>
      <c r="D162" s="118" t="s">
        <v>703</v>
      </c>
      <c r="E162" s="151">
        <v>0</v>
      </c>
      <c r="F162" s="151">
        <v>0</v>
      </c>
      <c r="G162" s="151">
        <v>2</v>
      </c>
      <c r="H162" s="151">
        <v>2</v>
      </c>
      <c r="I162" s="151">
        <v>0</v>
      </c>
      <c r="J162" s="151">
        <v>0</v>
      </c>
      <c r="K162" s="151">
        <v>0</v>
      </c>
      <c r="L162" s="151">
        <v>0</v>
      </c>
      <c r="M162" s="151">
        <v>2</v>
      </c>
      <c r="N162" s="151"/>
      <c r="O162" s="151"/>
      <c r="Q162" s="2"/>
      <c r="R162" s="75"/>
      <c r="S162" s="75"/>
    </row>
    <row r="163" spans="1:19" x14ac:dyDescent="0.2">
      <c r="A163" s="100" t="s">
        <v>80</v>
      </c>
      <c r="B163" s="99" t="s">
        <v>81</v>
      </c>
      <c r="C163" s="99">
        <v>2015</v>
      </c>
      <c r="D163" s="118"/>
      <c r="E163" s="151">
        <v>0</v>
      </c>
      <c r="F163" s="151">
        <v>0</v>
      </c>
      <c r="G163" s="151">
        <v>0</v>
      </c>
      <c r="H163" s="151">
        <v>0</v>
      </c>
      <c r="I163" s="151">
        <v>0</v>
      </c>
      <c r="J163" s="151">
        <v>0</v>
      </c>
      <c r="K163" s="151">
        <v>0</v>
      </c>
      <c r="L163" s="151">
        <v>0</v>
      </c>
      <c r="M163" s="151">
        <v>0</v>
      </c>
      <c r="N163" s="151"/>
      <c r="O163" s="151"/>
      <c r="Q163" s="2"/>
      <c r="R163" s="75"/>
      <c r="S163" s="75"/>
    </row>
    <row r="164" spans="1:19" x14ac:dyDescent="0.2">
      <c r="A164" s="100"/>
      <c r="B164" s="99"/>
      <c r="C164" s="99">
        <v>2016</v>
      </c>
      <c r="D164" s="118"/>
      <c r="E164" s="151">
        <v>0</v>
      </c>
      <c r="F164" s="151">
        <v>0</v>
      </c>
      <c r="G164" s="151">
        <v>0</v>
      </c>
      <c r="H164" s="151">
        <v>0</v>
      </c>
      <c r="I164" s="151">
        <v>0</v>
      </c>
      <c r="J164" s="151">
        <v>0</v>
      </c>
      <c r="K164" s="151">
        <v>0</v>
      </c>
      <c r="L164" s="151">
        <v>0</v>
      </c>
      <c r="M164" s="151">
        <v>0</v>
      </c>
      <c r="N164" s="151"/>
      <c r="O164" s="151"/>
      <c r="Q164" s="2"/>
      <c r="R164" s="75"/>
      <c r="S164" s="75"/>
    </row>
    <row r="165" spans="1:19" x14ac:dyDescent="0.2">
      <c r="A165" s="100"/>
      <c r="B165" s="99"/>
      <c r="C165" s="99">
        <v>2017</v>
      </c>
      <c r="D165" s="118"/>
      <c r="E165" s="151">
        <v>0</v>
      </c>
      <c r="F165" s="151">
        <v>0</v>
      </c>
      <c r="G165" s="151">
        <v>0</v>
      </c>
      <c r="H165" s="151">
        <v>0</v>
      </c>
      <c r="I165" s="151">
        <v>0</v>
      </c>
      <c r="J165" s="151">
        <v>0</v>
      </c>
      <c r="K165" s="151">
        <v>0</v>
      </c>
      <c r="L165" s="151">
        <v>0</v>
      </c>
      <c r="M165" s="151">
        <v>0</v>
      </c>
      <c r="N165" s="151"/>
      <c r="O165" s="151"/>
      <c r="Q165" s="2"/>
      <c r="R165" s="75"/>
      <c r="S165" s="75"/>
    </row>
    <row r="166" spans="1:19" x14ac:dyDescent="0.2">
      <c r="A166" s="100"/>
      <c r="B166" s="99"/>
      <c r="C166" s="133">
        <v>2018</v>
      </c>
      <c r="D166" s="118"/>
      <c r="E166" s="152">
        <v>0</v>
      </c>
      <c r="F166" s="152">
        <v>0</v>
      </c>
      <c r="G166" s="152">
        <v>0</v>
      </c>
      <c r="H166" s="152">
        <v>0</v>
      </c>
      <c r="I166" s="152">
        <v>0</v>
      </c>
      <c r="J166" s="152">
        <v>0</v>
      </c>
      <c r="K166" s="152">
        <v>0</v>
      </c>
      <c r="L166" s="152">
        <v>0</v>
      </c>
      <c r="M166" s="151">
        <v>0</v>
      </c>
      <c r="N166" s="151"/>
      <c r="O166" s="151"/>
      <c r="Q166" s="2"/>
      <c r="R166" s="75"/>
      <c r="S166" s="75"/>
    </row>
    <row r="167" spans="1:19" x14ac:dyDescent="0.2">
      <c r="A167" s="100"/>
      <c r="B167" s="99"/>
      <c r="C167" s="133">
        <v>2019</v>
      </c>
      <c r="D167" s="118"/>
      <c r="E167" s="151">
        <v>0</v>
      </c>
      <c r="F167" s="151">
        <v>0</v>
      </c>
      <c r="G167" s="151">
        <v>0</v>
      </c>
      <c r="H167" s="151">
        <v>0</v>
      </c>
      <c r="I167" s="151">
        <v>0</v>
      </c>
      <c r="J167" s="151">
        <v>0</v>
      </c>
      <c r="K167" s="151">
        <v>0</v>
      </c>
      <c r="L167" s="151">
        <v>0</v>
      </c>
      <c r="M167" s="151">
        <v>0</v>
      </c>
      <c r="N167" s="151"/>
      <c r="O167" s="151"/>
      <c r="Q167" s="2"/>
      <c r="R167" s="75"/>
      <c r="S167" s="75"/>
    </row>
    <row r="168" spans="1:19" x14ac:dyDescent="0.2">
      <c r="A168" s="100" t="s">
        <v>82</v>
      </c>
      <c r="B168" s="99" t="s">
        <v>83</v>
      </c>
      <c r="C168" s="99">
        <v>2015</v>
      </c>
      <c r="D168" s="118"/>
      <c r="E168" s="151">
        <v>0</v>
      </c>
      <c r="F168" s="151">
        <v>0</v>
      </c>
      <c r="G168" s="151">
        <v>0</v>
      </c>
      <c r="H168" s="151">
        <v>0</v>
      </c>
      <c r="I168" s="151">
        <v>0</v>
      </c>
      <c r="J168" s="151">
        <v>0</v>
      </c>
      <c r="K168" s="151">
        <v>0</v>
      </c>
      <c r="L168" s="151">
        <v>0</v>
      </c>
      <c r="M168" s="151">
        <v>0</v>
      </c>
      <c r="N168" s="151"/>
      <c r="O168" s="151"/>
      <c r="Q168" s="2"/>
      <c r="R168" s="75"/>
      <c r="S168" s="75"/>
    </row>
    <row r="169" spans="1:19" x14ac:dyDescent="0.2">
      <c r="A169" s="100"/>
      <c r="B169" s="99"/>
      <c r="C169" s="99">
        <v>2016</v>
      </c>
      <c r="D169" s="118"/>
      <c r="E169" s="151">
        <v>0</v>
      </c>
      <c r="F169" s="151">
        <v>0</v>
      </c>
      <c r="G169" s="151">
        <v>0</v>
      </c>
      <c r="H169" s="151">
        <v>0</v>
      </c>
      <c r="I169" s="151">
        <v>0</v>
      </c>
      <c r="J169" s="151">
        <v>0</v>
      </c>
      <c r="K169" s="151">
        <v>0</v>
      </c>
      <c r="L169" s="151">
        <v>0</v>
      </c>
      <c r="M169" s="151">
        <v>0</v>
      </c>
      <c r="N169" s="151"/>
      <c r="O169" s="151"/>
      <c r="Q169" s="2"/>
      <c r="R169" s="75"/>
      <c r="S169" s="75"/>
    </row>
    <row r="170" spans="1:19" x14ac:dyDescent="0.2">
      <c r="A170" s="100"/>
      <c r="B170" s="99"/>
      <c r="C170" s="99">
        <v>2017</v>
      </c>
      <c r="D170" s="118"/>
      <c r="E170" s="151">
        <v>0</v>
      </c>
      <c r="F170" s="151">
        <v>0</v>
      </c>
      <c r="G170" s="151">
        <v>0</v>
      </c>
      <c r="H170" s="151">
        <v>0</v>
      </c>
      <c r="I170" s="151">
        <v>0</v>
      </c>
      <c r="J170" s="151">
        <v>0</v>
      </c>
      <c r="K170" s="151">
        <v>0</v>
      </c>
      <c r="L170" s="151">
        <v>0</v>
      </c>
      <c r="M170" s="151">
        <v>0</v>
      </c>
      <c r="N170" s="151"/>
      <c r="O170" s="151"/>
      <c r="Q170" s="2"/>
      <c r="R170" s="75"/>
      <c r="S170" s="75"/>
    </row>
    <row r="171" spans="1:19" x14ac:dyDescent="0.2">
      <c r="A171" s="100"/>
      <c r="B171" s="99"/>
      <c r="C171" s="133">
        <v>2018</v>
      </c>
      <c r="D171" s="118"/>
      <c r="E171" s="152">
        <v>0</v>
      </c>
      <c r="F171" s="152">
        <v>0</v>
      </c>
      <c r="G171" s="152">
        <v>0</v>
      </c>
      <c r="H171" s="152">
        <v>0</v>
      </c>
      <c r="I171" s="152">
        <v>0</v>
      </c>
      <c r="J171" s="152">
        <v>0</v>
      </c>
      <c r="K171" s="152">
        <v>0</v>
      </c>
      <c r="L171" s="152">
        <v>0</v>
      </c>
      <c r="M171" s="151">
        <v>0</v>
      </c>
      <c r="N171" s="151"/>
      <c r="O171" s="151"/>
      <c r="Q171" s="2"/>
      <c r="R171" s="75"/>
      <c r="S171" s="75"/>
    </row>
    <row r="172" spans="1:19" x14ac:dyDescent="0.2">
      <c r="A172" s="100"/>
      <c r="B172" s="99"/>
      <c r="C172" s="133">
        <v>2019</v>
      </c>
      <c r="D172" s="118"/>
      <c r="E172" s="151">
        <v>0</v>
      </c>
      <c r="F172" s="151">
        <v>0</v>
      </c>
      <c r="G172" s="151">
        <v>0</v>
      </c>
      <c r="H172" s="151">
        <v>0</v>
      </c>
      <c r="I172" s="151">
        <v>0</v>
      </c>
      <c r="J172" s="151">
        <v>0</v>
      </c>
      <c r="K172" s="151">
        <v>0</v>
      </c>
      <c r="L172" s="151">
        <v>0</v>
      </c>
      <c r="M172" s="151">
        <v>0</v>
      </c>
      <c r="N172" s="151"/>
      <c r="O172" s="151"/>
      <c r="Q172" s="2"/>
      <c r="R172" s="75"/>
      <c r="S172" s="75"/>
    </row>
    <row r="173" spans="1:19" x14ac:dyDescent="0.2">
      <c r="A173" s="100" t="s">
        <v>84</v>
      </c>
      <c r="B173" s="99" t="s">
        <v>85</v>
      </c>
      <c r="C173" s="99">
        <v>2015</v>
      </c>
      <c r="D173" s="118"/>
      <c r="E173" s="151">
        <v>0</v>
      </c>
      <c r="F173" s="151">
        <v>0</v>
      </c>
      <c r="G173" s="151">
        <v>0</v>
      </c>
      <c r="H173" s="151">
        <v>0</v>
      </c>
      <c r="I173" s="151">
        <v>0</v>
      </c>
      <c r="J173" s="151">
        <v>0</v>
      </c>
      <c r="K173" s="151">
        <v>0</v>
      </c>
      <c r="L173" s="151">
        <v>0</v>
      </c>
      <c r="M173" s="151">
        <v>0</v>
      </c>
      <c r="N173" s="151"/>
      <c r="O173" s="151"/>
      <c r="Q173" s="2"/>
      <c r="R173" s="75"/>
      <c r="S173" s="75"/>
    </row>
    <row r="174" spans="1:19" x14ac:dyDescent="0.2">
      <c r="A174" s="100"/>
      <c r="B174" s="99"/>
      <c r="C174" s="99">
        <v>2016</v>
      </c>
      <c r="D174" s="118"/>
      <c r="E174" s="151">
        <v>0</v>
      </c>
      <c r="F174" s="151">
        <v>0</v>
      </c>
      <c r="G174" s="151">
        <v>0</v>
      </c>
      <c r="H174" s="151">
        <v>0</v>
      </c>
      <c r="I174" s="151">
        <v>0</v>
      </c>
      <c r="J174" s="151">
        <v>0</v>
      </c>
      <c r="K174" s="151">
        <v>0</v>
      </c>
      <c r="L174" s="151">
        <v>0</v>
      </c>
      <c r="M174" s="151">
        <v>0</v>
      </c>
      <c r="N174" s="151"/>
      <c r="O174" s="151"/>
      <c r="Q174" s="2"/>
      <c r="R174" s="75"/>
      <c r="S174" s="75"/>
    </row>
    <row r="175" spans="1:19" x14ac:dyDescent="0.2">
      <c r="A175" s="100"/>
      <c r="B175" s="99"/>
      <c r="C175" s="99">
        <v>2017</v>
      </c>
      <c r="D175" s="118"/>
      <c r="E175" s="151">
        <v>0</v>
      </c>
      <c r="F175" s="151">
        <v>0</v>
      </c>
      <c r="G175" s="151">
        <v>0</v>
      </c>
      <c r="H175" s="151">
        <v>0</v>
      </c>
      <c r="I175" s="151">
        <v>0</v>
      </c>
      <c r="J175" s="151">
        <v>0</v>
      </c>
      <c r="K175" s="151">
        <v>0</v>
      </c>
      <c r="L175" s="151">
        <v>0</v>
      </c>
      <c r="M175" s="151">
        <v>0</v>
      </c>
      <c r="N175" s="151"/>
      <c r="O175" s="151"/>
      <c r="Q175" s="2"/>
      <c r="R175" s="75"/>
      <c r="S175" s="75"/>
    </row>
    <row r="176" spans="1:19" x14ac:dyDescent="0.2">
      <c r="A176" s="100"/>
      <c r="B176" s="99"/>
      <c r="C176" s="133">
        <v>2018</v>
      </c>
      <c r="D176" s="118"/>
      <c r="E176" s="152">
        <v>0</v>
      </c>
      <c r="F176" s="152">
        <v>0</v>
      </c>
      <c r="G176" s="152">
        <v>0</v>
      </c>
      <c r="H176" s="152">
        <v>0</v>
      </c>
      <c r="I176" s="152">
        <v>0</v>
      </c>
      <c r="J176" s="152">
        <v>0</v>
      </c>
      <c r="K176" s="152">
        <v>0</v>
      </c>
      <c r="L176" s="152">
        <v>0</v>
      </c>
      <c r="M176" s="151">
        <v>0</v>
      </c>
      <c r="N176" s="151"/>
      <c r="O176" s="151"/>
      <c r="Q176" s="2"/>
      <c r="R176" s="75"/>
      <c r="S176" s="75"/>
    </row>
    <row r="177" spans="1:19" x14ac:dyDescent="0.2">
      <c r="A177" s="100"/>
      <c r="B177" s="99"/>
      <c r="C177" s="133">
        <v>2019</v>
      </c>
      <c r="D177" s="118"/>
      <c r="E177" s="151">
        <v>0</v>
      </c>
      <c r="F177" s="151">
        <v>0</v>
      </c>
      <c r="G177" s="151">
        <v>0</v>
      </c>
      <c r="H177" s="151">
        <v>0</v>
      </c>
      <c r="I177" s="151">
        <v>0</v>
      </c>
      <c r="J177" s="151">
        <v>0</v>
      </c>
      <c r="K177" s="151">
        <v>0</v>
      </c>
      <c r="L177" s="151">
        <v>0</v>
      </c>
      <c r="M177" s="151">
        <v>0</v>
      </c>
      <c r="N177" s="151"/>
      <c r="O177" s="151"/>
      <c r="Q177" s="2"/>
      <c r="R177" s="75"/>
      <c r="S177" s="75"/>
    </row>
    <row r="178" spans="1:19" x14ac:dyDescent="0.2">
      <c r="A178" s="100" t="s">
        <v>86</v>
      </c>
      <c r="B178" s="99" t="s">
        <v>87</v>
      </c>
      <c r="C178" s="99">
        <v>2015</v>
      </c>
      <c r="D178" s="118"/>
      <c r="E178" s="151">
        <v>0</v>
      </c>
      <c r="F178" s="151">
        <v>0</v>
      </c>
      <c r="G178" s="151">
        <v>13</v>
      </c>
      <c r="H178" s="151">
        <v>13</v>
      </c>
      <c r="I178" s="151">
        <v>0</v>
      </c>
      <c r="J178" s="151">
        <v>0</v>
      </c>
      <c r="K178" s="151">
        <v>0</v>
      </c>
      <c r="L178" s="151">
        <v>0</v>
      </c>
      <c r="M178" s="151">
        <v>13</v>
      </c>
      <c r="N178" s="151"/>
      <c r="O178" s="151"/>
      <c r="Q178" s="2"/>
      <c r="R178" s="75"/>
      <c r="S178" s="75"/>
    </row>
    <row r="179" spans="1:19" x14ac:dyDescent="0.2">
      <c r="A179" s="100"/>
      <c r="B179" s="99"/>
      <c r="C179" s="99">
        <v>2016</v>
      </c>
      <c r="D179" s="118"/>
      <c r="E179" s="151">
        <v>0</v>
      </c>
      <c r="F179" s="151">
        <v>0</v>
      </c>
      <c r="G179" s="151">
        <v>0</v>
      </c>
      <c r="H179" s="151">
        <v>0</v>
      </c>
      <c r="I179" s="151">
        <v>0</v>
      </c>
      <c r="J179" s="151">
        <v>0</v>
      </c>
      <c r="K179" s="151">
        <v>0</v>
      </c>
      <c r="L179" s="151">
        <v>0</v>
      </c>
      <c r="M179" s="151">
        <v>0</v>
      </c>
      <c r="N179" s="151"/>
      <c r="O179" s="151"/>
      <c r="Q179" s="2"/>
      <c r="R179" s="75"/>
      <c r="S179" s="75"/>
    </row>
    <row r="180" spans="1:19" x14ac:dyDescent="0.2">
      <c r="A180" s="100"/>
      <c r="B180" s="99"/>
      <c r="C180" s="99">
        <v>2017</v>
      </c>
      <c r="D180" s="118"/>
      <c r="E180" s="151">
        <v>0</v>
      </c>
      <c r="F180" s="151">
        <v>0</v>
      </c>
      <c r="G180" s="151">
        <v>16</v>
      </c>
      <c r="H180" s="151">
        <v>16</v>
      </c>
      <c r="I180" s="151">
        <v>0</v>
      </c>
      <c r="J180" s="151">
        <v>0</v>
      </c>
      <c r="K180" s="151">
        <v>0</v>
      </c>
      <c r="L180" s="151">
        <v>0</v>
      </c>
      <c r="M180" s="151">
        <v>16</v>
      </c>
      <c r="N180" s="151"/>
      <c r="O180" s="151"/>
      <c r="Q180" s="2"/>
      <c r="R180" s="75"/>
      <c r="S180" s="75"/>
    </row>
    <row r="181" spans="1:19" x14ac:dyDescent="0.2">
      <c r="A181" s="100"/>
      <c r="B181" s="99"/>
      <c r="C181" s="133">
        <v>2018</v>
      </c>
      <c r="D181" s="118"/>
      <c r="E181" s="152">
        <v>0</v>
      </c>
      <c r="F181" s="152">
        <v>0</v>
      </c>
      <c r="G181" s="152">
        <v>9</v>
      </c>
      <c r="H181" s="152">
        <v>9</v>
      </c>
      <c r="I181" s="152">
        <v>0</v>
      </c>
      <c r="J181" s="152">
        <v>0</v>
      </c>
      <c r="K181" s="152">
        <v>0</v>
      </c>
      <c r="L181" s="152">
        <v>0</v>
      </c>
      <c r="M181" s="151">
        <v>9</v>
      </c>
      <c r="N181" s="151"/>
      <c r="O181" s="151"/>
      <c r="Q181" s="2"/>
      <c r="R181" s="75"/>
      <c r="S181" s="75"/>
    </row>
    <row r="182" spans="1:19" x14ac:dyDescent="0.2">
      <c r="A182" s="100"/>
      <c r="B182" s="99"/>
      <c r="C182" s="133">
        <v>2019</v>
      </c>
      <c r="D182" s="118"/>
      <c r="E182" s="151">
        <v>0</v>
      </c>
      <c r="F182" s="151">
        <v>0</v>
      </c>
      <c r="G182" s="151">
        <v>0</v>
      </c>
      <c r="H182" s="151">
        <v>0</v>
      </c>
      <c r="I182" s="151">
        <v>0</v>
      </c>
      <c r="J182" s="151">
        <v>0</v>
      </c>
      <c r="K182" s="151">
        <v>0</v>
      </c>
      <c r="L182" s="151">
        <v>0</v>
      </c>
      <c r="M182" s="151">
        <v>0</v>
      </c>
      <c r="N182" s="151"/>
      <c r="O182" s="151"/>
      <c r="Q182" s="2"/>
      <c r="R182" s="75"/>
      <c r="S182" s="75"/>
    </row>
    <row r="183" spans="1:19" x14ac:dyDescent="0.2">
      <c r="A183" s="100" t="s">
        <v>88</v>
      </c>
      <c r="B183" s="99" t="s">
        <v>89</v>
      </c>
      <c r="C183" s="99">
        <v>2015</v>
      </c>
      <c r="D183" s="118"/>
      <c r="E183" s="151">
        <v>0</v>
      </c>
      <c r="F183" s="151">
        <v>0</v>
      </c>
      <c r="G183" s="151">
        <v>0</v>
      </c>
      <c r="H183" s="151">
        <v>0</v>
      </c>
      <c r="I183" s="151">
        <v>0</v>
      </c>
      <c r="J183" s="151">
        <v>0</v>
      </c>
      <c r="K183" s="151">
        <v>0</v>
      </c>
      <c r="L183" s="151">
        <v>0</v>
      </c>
      <c r="M183" s="151">
        <v>0</v>
      </c>
      <c r="N183" s="151"/>
      <c r="O183" s="151"/>
      <c r="Q183" s="2"/>
      <c r="R183" s="75"/>
      <c r="S183" s="75"/>
    </row>
    <row r="184" spans="1:19" x14ac:dyDescent="0.2">
      <c r="A184" s="100"/>
      <c r="B184" s="99"/>
      <c r="C184" s="99">
        <v>2016</v>
      </c>
      <c r="D184" s="118"/>
      <c r="E184" s="151">
        <v>0</v>
      </c>
      <c r="F184" s="151">
        <v>0</v>
      </c>
      <c r="G184" s="151">
        <v>0</v>
      </c>
      <c r="H184" s="151">
        <v>0</v>
      </c>
      <c r="I184" s="151">
        <v>0</v>
      </c>
      <c r="J184" s="151">
        <v>0</v>
      </c>
      <c r="K184" s="151">
        <v>0</v>
      </c>
      <c r="L184" s="151">
        <v>0</v>
      </c>
      <c r="M184" s="151">
        <v>0</v>
      </c>
      <c r="N184" s="151"/>
      <c r="O184" s="151"/>
      <c r="Q184" s="2"/>
      <c r="R184" s="75"/>
      <c r="S184" s="75"/>
    </row>
    <row r="185" spans="1:19" x14ac:dyDescent="0.2">
      <c r="A185" s="100"/>
      <c r="B185" s="99"/>
      <c r="C185" s="99">
        <v>2017</v>
      </c>
      <c r="D185" s="118"/>
      <c r="E185" s="151">
        <v>0</v>
      </c>
      <c r="F185" s="151">
        <v>0</v>
      </c>
      <c r="G185" s="151">
        <v>0</v>
      </c>
      <c r="H185" s="151">
        <v>0</v>
      </c>
      <c r="I185" s="151">
        <v>0</v>
      </c>
      <c r="J185" s="151">
        <v>0</v>
      </c>
      <c r="K185" s="151">
        <v>0</v>
      </c>
      <c r="L185" s="151">
        <v>0</v>
      </c>
      <c r="M185" s="151">
        <v>0</v>
      </c>
      <c r="N185" s="151"/>
      <c r="O185" s="151"/>
      <c r="Q185" s="2"/>
      <c r="R185" s="75"/>
      <c r="S185" s="75"/>
    </row>
    <row r="186" spans="1:19" x14ac:dyDescent="0.2">
      <c r="A186" s="100"/>
      <c r="B186" s="99"/>
      <c r="C186" s="133">
        <v>2018</v>
      </c>
      <c r="D186" s="118"/>
      <c r="E186" s="152">
        <v>0</v>
      </c>
      <c r="F186" s="152">
        <v>0</v>
      </c>
      <c r="G186" s="152">
        <v>0</v>
      </c>
      <c r="H186" s="152">
        <v>0</v>
      </c>
      <c r="I186" s="152">
        <v>0</v>
      </c>
      <c r="J186" s="152">
        <v>0</v>
      </c>
      <c r="K186" s="152">
        <v>0</v>
      </c>
      <c r="L186" s="152">
        <v>0</v>
      </c>
      <c r="M186" s="151">
        <v>0</v>
      </c>
      <c r="N186" s="151"/>
      <c r="O186" s="151"/>
      <c r="Q186" s="2"/>
      <c r="R186" s="75"/>
      <c r="S186" s="75"/>
    </row>
    <row r="187" spans="1:19" x14ac:dyDescent="0.2">
      <c r="A187" s="100"/>
      <c r="B187" s="99"/>
      <c r="C187" s="133">
        <v>2019</v>
      </c>
      <c r="D187" s="118"/>
      <c r="E187" s="151">
        <v>0</v>
      </c>
      <c r="F187" s="151">
        <v>0</v>
      </c>
      <c r="G187" s="151">
        <v>0</v>
      </c>
      <c r="H187" s="151">
        <v>0</v>
      </c>
      <c r="I187" s="151">
        <v>0</v>
      </c>
      <c r="J187" s="151">
        <v>0</v>
      </c>
      <c r="K187" s="151">
        <v>0</v>
      </c>
      <c r="L187" s="151">
        <v>0</v>
      </c>
      <c r="M187" s="151">
        <v>0</v>
      </c>
      <c r="N187" s="151"/>
      <c r="O187" s="151"/>
      <c r="Q187" s="2"/>
      <c r="R187" s="75"/>
      <c r="S187" s="75"/>
    </row>
    <row r="188" spans="1:19" x14ac:dyDescent="0.2">
      <c r="A188" s="100" t="s">
        <v>90</v>
      </c>
      <c r="B188" s="99" t="s">
        <v>91</v>
      </c>
      <c r="C188" s="99">
        <v>2015</v>
      </c>
      <c r="D188" s="118"/>
      <c r="E188" s="151">
        <v>0</v>
      </c>
      <c r="F188" s="151">
        <v>0</v>
      </c>
      <c r="G188" s="151">
        <v>0</v>
      </c>
      <c r="H188" s="151">
        <v>0</v>
      </c>
      <c r="I188" s="151">
        <v>0</v>
      </c>
      <c r="J188" s="151">
        <v>0</v>
      </c>
      <c r="K188" s="151">
        <v>0</v>
      </c>
      <c r="L188" s="151">
        <v>0</v>
      </c>
      <c r="M188" s="151">
        <v>0</v>
      </c>
      <c r="N188" s="151"/>
      <c r="O188" s="151"/>
      <c r="Q188" s="2"/>
      <c r="R188" s="75"/>
      <c r="S188" s="75"/>
    </row>
    <row r="189" spans="1:19" x14ac:dyDescent="0.2">
      <c r="A189" s="100"/>
      <c r="B189" s="99"/>
      <c r="C189" s="99">
        <v>2016</v>
      </c>
      <c r="D189" s="118"/>
      <c r="E189" s="151">
        <v>0</v>
      </c>
      <c r="F189" s="151">
        <v>0</v>
      </c>
      <c r="G189" s="151">
        <v>0</v>
      </c>
      <c r="H189" s="151">
        <v>0</v>
      </c>
      <c r="I189" s="151">
        <v>0</v>
      </c>
      <c r="J189" s="151">
        <v>0</v>
      </c>
      <c r="K189" s="151">
        <v>0</v>
      </c>
      <c r="L189" s="151">
        <v>0</v>
      </c>
      <c r="M189" s="151">
        <v>0</v>
      </c>
      <c r="N189" s="151"/>
      <c r="O189" s="151"/>
      <c r="Q189" s="2"/>
      <c r="R189" s="75"/>
      <c r="S189" s="75"/>
    </row>
    <row r="190" spans="1:19" x14ac:dyDescent="0.2">
      <c r="A190" s="100"/>
      <c r="B190" s="99"/>
      <c r="C190" s="99">
        <v>2017</v>
      </c>
      <c r="D190" s="118"/>
      <c r="E190" s="151">
        <v>0</v>
      </c>
      <c r="F190" s="151">
        <v>2</v>
      </c>
      <c r="G190" s="151">
        <v>100</v>
      </c>
      <c r="H190" s="151">
        <v>102</v>
      </c>
      <c r="I190" s="151">
        <v>0</v>
      </c>
      <c r="J190" s="151">
        <v>0</v>
      </c>
      <c r="K190" s="151">
        <v>0</v>
      </c>
      <c r="L190" s="151">
        <v>0</v>
      </c>
      <c r="M190" s="151">
        <v>102</v>
      </c>
      <c r="N190" s="151"/>
      <c r="O190" s="151"/>
      <c r="Q190" s="2"/>
      <c r="R190" s="75"/>
      <c r="S190" s="75"/>
    </row>
    <row r="191" spans="1:19" x14ac:dyDescent="0.2">
      <c r="A191" s="100"/>
      <c r="B191" s="99"/>
      <c r="C191" s="133">
        <v>2018</v>
      </c>
      <c r="D191" s="118"/>
      <c r="E191" s="152">
        <v>0</v>
      </c>
      <c r="F191" s="152">
        <v>0</v>
      </c>
      <c r="G191" s="152">
        <v>103</v>
      </c>
      <c r="H191" s="152">
        <v>103</v>
      </c>
      <c r="I191" s="152">
        <v>0</v>
      </c>
      <c r="J191" s="152">
        <v>0</v>
      </c>
      <c r="K191" s="152">
        <v>0</v>
      </c>
      <c r="L191" s="152">
        <v>0</v>
      </c>
      <c r="M191" s="151">
        <v>103</v>
      </c>
      <c r="N191" s="151"/>
      <c r="O191" s="151"/>
      <c r="Q191" s="2"/>
      <c r="R191" s="75"/>
      <c r="S191" s="75"/>
    </row>
    <row r="192" spans="1:19" x14ac:dyDescent="0.2">
      <c r="A192" s="100"/>
      <c r="B192" s="99"/>
      <c r="C192" s="133">
        <v>2019</v>
      </c>
      <c r="D192" s="118"/>
      <c r="E192" s="151">
        <v>0</v>
      </c>
      <c r="F192" s="151">
        <v>0</v>
      </c>
      <c r="G192" s="151">
        <v>104</v>
      </c>
      <c r="H192" s="151">
        <v>104</v>
      </c>
      <c r="I192" s="151">
        <v>0</v>
      </c>
      <c r="J192" s="151">
        <v>0</v>
      </c>
      <c r="K192" s="151">
        <v>0</v>
      </c>
      <c r="L192" s="151">
        <v>0</v>
      </c>
      <c r="M192" s="151">
        <v>104</v>
      </c>
      <c r="N192" s="151"/>
      <c r="O192" s="151"/>
      <c r="Q192" s="2"/>
      <c r="R192" s="75"/>
      <c r="S192" s="75"/>
    </row>
    <row r="193" spans="1:19" x14ac:dyDescent="0.2">
      <c r="A193" s="100" t="s">
        <v>92</v>
      </c>
      <c r="B193" s="99" t="s">
        <v>93</v>
      </c>
      <c r="C193" s="99">
        <v>2015</v>
      </c>
      <c r="D193" s="118"/>
      <c r="E193" s="151">
        <v>0</v>
      </c>
      <c r="F193" s="151">
        <v>0</v>
      </c>
      <c r="G193" s="151">
        <v>0</v>
      </c>
      <c r="H193" s="151">
        <v>0</v>
      </c>
      <c r="I193" s="151">
        <v>0</v>
      </c>
      <c r="J193" s="151">
        <v>0</v>
      </c>
      <c r="K193" s="151">
        <v>0</v>
      </c>
      <c r="L193" s="151">
        <v>0</v>
      </c>
      <c r="M193" s="151">
        <v>0</v>
      </c>
      <c r="N193" s="151"/>
      <c r="O193" s="151"/>
      <c r="Q193" s="2"/>
      <c r="R193" s="75"/>
      <c r="S193" s="75"/>
    </row>
    <row r="194" spans="1:19" x14ac:dyDescent="0.2">
      <c r="A194" s="100"/>
      <c r="B194" s="99"/>
      <c r="C194" s="99">
        <v>2016</v>
      </c>
      <c r="D194" s="118"/>
      <c r="E194" s="151">
        <v>0</v>
      </c>
      <c r="F194" s="151">
        <v>0</v>
      </c>
      <c r="G194" s="151">
        <v>0</v>
      </c>
      <c r="H194" s="151">
        <v>0</v>
      </c>
      <c r="I194" s="151">
        <v>0</v>
      </c>
      <c r="J194" s="151">
        <v>0</v>
      </c>
      <c r="K194" s="151">
        <v>0</v>
      </c>
      <c r="L194" s="151">
        <v>0</v>
      </c>
      <c r="M194" s="151">
        <v>0</v>
      </c>
      <c r="N194" s="151"/>
      <c r="O194" s="151"/>
      <c r="Q194" s="2"/>
      <c r="R194" s="75"/>
      <c r="S194" s="75"/>
    </row>
    <row r="195" spans="1:19" x14ac:dyDescent="0.2">
      <c r="A195" s="100"/>
      <c r="B195" s="99"/>
      <c r="C195" s="99">
        <v>2017</v>
      </c>
      <c r="D195" s="118"/>
      <c r="E195" s="151">
        <v>0</v>
      </c>
      <c r="F195" s="151">
        <v>0</v>
      </c>
      <c r="G195" s="151">
        <v>0</v>
      </c>
      <c r="H195" s="151">
        <v>0</v>
      </c>
      <c r="I195" s="151">
        <v>0</v>
      </c>
      <c r="J195" s="151">
        <v>0</v>
      </c>
      <c r="K195" s="151">
        <v>0</v>
      </c>
      <c r="L195" s="151">
        <v>0</v>
      </c>
      <c r="M195" s="151">
        <v>0</v>
      </c>
      <c r="N195" s="151"/>
      <c r="O195" s="151"/>
      <c r="Q195" s="2"/>
      <c r="R195" s="75"/>
      <c r="S195" s="75"/>
    </row>
    <row r="196" spans="1:19" x14ac:dyDescent="0.2">
      <c r="A196" s="100"/>
      <c r="B196" s="99"/>
      <c r="C196" s="133">
        <v>2018</v>
      </c>
      <c r="D196" s="118"/>
      <c r="E196" s="152">
        <v>0</v>
      </c>
      <c r="F196" s="152">
        <v>0</v>
      </c>
      <c r="G196" s="152">
        <v>0</v>
      </c>
      <c r="H196" s="152">
        <v>0</v>
      </c>
      <c r="I196" s="152">
        <v>0</v>
      </c>
      <c r="J196" s="152">
        <v>0</v>
      </c>
      <c r="K196" s="152">
        <v>0</v>
      </c>
      <c r="L196" s="152">
        <v>0</v>
      </c>
      <c r="M196" s="151">
        <v>0</v>
      </c>
      <c r="N196" s="151"/>
      <c r="O196" s="151"/>
      <c r="Q196" s="2"/>
      <c r="R196" s="75"/>
      <c r="S196" s="75"/>
    </row>
    <row r="197" spans="1:19" x14ac:dyDescent="0.2">
      <c r="A197" s="100"/>
      <c r="B197" s="99"/>
      <c r="C197" s="133">
        <v>2019</v>
      </c>
      <c r="D197" s="118"/>
      <c r="E197" s="151">
        <v>0</v>
      </c>
      <c r="F197" s="151">
        <v>0</v>
      </c>
      <c r="G197" s="151">
        <v>0</v>
      </c>
      <c r="H197" s="151">
        <v>0</v>
      </c>
      <c r="I197" s="151">
        <v>0</v>
      </c>
      <c r="J197" s="151">
        <v>0</v>
      </c>
      <c r="K197" s="151">
        <v>0</v>
      </c>
      <c r="L197" s="151">
        <v>0</v>
      </c>
      <c r="M197" s="151">
        <v>0</v>
      </c>
      <c r="N197" s="151"/>
      <c r="O197" s="151"/>
      <c r="Q197" s="2"/>
      <c r="R197" s="75"/>
      <c r="S197" s="75"/>
    </row>
    <row r="198" spans="1:19" x14ac:dyDescent="0.2">
      <c r="A198" s="100" t="s">
        <v>94</v>
      </c>
      <c r="B198" s="99" t="s">
        <v>95</v>
      </c>
      <c r="C198" s="99">
        <v>2015</v>
      </c>
      <c r="D198" s="118"/>
      <c r="E198" s="151">
        <v>0</v>
      </c>
      <c r="F198" s="151">
        <v>0</v>
      </c>
      <c r="G198" s="151">
        <v>0</v>
      </c>
      <c r="H198" s="151">
        <v>0</v>
      </c>
      <c r="I198" s="151">
        <v>0</v>
      </c>
      <c r="J198" s="151">
        <v>0</v>
      </c>
      <c r="K198" s="151">
        <v>0</v>
      </c>
      <c r="L198" s="151">
        <v>0</v>
      </c>
      <c r="M198" s="151">
        <v>0</v>
      </c>
      <c r="N198" s="151"/>
      <c r="O198" s="151"/>
      <c r="Q198" s="2"/>
      <c r="R198" s="75"/>
      <c r="S198" s="75"/>
    </row>
    <row r="199" spans="1:19" x14ac:dyDescent="0.2">
      <c r="A199" s="100"/>
      <c r="B199" s="99"/>
      <c r="C199" s="99">
        <v>2016</v>
      </c>
      <c r="D199" s="118"/>
      <c r="E199" s="151">
        <v>0</v>
      </c>
      <c r="F199" s="151">
        <v>0</v>
      </c>
      <c r="G199" s="151">
        <v>3</v>
      </c>
      <c r="H199" s="151">
        <v>3</v>
      </c>
      <c r="I199" s="151">
        <v>0</v>
      </c>
      <c r="J199" s="151">
        <v>0</v>
      </c>
      <c r="K199" s="151">
        <v>0</v>
      </c>
      <c r="L199" s="151">
        <v>0</v>
      </c>
      <c r="M199" s="151">
        <v>3</v>
      </c>
      <c r="N199" s="151"/>
      <c r="O199" s="151"/>
      <c r="Q199" s="2"/>
      <c r="R199" s="75"/>
      <c r="S199" s="75"/>
    </row>
    <row r="200" spans="1:19" x14ac:dyDescent="0.2">
      <c r="A200" s="100"/>
      <c r="B200" s="99"/>
      <c r="C200" s="99">
        <v>2017</v>
      </c>
      <c r="D200" s="118"/>
      <c r="E200" s="151">
        <v>0</v>
      </c>
      <c r="F200" s="151">
        <v>0</v>
      </c>
      <c r="G200" s="151">
        <v>1</v>
      </c>
      <c r="H200" s="151">
        <v>1</v>
      </c>
      <c r="I200" s="151">
        <v>0</v>
      </c>
      <c r="J200" s="151">
        <v>0</v>
      </c>
      <c r="K200" s="151">
        <v>0</v>
      </c>
      <c r="L200" s="151">
        <v>0</v>
      </c>
      <c r="M200" s="151">
        <v>1</v>
      </c>
      <c r="N200" s="151"/>
      <c r="O200" s="151"/>
      <c r="Q200" s="2"/>
      <c r="R200" s="75"/>
      <c r="S200" s="75"/>
    </row>
    <row r="201" spans="1:19" x14ac:dyDescent="0.2">
      <c r="A201" s="100"/>
      <c r="B201" s="99"/>
      <c r="C201" s="133">
        <v>2018</v>
      </c>
      <c r="D201" s="118"/>
      <c r="E201" s="152">
        <v>0</v>
      </c>
      <c r="F201" s="152">
        <v>0</v>
      </c>
      <c r="G201" s="152">
        <v>0</v>
      </c>
      <c r="H201" s="152">
        <v>0</v>
      </c>
      <c r="I201" s="152">
        <v>0</v>
      </c>
      <c r="J201" s="152">
        <v>0</v>
      </c>
      <c r="K201" s="152">
        <v>0</v>
      </c>
      <c r="L201" s="152">
        <v>0</v>
      </c>
      <c r="M201" s="151">
        <v>0</v>
      </c>
      <c r="N201" s="151"/>
      <c r="O201" s="151"/>
      <c r="Q201" s="2"/>
      <c r="R201" s="75"/>
      <c r="S201" s="75"/>
    </row>
    <row r="202" spans="1:19" x14ac:dyDescent="0.2">
      <c r="A202" s="100"/>
      <c r="B202" s="99"/>
      <c r="C202" s="133">
        <v>2019</v>
      </c>
      <c r="D202" s="118"/>
      <c r="E202" s="151">
        <v>0</v>
      </c>
      <c r="F202" s="151">
        <v>0</v>
      </c>
      <c r="G202" s="151">
        <v>0</v>
      </c>
      <c r="H202" s="151">
        <v>0</v>
      </c>
      <c r="I202" s="151">
        <v>0</v>
      </c>
      <c r="J202" s="151">
        <v>0</v>
      </c>
      <c r="K202" s="151">
        <v>0</v>
      </c>
      <c r="L202" s="151">
        <v>0</v>
      </c>
      <c r="M202" s="151">
        <v>0</v>
      </c>
      <c r="N202" s="151"/>
      <c r="O202" s="151"/>
      <c r="Q202" s="2"/>
      <c r="R202" s="75"/>
      <c r="S202" s="75"/>
    </row>
    <row r="203" spans="1:19" x14ac:dyDescent="0.2">
      <c r="A203" s="100" t="s">
        <v>96</v>
      </c>
      <c r="B203" s="99" t="s">
        <v>97</v>
      </c>
      <c r="C203" s="99">
        <v>2015</v>
      </c>
      <c r="D203" s="118"/>
      <c r="E203" s="151">
        <v>0</v>
      </c>
      <c r="F203" s="151">
        <v>0</v>
      </c>
      <c r="G203" s="151">
        <v>0</v>
      </c>
      <c r="H203" s="151">
        <v>0</v>
      </c>
      <c r="I203" s="151">
        <v>0</v>
      </c>
      <c r="J203" s="151">
        <v>0</v>
      </c>
      <c r="K203" s="151">
        <v>0</v>
      </c>
      <c r="L203" s="151">
        <v>0</v>
      </c>
      <c r="M203" s="151">
        <v>0</v>
      </c>
      <c r="N203" s="151"/>
      <c r="O203" s="151"/>
      <c r="Q203" s="2"/>
      <c r="R203" s="75"/>
      <c r="S203" s="75"/>
    </row>
    <row r="204" spans="1:19" x14ac:dyDescent="0.2">
      <c r="A204" s="100"/>
      <c r="B204" s="99"/>
      <c r="C204" s="99">
        <v>2016</v>
      </c>
      <c r="D204" s="118"/>
      <c r="E204" s="151">
        <v>0</v>
      </c>
      <c r="F204" s="151">
        <v>0</v>
      </c>
      <c r="G204" s="151">
        <v>0</v>
      </c>
      <c r="H204" s="151">
        <v>0</v>
      </c>
      <c r="I204" s="151">
        <v>0</v>
      </c>
      <c r="J204" s="151">
        <v>0</v>
      </c>
      <c r="K204" s="151">
        <v>0</v>
      </c>
      <c r="L204" s="151">
        <v>0</v>
      </c>
      <c r="M204" s="151">
        <v>0</v>
      </c>
      <c r="N204" s="151"/>
      <c r="O204" s="151"/>
      <c r="Q204" s="2"/>
      <c r="R204" s="75"/>
      <c r="S204" s="75"/>
    </row>
    <row r="205" spans="1:19" x14ac:dyDescent="0.2">
      <c r="A205" s="100"/>
      <c r="B205" s="99"/>
      <c r="C205" s="99">
        <v>2017</v>
      </c>
      <c r="D205" s="118"/>
      <c r="E205" s="151">
        <v>0</v>
      </c>
      <c r="F205" s="151">
        <v>0</v>
      </c>
      <c r="G205" s="151">
        <v>0</v>
      </c>
      <c r="H205" s="151">
        <v>0</v>
      </c>
      <c r="I205" s="151">
        <v>0</v>
      </c>
      <c r="J205" s="151">
        <v>0</v>
      </c>
      <c r="K205" s="151">
        <v>0</v>
      </c>
      <c r="L205" s="151">
        <v>0</v>
      </c>
      <c r="M205" s="151">
        <v>0</v>
      </c>
      <c r="N205" s="151"/>
      <c r="O205" s="151"/>
      <c r="Q205" s="2"/>
      <c r="R205" s="75"/>
      <c r="S205" s="75"/>
    </row>
    <row r="206" spans="1:19" x14ac:dyDescent="0.2">
      <c r="A206" s="100"/>
      <c r="B206" s="99"/>
      <c r="C206" s="133">
        <v>2018</v>
      </c>
      <c r="D206" s="118"/>
      <c r="E206" s="152">
        <v>0</v>
      </c>
      <c r="F206" s="152">
        <v>0</v>
      </c>
      <c r="G206" s="152">
        <v>0</v>
      </c>
      <c r="H206" s="152">
        <v>0</v>
      </c>
      <c r="I206" s="152">
        <v>0</v>
      </c>
      <c r="J206" s="152">
        <v>0</v>
      </c>
      <c r="K206" s="152">
        <v>0</v>
      </c>
      <c r="L206" s="152">
        <v>0</v>
      </c>
      <c r="M206" s="151">
        <v>0</v>
      </c>
      <c r="N206" s="151"/>
      <c r="O206" s="151"/>
      <c r="Q206" s="2"/>
      <c r="R206" s="75"/>
      <c r="S206" s="75"/>
    </row>
    <row r="207" spans="1:19" x14ac:dyDescent="0.2">
      <c r="A207" s="100"/>
      <c r="B207" s="99"/>
      <c r="C207" s="133">
        <v>2019</v>
      </c>
      <c r="D207" s="118"/>
      <c r="E207" s="151">
        <v>0</v>
      </c>
      <c r="F207" s="151">
        <v>0</v>
      </c>
      <c r="G207" s="151">
        <v>0</v>
      </c>
      <c r="H207" s="151">
        <v>0</v>
      </c>
      <c r="I207" s="151">
        <v>0</v>
      </c>
      <c r="J207" s="151">
        <v>0</v>
      </c>
      <c r="K207" s="151">
        <v>0</v>
      </c>
      <c r="L207" s="151">
        <v>0</v>
      </c>
      <c r="M207" s="151">
        <v>0</v>
      </c>
      <c r="N207" s="151"/>
      <c r="O207" s="151"/>
      <c r="Q207" s="2"/>
      <c r="R207" s="75"/>
      <c r="S207" s="75"/>
    </row>
    <row r="208" spans="1:19" x14ac:dyDescent="0.2">
      <c r="A208" s="100" t="s">
        <v>98</v>
      </c>
      <c r="B208" s="99" t="s">
        <v>99</v>
      </c>
      <c r="C208" s="99">
        <v>2015</v>
      </c>
      <c r="D208" s="118"/>
      <c r="E208" s="151">
        <v>0</v>
      </c>
      <c r="F208" s="151">
        <v>0</v>
      </c>
      <c r="G208" s="151">
        <v>0</v>
      </c>
      <c r="H208" s="151">
        <v>0</v>
      </c>
      <c r="I208" s="151">
        <v>0</v>
      </c>
      <c r="J208" s="151">
        <v>0</v>
      </c>
      <c r="K208" s="151">
        <v>0</v>
      </c>
      <c r="L208" s="151">
        <v>0</v>
      </c>
      <c r="M208" s="151">
        <v>0</v>
      </c>
      <c r="N208" s="151"/>
      <c r="O208" s="151"/>
      <c r="Q208" s="2"/>
      <c r="R208" s="75"/>
      <c r="S208" s="75"/>
    </row>
    <row r="209" spans="1:19" x14ac:dyDescent="0.2">
      <c r="A209" s="100"/>
      <c r="B209" s="99"/>
      <c r="C209" s="99">
        <v>2016</v>
      </c>
      <c r="D209" s="118"/>
      <c r="E209" s="151">
        <v>0</v>
      </c>
      <c r="F209" s="151">
        <v>0</v>
      </c>
      <c r="G209" s="151">
        <v>0</v>
      </c>
      <c r="H209" s="151">
        <v>0</v>
      </c>
      <c r="I209" s="151">
        <v>0</v>
      </c>
      <c r="J209" s="151">
        <v>0</v>
      </c>
      <c r="K209" s="151">
        <v>0</v>
      </c>
      <c r="L209" s="151">
        <v>0</v>
      </c>
      <c r="M209" s="151">
        <v>0</v>
      </c>
      <c r="N209" s="151"/>
      <c r="O209" s="151"/>
      <c r="Q209" s="2"/>
      <c r="R209" s="75"/>
      <c r="S209" s="75"/>
    </row>
    <row r="210" spans="1:19" x14ac:dyDescent="0.2">
      <c r="A210" s="100"/>
      <c r="B210" s="99"/>
      <c r="C210" s="99">
        <v>2017</v>
      </c>
      <c r="D210" s="118"/>
      <c r="E210" s="151">
        <v>0</v>
      </c>
      <c r="F210" s="151">
        <v>0</v>
      </c>
      <c r="G210" s="151">
        <v>0</v>
      </c>
      <c r="H210" s="151">
        <v>0</v>
      </c>
      <c r="I210" s="151">
        <v>0</v>
      </c>
      <c r="J210" s="151">
        <v>0</v>
      </c>
      <c r="K210" s="151">
        <v>0</v>
      </c>
      <c r="L210" s="151">
        <v>0</v>
      </c>
      <c r="M210" s="151">
        <v>0</v>
      </c>
      <c r="N210" s="151"/>
      <c r="O210" s="151"/>
      <c r="Q210" s="2"/>
      <c r="R210" s="75"/>
      <c r="S210" s="75"/>
    </row>
    <row r="211" spans="1:19" x14ac:dyDescent="0.2">
      <c r="A211" s="100"/>
      <c r="B211" s="99"/>
      <c r="C211" s="133">
        <v>2018</v>
      </c>
      <c r="D211" s="118"/>
      <c r="E211" s="152">
        <v>0</v>
      </c>
      <c r="F211" s="152">
        <v>0</v>
      </c>
      <c r="G211" s="152">
        <v>0</v>
      </c>
      <c r="H211" s="152">
        <v>0</v>
      </c>
      <c r="I211" s="152">
        <v>0</v>
      </c>
      <c r="J211" s="152">
        <v>0</v>
      </c>
      <c r="K211" s="152">
        <v>0</v>
      </c>
      <c r="L211" s="152">
        <v>0</v>
      </c>
      <c r="M211" s="151">
        <v>0</v>
      </c>
      <c r="N211" s="151"/>
      <c r="O211" s="151"/>
      <c r="Q211" s="2"/>
      <c r="R211" s="75"/>
      <c r="S211" s="75"/>
    </row>
    <row r="212" spans="1:19" x14ac:dyDescent="0.2">
      <c r="A212" s="100"/>
      <c r="B212" s="99"/>
      <c r="C212" s="133">
        <v>2019</v>
      </c>
      <c r="D212" s="118"/>
      <c r="E212" s="151">
        <v>0</v>
      </c>
      <c r="F212" s="151">
        <v>0</v>
      </c>
      <c r="G212" s="151">
        <v>0</v>
      </c>
      <c r="H212" s="151">
        <v>0</v>
      </c>
      <c r="I212" s="151">
        <v>0</v>
      </c>
      <c r="J212" s="151">
        <v>0</v>
      </c>
      <c r="K212" s="151">
        <v>0</v>
      </c>
      <c r="L212" s="151">
        <v>0</v>
      </c>
      <c r="M212" s="151">
        <v>0</v>
      </c>
      <c r="N212" s="151"/>
      <c r="O212" s="151"/>
      <c r="Q212" s="2"/>
      <c r="R212" s="75"/>
      <c r="S212" s="75"/>
    </row>
    <row r="213" spans="1:19" x14ac:dyDescent="0.2">
      <c r="A213" s="100" t="s">
        <v>100</v>
      </c>
      <c r="B213" s="99" t="s">
        <v>101</v>
      </c>
      <c r="C213" s="99">
        <v>2015</v>
      </c>
      <c r="D213" s="118"/>
      <c r="E213" s="151">
        <v>0</v>
      </c>
      <c r="F213" s="151">
        <v>0</v>
      </c>
      <c r="G213" s="151">
        <v>0</v>
      </c>
      <c r="H213" s="151">
        <v>0</v>
      </c>
      <c r="I213" s="151">
        <v>0</v>
      </c>
      <c r="J213" s="151">
        <v>0</v>
      </c>
      <c r="K213" s="151">
        <v>0</v>
      </c>
      <c r="L213" s="151">
        <v>0</v>
      </c>
      <c r="M213" s="151">
        <v>0</v>
      </c>
      <c r="N213" s="151"/>
      <c r="O213" s="151"/>
      <c r="Q213" s="2"/>
      <c r="R213" s="75"/>
      <c r="S213" s="75"/>
    </row>
    <row r="214" spans="1:19" x14ac:dyDescent="0.2">
      <c r="A214" s="100"/>
      <c r="B214" s="99"/>
      <c r="C214" s="99">
        <v>2016</v>
      </c>
      <c r="D214" s="118"/>
      <c r="E214" s="151">
        <v>0</v>
      </c>
      <c r="F214" s="151">
        <v>0</v>
      </c>
      <c r="G214" s="151">
        <v>0</v>
      </c>
      <c r="H214" s="151">
        <v>0</v>
      </c>
      <c r="I214" s="151">
        <v>0</v>
      </c>
      <c r="J214" s="151">
        <v>0</v>
      </c>
      <c r="K214" s="151">
        <v>0</v>
      </c>
      <c r="L214" s="151">
        <v>0</v>
      </c>
      <c r="M214" s="151">
        <v>0</v>
      </c>
      <c r="N214" s="151"/>
      <c r="O214" s="151"/>
      <c r="Q214" s="2"/>
      <c r="R214" s="75"/>
      <c r="S214" s="75"/>
    </row>
    <row r="215" spans="1:19" x14ac:dyDescent="0.2">
      <c r="A215" s="100"/>
      <c r="B215" s="99"/>
      <c r="C215" s="99">
        <v>2017</v>
      </c>
      <c r="D215" s="118"/>
      <c r="E215" s="151">
        <v>0</v>
      </c>
      <c r="F215" s="151">
        <v>0</v>
      </c>
      <c r="G215" s="151">
        <v>0</v>
      </c>
      <c r="H215" s="151">
        <v>0</v>
      </c>
      <c r="I215" s="151">
        <v>0</v>
      </c>
      <c r="J215" s="151">
        <v>0</v>
      </c>
      <c r="K215" s="151">
        <v>0</v>
      </c>
      <c r="L215" s="151">
        <v>0</v>
      </c>
      <c r="M215" s="151">
        <v>0</v>
      </c>
      <c r="N215" s="151"/>
      <c r="O215" s="151"/>
      <c r="Q215" s="2"/>
      <c r="R215" s="75"/>
      <c r="S215" s="75"/>
    </row>
    <row r="216" spans="1:19" x14ac:dyDescent="0.2">
      <c r="A216" s="100"/>
      <c r="B216" s="99"/>
      <c r="C216" s="133">
        <v>2018</v>
      </c>
      <c r="D216" s="118"/>
      <c r="E216" s="152">
        <v>0</v>
      </c>
      <c r="F216" s="152">
        <v>0</v>
      </c>
      <c r="G216" s="152">
        <v>0</v>
      </c>
      <c r="H216" s="152">
        <v>0</v>
      </c>
      <c r="I216" s="152">
        <v>0</v>
      </c>
      <c r="J216" s="152">
        <v>0</v>
      </c>
      <c r="K216" s="152">
        <v>0</v>
      </c>
      <c r="L216" s="152">
        <v>0</v>
      </c>
      <c r="M216" s="151">
        <v>0</v>
      </c>
      <c r="N216" s="151"/>
      <c r="O216" s="151"/>
      <c r="Q216" s="2"/>
      <c r="R216" s="75"/>
      <c r="S216" s="75"/>
    </row>
    <row r="217" spans="1:19" x14ac:dyDescent="0.2">
      <c r="A217" s="100"/>
      <c r="B217" s="99"/>
      <c r="C217" s="133">
        <v>2019</v>
      </c>
      <c r="D217" s="118"/>
      <c r="E217" s="151">
        <v>0</v>
      </c>
      <c r="F217" s="151">
        <v>0</v>
      </c>
      <c r="G217" s="151">
        <v>0</v>
      </c>
      <c r="H217" s="151">
        <v>0</v>
      </c>
      <c r="I217" s="151">
        <v>0</v>
      </c>
      <c r="J217" s="151">
        <v>0</v>
      </c>
      <c r="K217" s="151">
        <v>0</v>
      </c>
      <c r="L217" s="151">
        <v>0</v>
      </c>
      <c r="M217" s="151">
        <v>0</v>
      </c>
      <c r="N217" s="151"/>
      <c r="O217" s="151"/>
      <c r="Q217" s="2"/>
      <c r="R217" s="75"/>
      <c r="S217" s="75"/>
    </row>
    <row r="218" spans="1:19" x14ac:dyDescent="0.2">
      <c r="A218" s="100" t="s">
        <v>102</v>
      </c>
      <c r="B218" s="99" t="s">
        <v>103</v>
      </c>
      <c r="C218" s="99">
        <v>2015</v>
      </c>
      <c r="D218" s="118"/>
      <c r="E218" s="151">
        <v>0</v>
      </c>
      <c r="F218" s="151">
        <v>0</v>
      </c>
      <c r="G218" s="151">
        <v>20</v>
      </c>
      <c r="H218" s="151">
        <v>20</v>
      </c>
      <c r="I218" s="151">
        <v>0</v>
      </c>
      <c r="J218" s="151">
        <v>0</v>
      </c>
      <c r="K218" s="151">
        <v>0</v>
      </c>
      <c r="L218" s="151">
        <v>0</v>
      </c>
      <c r="M218" s="151">
        <v>20</v>
      </c>
      <c r="N218" s="151"/>
      <c r="O218" s="151"/>
      <c r="Q218" s="2"/>
      <c r="R218" s="75"/>
      <c r="S218" s="75"/>
    </row>
    <row r="219" spans="1:19" x14ac:dyDescent="0.2">
      <c r="A219" s="100"/>
      <c r="B219" s="99"/>
      <c r="C219" s="99">
        <v>2016</v>
      </c>
      <c r="D219" s="118"/>
      <c r="E219" s="151">
        <v>0</v>
      </c>
      <c r="F219" s="151">
        <v>0</v>
      </c>
      <c r="G219" s="151">
        <v>10</v>
      </c>
      <c r="H219" s="151">
        <v>10</v>
      </c>
      <c r="I219" s="151">
        <v>0</v>
      </c>
      <c r="J219" s="151">
        <v>0</v>
      </c>
      <c r="K219" s="151">
        <v>0</v>
      </c>
      <c r="L219" s="151">
        <v>0</v>
      </c>
      <c r="M219" s="151">
        <v>10</v>
      </c>
      <c r="N219" s="151"/>
      <c r="O219" s="151"/>
      <c r="Q219" s="2"/>
      <c r="R219" s="75"/>
      <c r="S219" s="75"/>
    </row>
    <row r="220" spans="1:19" x14ac:dyDescent="0.2">
      <c r="A220" s="100"/>
      <c r="B220" s="99"/>
      <c r="C220" s="99">
        <v>2017</v>
      </c>
      <c r="D220" s="118"/>
      <c r="E220" s="151">
        <v>0</v>
      </c>
      <c r="F220" s="151">
        <v>0</v>
      </c>
      <c r="G220" s="151">
        <v>0</v>
      </c>
      <c r="H220" s="151">
        <v>0</v>
      </c>
      <c r="I220" s="151">
        <v>0</v>
      </c>
      <c r="J220" s="151">
        <v>0</v>
      </c>
      <c r="K220" s="151">
        <v>0</v>
      </c>
      <c r="L220" s="151">
        <v>0</v>
      </c>
      <c r="M220" s="151">
        <v>0</v>
      </c>
      <c r="N220" s="151"/>
      <c r="O220" s="151"/>
      <c r="Q220" s="2"/>
      <c r="R220" s="75"/>
      <c r="S220" s="75"/>
    </row>
    <row r="221" spans="1:19" x14ac:dyDescent="0.2">
      <c r="A221" s="100"/>
      <c r="B221" s="99"/>
      <c r="C221" s="133">
        <v>2018</v>
      </c>
      <c r="D221" s="118"/>
      <c r="E221" s="152">
        <v>0</v>
      </c>
      <c r="F221" s="152">
        <v>0</v>
      </c>
      <c r="G221" s="152">
        <v>0</v>
      </c>
      <c r="H221" s="152">
        <v>0</v>
      </c>
      <c r="I221" s="152">
        <v>0</v>
      </c>
      <c r="J221" s="152">
        <v>0</v>
      </c>
      <c r="K221" s="152">
        <v>0</v>
      </c>
      <c r="L221" s="152">
        <v>0</v>
      </c>
      <c r="M221" s="151">
        <v>0</v>
      </c>
      <c r="N221" s="151"/>
      <c r="O221" s="151"/>
      <c r="Q221" s="2"/>
      <c r="R221" s="75"/>
      <c r="S221" s="75"/>
    </row>
    <row r="222" spans="1:19" x14ac:dyDescent="0.2">
      <c r="A222" s="100"/>
      <c r="B222" s="99"/>
      <c r="C222" s="133">
        <v>2019</v>
      </c>
      <c r="D222" s="118"/>
      <c r="E222" s="151">
        <v>0</v>
      </c>
      <c r="F222" s="151">
        <v>0</v>
      </c>
      <c r="G222" s="151">
        <v>0</v>
      </c>
      <c r="H222" s="151">
        <v>0</v>
      </c>
      <c r="I222" s="151">
        <v>0</v>
      </c>
      <c r="J222" s="151">
        <v>0</v>
      </c>
      <c r="K222" s="151">
        <v>0</v>
      </c>
      <c r="L222" s="151">
        <v>0</v>
      </c>
      <c r="M222" s="151">
        <v>0</v>
      </c>
      <c r="N222" s="151"/>
      <c r="O222" s="151"/>
      <c r="Q222" s="2"/>
      <c r="R222" s="75"/>
      <c r="S222" s="75"/>
    </row>
    <row r="223" spans="1:19" x14ac:dyDescent="0.2">
      <c r="A223" s="100" t="s">
        <v>104</v>
      </c>
      <c r="B223" s="99" t="s">
        <v>105</v>
      </c>
      <c r="C223" s="99">
        <v>2015</v>
      </c>
      <c r="D223" s="118"/>
      <c r="E223" s="151">
        <v>0</v>
      </c>
      <c r="F223" s="151">
        <v>0</v>
      </c>
      <c r="G223" s="151">
        <v>0</v>
      </c>
      <c r="H223" s="151">
        <v>0</v>
      </c>
      <c r="I223" s="151">
        <v>0</v>
      </c>
      <c r="J223" s="151">
        <v>0</v>
      </c>
      <c r="K223" s="151">
        <v>0</v>
      </c>
      <c r="L223" s="151">
        <v>0</v>
      </c>
      <c r="M223" s="151">
        <v>0</v>
      </c>
      <c r="N223" s="151"/>
      <c r="O223" s="151"/>
      <c r="Q223" s="2"/>
      <c r="R223" s="75"/>
      <c r="S223" s="75"/>
    </row>
    <row r="224" spans="1:19" x14ac:dyDescent="0.2">
      <c r="A224" s="100"/>
      <c r="B224" s="99"/>
      <c r="C224" s="99">
        <v>2016</v>
      </c>
      <c r="D224" s="118"/>
      <c r="E224" s="151">
        <v>0</v>
      </c>
      <c r="F224" s="151">
        <v>0</v>
      </c>
      <c r="G224" s="151">
        <v>0</v>
      </c>
      <c r="H224" s="151">
        <v>0</v>
      </c>
      <c r="I224" s="151">
        <v>0</v>
      </c>
      <c r="J224" s="151">
        <v>0</v>
      </c>
      <c r="K224" s="151">
        <v>0</v>
      </c>
      <c r="L224" s="151">
        <v>0</v>
      </c>
      <c r="M224" s="151">
        <v>0</v>
      </c>
      <c r="N224" s="151"/>
      <c r="O224" s="151"/>
      <c r="Q224" s="2"/>
      <c r="R224" s="75"/>
      <c r="S224" s="75"/>
    </row>
    <row r="225" spans="1:19" x14ac:dyDescent="0.2">
      <c r="A225" s="100"/>
      <c r="B225" s="99"/>
      <c r="C225" s="99">
        <v>2017</v>
      </c>
      <c r="D225" s="118"/>
      <c r="E225" s="151">
        <v>0</v>
      </c>
      <c r="F225" s="151">
        <v>0</v>
      </c>
      <c r="G225" s="151">
        <v>0</v>
      </c>
      <c r="H225" s="151">
        <v>0</v>
      </c>
      <c r="I225" s="151">
        <v>0</v>
      </c>
      <c r="J225" s="151">
        <v>0</v>
      </c>
      <c r="K225" s="151">
        <v>0</v>
      </c>
      <c r="L225" s="151">
        <v>0</v>
      </c>
      <c r="M225" s="151">
        <v>0</v>
      </c>
      <c r="N225" s="151"/>
      <c r="O225" s="151"/>
      <c r="Q225" s="2"/>
      <c r="R225" s="75"/>
      <c r="S225" s="75"/>
    </row>
    <row r="226" spans="1:19" x14ac:dyDescent="0.2">
      <c r="A226" s="100"/>
      <c r="B226" s="99"/>
      <c r="C226" s="133">
        <v>2018</v>
      </c>
      <c r="D226" s="118"/>
      <c r="E226" s="152">
        <v>0</v>
      </c>
      <c r="F226" s="152">
        <v>0</v>
      </c>
      <c r="G226" s="152">
        <v>0</v>
      </c>
      <c r="H226" s="152">
        <v>0</v>
      </c>
      <c r="I226" s="152">
        <v>0</v>
      </c>
      <c r="J226" s="152">
        <v>0</v>
      </c>
      <c r="K226" s="152">
        <v>0</v>
      </c>
      <c r="L226" s="152">
        <v>0</v>
      </c>
      <c r="M226" s="151">
        <v>0</v>
      </c>
      <c r="N226" s="151"/>
      <c r="O226" s="151"/>
      <c r="Q226" s="2"/>
      <c r="R226" s="75"/>
      <c r="S226" s="75"/>
    </row>
    <row r="227" spans="1:19" x14ac:dyDescent="0.2">
      <c r="A227" s="100"/>
      <c r="B227" s="99"/>
      <c r="C227" s="133">
        <v>2019</v>
      </c>
      <c r="D227" s="118"/>
      <c r="E227" s="151">
        <v>0</v>
      </c>
      <c r="F227" s="151">
        <v>0</v>
      </c>
      <c r="G227" s="151">
        <v>0</v>
      </c>
      <c r="H227" s="151">
        <v>0</v>
      </c>
      <c r="I227" s="151">
        <v>0</v>
      </c>
      <c r="J227" s="151">
        <v>0</v>
      </c>
      <c r="K227" s="151">
        <v>0</v>
      </c>
      <c r="L227" s="151">
        <v>0</v>
      </c>
      <c r="M227" s="151">
        <v>0</v>
      </c>
      <c r="N227" s="151"/>
      <c r="O227" s="151"/>
      <c r="Q227" s="2"/>
      <c r="R227" s="75"/>
      <c r="S227" s="75"/>
    </row>
    <row r="228" spans="1:19" x14ac:dyDescent="0.2">
      <c r="A228" s="100" t="s">
        <v>106</v>
      </c>
      <c r="B228" s="99" t="s">
        <v>107</v>
      </c>
      <c r="C228" s="99">
        <v>2015</v>
      </c>
      <c r="D228" s="118"/>
      <c r="E228" s="151">
        <v>0</v>
      </c>
      <c r="F228" s="151">
        <v>0</v>
      </c>
      <c r="G228" s="151">
        <v>0</v>
      </c>
      <c r="H228" s="151">
        <v>0</v>
      </c>
      <c r="I228" s="151">
        <v>0</v>
      </c>
      <c r="J228" s="151">
        <v>0</v>
      </c>
      <c r="K228" s="151">
        <v>0</v>
      </c>
      <c r="L228" s="151">
        <v>0</v>
      </c>
      <c r="M228" s="151">
        <v>0</v>
      </c>
      <c r="N228" s="151"/>
      <c r="O228" s="151"/>
      <c r="Q228" s="2"/>
      <c r="R228" s="75"/>
      <c r="S228" s="75"/>
    </row>
    <row r="229" spans="1:19" x14ac:dyDescent="0.2">
      <c r="A229" s="100"/>
      <c r="B229" s="99"/>
      <c r="C229" s="99">
        <v>2016</v>
      </c>
      <c r="D229" s="118"/>
      <c r="E229" s="151">
        <v>0</v>
      </c>
      <c r="F229" s="151">
        <v>0</v>
      </c>
      <c r="G229" s="151">
        <v>4</v>
      </c>
      <c r="H229" s="151">
        <v>4</v>
      </c>
      <c r="I229" s="151">
        <v>0</v>
      </c>
      <c r="J229" s="151">
        <v>0</v>
      </c>
      <c r="K229" s="151">
        <v>0</v>
      </c>
      <c r="L229" s="151">
        <v>0</v>
      </c>
      <c r="M229" s="151">
        <v>4</v>
      </c>
      <c r="N229" s="151"/>
      <c r="O229" s="151"/>
      <c r="Q229" s="2"/>
      <c r="R229" s="75"/>
      <c r="S229" s="75"/>
    </row>
    <row r="230" spans="1:19" x14ac:dyDescent="0.2">
      <c r="A230" s="100"/>
      <c r="B230" s="99"/>
      <c r="C230" s="99">
        <v>2017</v>
      </c>
      <c r="D230" s="118"/>
      <c r="E230" s="151">
        <v>0</v>
      </c>
      <c r="F230" s="151">
        <v>0</v>
      </c>
      <c r="G230" s="151">
        <v>3</v>
      </c>
      <c r="H230" s="151">
        <v>3</v>
      </c>
      <c r="I230" s="151">
        <v>0</v>
      </c>
      <c r="J230" s="151">
        <v>0</v>
      </c>
      <c r="K230" s="151">
        <v>0</v>
      </c>
      <c r="L230" s="151">
        <v>0</v>
      </c>
      <c r="M230" s="151">
        <v>3</v>
      </c>
      <c r="N230" s="151"/>
      <c r="O230" s="151"/>
      <c r="Q230" s="2"/>
      <c r="R230" s="75"/>
      <c r="S230" s="75"/>
    </row>
    <row r="231" spans="1:19" x14ac:dyDescent="0.2">
      <c r="A231" s="100"/>
      <c r="B231" s="99"/>
      <c r="C231" s="133">
        <v>2018</v>
      </c>
      <c r="D231" s="118"/>
      <c r="E231" s="152">
        <v>0</v>
      </c>
      <c r="F231" s="152">
        <v>0</v>
      </c>
      <c r="G231" s="152">
        <v>3</v>
      </c>
      <c r="H231" s="152">
        <v>3</v>
      </c>
      <c r="I231" s="152">
        <v>0</v>
      </c>
      <c r="J231" s="152">
        <v>0</v>
      </c>
      <c r="K231" s="152">
        <v>0</v>
      </c>
      <c r="L231" s="152">
        <v>0</v>
      </c>
      <c r="M231" s="151">
        <v>3</v>
      </c>
      <c r="N231" s="151"/>
      <c r="O231" s="151"/>
      <c r="Q231" s="2"/>
      <c r="R231" s="75"/>
      <c r="S231" s="75"/>
    </row>
    <row r="232" spans="1:19" x14ac:dyDescent="0.2">
      <c r="A232" s="100"/>
      <c r="B232" s="99"/>
      <c r="C232" s="133">
        <v>2019</v>
      </c>
      <c r="D232" s="118"/>
      <c r="E232" s="151">
        <v>0</v>
      </c>
      <c r="F232" s="151">
        <v>3</v>
      </c>
      <c r="G232" s="151">
        <v>3</v>
      </c>
      <c r="H232" s="151">
        <v>6</v>
      </c>
      <c r="I232" s="151">
        <v>0</v>
      </c>
      <c r="J232" s="151">
        <v>0</v>
      </c>
      <c r="K232" s="151">
        <v>0</v>
      </c>
      <c r="L232" s="151">
        <v>0</v>
      </c>
      <c r="M232" s="151">
        <v>6</v>
      </c>
      <c r="N232" s="151"/>
      <c r="O232" s="151"/>
      <c r="Q232" s="2"/>
      <c r="R232" s="75"/>
      <c r="S232" s="75"/>
    </row>
    <row r="233" spans="1:19" x14ac:dyDescent="0.2">
      <c r="A233" s="100" t="s">
        <v>108</v>
      </c>
      <c r="B233" s="99" t="s">
        <v>109</v>
      </c>
      <c r="C233" s="99">
        <v>2015</v>
      </c>
      <c r="D233" s="118"/>
      <c r="E233" s="151">
        <v>0</v>
      </c>
      <c r="F233" s="151">
        <v>0</v>
      </c>
      <c r="G233" s="151">
        <v>0</v>
      </c>
      <c r="H233" s="151">
        <v>0</v>
      </c>
      <c r="I233" s="151">
        <v>0</v>
      </c>
      <c r="J233" s="151">
        <v>0</v>
      </c>
      <c r="K233" s="151">
        <v>0</v>
      </c>
      <c r="L233" s="151">
        <v>0</v>
      </c>
      <c r="M233" s="151">
        <v>0</v>
      </c>
      <c r="N233" s="151"/>
      <c r="O233" s="151"/>
      <c r="Q233" s="2"/>
      <c r="R233" s="75"/>
      <c r="S233" s="75"/>
    </row>
    <row r="234" spans="1:19" x14ac:dyDescent="0.2">
      <c r="A234" s="100"/>
      <c r="B234" s="99"/>
      <c r="C234" s="99">
        <v>2016</v>
      </c>
      <c r="D234" s="118"/>
      <c r="E234" s="151">
        <v>0</v>
      </c>
      <c r="F234" s="151">
        <v>0</v>
      </c>
      <c r="G234" s="151">
        <v>0</v>
      </c>
      <c r="H234" s="151">
        <v>0</v>
      </c>
      <c r="I234" s="151">
        <v>0</v>
      </c>
      <c r="J234" s="151">
        <v>0</v>
      </c>
      <c r="K234" s="151">
        <v>0</v>
      </c>
      <c r="L234" s="151">
        <v>0</v>
      </c>
      <c r="M234" s="151">
        <v>0</v>
      </c>
      <c r="N234" s="151"/>
      <c r="O234" s="151"/>
      <c r="Q234" s="2"/>
      <c r="R234" s="75"/>
      <c r="S234" s="75"/>
    </row>
    <row r="235" spans="1:19" x14ac:dyDescent="0.2">
      <c r="A235" s="100"/>
      <c r="B235" s="99"/>
      <c r="C235" s="99">
        <v>2017</v>
      </c>
      <c r="D235" s="118"/>
      <c r="E235" s="151">
        <v>0</v>
      </c>
      <c r="F235" s="151">
        <v>0</v>
      </c>
      <c r="G235" s="151">
        <v>0</v>
      </c>
      <c r="H235" s="151">
        <v>0</v>
      </c>
      <c r="I235" s="151">
        <v>0</v>
      </c>
      <c r="J235" s="151">
        <v>0</v>
      </c>
      <c r="K235" s="151">
        <v>0</v>
      </c>
      <c r="L235" s="151">
        <v>0</v>
      </c>
      <c r="M235" s="151">
        <v>0</v>
      </c>
      <c r="N235" s="151"/>
      <c r="O235" s="151"/>
      <c r="Q235" s="2"/>
      <c r="R235" s="75"/>
      <c r="S235" s="75"/>
    </row>
    <row r="236" spans="1:19" x14ac:dyDescent="0.2">
      <c r="A236" s="100"/>
      <c r="B236" s="99"/>
      <c r="C236" s="133">
        <v>2018</v>
      </c>
      <c r="D236" s="118"/>
      <c r="E236" s="152">
        <v>0</v>
      </c>
      <c r="F236" s="152">
        <v>0</v>
      </c>
      <c r="G236" s="152">
        <v>0</v>
      </c>
      <c r="H236" s="152">
        <v>0</v>
      </c>
      <c r="I236" s="152">
        <v>0</v>
      </c>
      <c r="J236" s="152">
        <v>0</v>
      </c>
      <c r="K236" s="152">
        <v>0</v>
      </c>
      <c r="L236" s="152">
        <v>0</v>
      </c>
      <c r="M236" s="151">
        <v>0</v>
      </c>
      <c r="N236" s="151"/>
      <c r="O236" s="151"/>
      <c r="Q236" s="2"/>
      <c r="R236" s="75"/>
      <c r="S236" s="75"/>
    </row>
    <row r="237" spans="1:19" x14ac:dyDescent="0.2">
      <c r="A237" s="100"/>
      <c r="B237" s="99"/>
      <c r="C237" s="133">
        <v>2019</v>
      </c>
      <c r="D237" s="118"/>
      <c r="E237" s="151">
        <v>0</v>
      </c>
      <c r="F237" s="151">
        <v>0</v>
      </c>
      <c r="G237" s="151">
        <v>0</v>
      </c>
      <c r="H237" s="151">
        <v>0</v>
      </c>
      <c r="I237" s="151">
        <v>0</v>
      </c>
      <c r="J237" s="151">
        <v>0</v>
      </c>
      <c r="K237" s="151">
        <v>0</v>
      </c>
      <c r="L237" s="151">
        <v>0</v>
      </c>
      <c r="M237" s="151">
        <v>0</v>
      </c>
      <c r="N237" s="151"/>
      <c r="O237" s="151"/>
      <c r="Q237" s="2"/>
      <c r="R237" s="75"/>
      <c r="S237" s="75"/>
    </row>
    <row r="238" spans="1:19" x14ac:dyDescent="0.2">
      <c r="A238" s="100" t="s">
        <v>110</v>
      </c>
      <c r="B238" s="99" t="s">
        <v>111</v>
      </c>
      <c r="C238" s="99">
        <v>2015</v>
      </c>
      <c r="D238" s="118"/>
      <c r="E238" s="151">
        <v>0</v>
      </c>
      <c r="F238" s="151">
        <v>0</v>
      </c>
      <c r="G238" s="151">
        <v>0</v>
      </c>
      <c r="H238" s="151">
        <v>0</v>
      </c>
      <c r="I238" s="151">
        <v>0</v>
      </c>
      <c r="J238" s="151">
        <v>0</v>
      </c>
      <c r="K238" s="151">
        <v>0</v>
      </c>
      <c r="L238" s="151">
        <v>0</v>
      </c>
      <c r="M238" s="151">
        <v>0</v>
      </c>
      <c r="N238" s="151"/>
      <c r="O238" s="151"/>
      <c r="Q238" s="2"/>
      <c r="R238" s="75"/>
      <c r="S238" s="75"/>
    </row>
    <row r="239" spans="1:19" x14ac:dyDescent="0.2">
      <c r="A239" s="100"/>
      <c r="B239" s="99"/>
      <c r="C239" s="99">
        <v>2016</v>
      </c>
      <c r="D239" s="118"/>
      <c r="E239" s="151">
        <v>0</v>
      </c>
      <c r="F239" s="151">
        <v>0</v>
      </c>
      <c r="G239" s="151">
        <v>0</v>
      </c>
      <c r="H239" s="151">
        <v>0</v>
      </c>
      <c r="I239" s="151">
        <v>0</v>
      </c>
      <c r="J239" s="151">
        <v>0</v>
      </c>
      <c r="K239" s="151">
        <v>0</v>
      </c>
      <c r="L239" s="151">
        <v>0</v>
      </c>
      <c r="M239" s="151">
        <v>0</v>
      </c>
      <c r="N239" s="151"/>
      <c r="O239" s="151"/>
      <c r="Q239" s="2"/>
      <c r="R239" s="75"/>
      <c r="S239" s="75"/>
    </row>
    <row r="240" spans="1:19" x14ac:dyDescent="0.2">
      <c r="A240" s="100"/>
      <c r="B240" s="99"/>
      <c r="C240" s="99">
        <v>2017</v>
      </c>
      <c r="D240" s="118"/>
      <c r="E240" s="151">
        <v>0</v>
      </c>
      <c r="F240" s="151">
        <v>0</v>
      </c>
      <c r="G240" s="151">
        <v>0</v>
      </c>
      <c r="H240" s="151">
        <v>0</v>
      </c>
      <c r="I240" s="151">
        <v>0</v>
      </c>
      <c r="J240" s="151">
        <v>0</v>
      </c>
      <c r="K240" s="151">
        <v>0</v>
      </c>
      <c r="L240" s="151">
        <v>0</v>
      </c>
      <c r="M240" s="151">
        <v>0</v>
      </c>
      <c r="N240" s="151"/>
      <c r="O240" s="151"/>
      <c r="Q240" s="2"/>
      <c r="R240" s="75"/>
      <c r="S240" s="75"/>
    </row>
    <row r="241" spans="1:19" x14ac:dyDescent="0.2">
      <c r="A241" s="100"/>
      <c r="B241" s="99"/>
      <c r="C241" s="133">
        <v>2018</v>
      </c>
      <c r="D241" s="118"/>
      <c r="E241" s="152">
        <v>0</v>
      </c>
      <c r="F241" s="152">
        <v>0</v>
      </c>
      <c r="G241" s="152">
        <v>0</v>
      </c>
      <c r="H241" s="152">
        <v>0</v>
      </c>
      <c r="I241" s="152">
        <v>0</v>
      </c>
      <c r="J241" s="152">
        <v>0</v>
      </c>
      <c r="K241" s="152">
        <v>0</v>
      </c>
      <c r="L241" s="152">
        <v>0</v>
      </c>
      <c r="M241" s="151">
        <v>0</v>
      </c>
      <c r="N241" s="151"/>
      <c r="O241" s="151"/>
      <c r="Q241" s="2"/>
      <c r="R241" s="75"/>
      <c r="S241" s="75"/>
    </row>
    <row r="242" spans="1:19" x14ac:dyDescent="0.2">
      <c r="A242" s="100"/>
      <c r="B242" s="99"/>
      <c r="C242" s="133">
        <v>2019</v>
      </c>
      <c r="D242" s="118"/>
      <c r="E242" s="151">
        <v>0</v>
      </c>
      <c r="F242" s="151">
        <v>0</v>
      </c>
      <c r="G242" s="151">
        <v>0</v>
      </c>
      <c r="H242" s="151">
        <v>0</v>
      </c>
      <c r="I242" s="151">
        <v>0</v>
      </c>
      <c r="J242" s="151">
        <v>0</v>
      </c>
      <c r="K242" s="151">
        <v>0</v>
      </c>
      <c r="L242" s="151">
        <v>0</v>
      </c>
      <c r="M242" s="151">
        <v>0</v>
      </c>
      <c r="N242" s="151"/>
      <c r="O242" s="151"/>
      <c r="Q242" s="2"/>
      <c r="R242" s="75"/>
      <c r="S242" s="75"/>
    </row>
    <row r="243" spans="1:19" x14ac:dyDescent="0.2">
      <c r="A243" s="100" t="s">
        <v>112</v>
      </c>
      <c r="B243" s="99" t="s">
        <v>113</v>
      </c>
      <c r="C243" s="99">
        <v>2015</v>
      </c>
      <c r="D243" s="118"/>
      <c r="E243" s="151">
        <v>0</v>
      </c>
      <c r="F243" s="151">
        <v>0</v>
      </c>
      <c r="G243" s="151">
        <v>20</v>
      </c>
      <c r="H243" s="151">
        <v>20</v>
      </c>
      <c r="I243" s="151">
        <v>0</v>
      </c>
      <c r="J243" s="151">
        <v>0</v>
      </c>
      <c r="K243" s="151">
        <v>0</v>
      </c>
      <c r="L243" s="151">
        <v>0</v>
      </c>
      <c r="M243" s="151">
        <v>20</v>
      </c>
      <c r="N243" s="151"/>
      <c r="O243" s="151"/>
      <c r="Q243" s="2"/>
      <c r="R243" s="75"/>
      <c r="S243" s="75"/>
    </row>
    <row r="244" spans="1:19" x14ac:dyDescent="0.2">
      <c r="A244" s="100"/>
      <c r="B244" s="99"/>
      <c r="C244" s="99">
        <v>2016</v>
      </c>
      <c r="D244" s="118"/>
      <c r="E244" s="151">
        <v>0</v>
      </c>
      <c r="F244" s="151">
        <v>0</v>
      </c>
      <c r="G244" s="151">
        <v>13</v>
      </c>
      <c r="H244" s="151">
        <v>13</v>
      </c>
      <c r="I244" s="151">
        <v>0</v>
      </c>
      <c r="J244" s="151">
        <v>0</v>
      </c>
      <c r="K244" s="151">
        <v>0</v>
      </c>
      <c r="L244" s="151">
        <v>0</v>
      </c>
      <c r="M244" s="151">
        <v>13</v>
      </c>
      <c r="N244" s="151"/>
      <c r="O244" s="151"/>
      <c r="Q244" s="2"/>
      <c r="R244" s="75"/>
      <c r="S244" s="75"/>
    </row>
    <row r="245" spans="1:19" x14ac:dyDescent="0.2">
      <c r="A245" s="100"/>
      <c r="B245" s="99"/>
      <c r="C245" s="99">
        <v>2017</v>
      </c>
      <c r="D245" s="118"/>
      <c r="E245" s="151">
        <v>0</v>
      </c>
      <c r="F245" s="151">
        <v>0</v>
      </c>
      <c r="G245" s="151">
        <v>15</v>
      </c>
      <c r="H245" s="151">
        <v>15</v>
      </c>
      <c r="I245" s="151">
        <v>0</v>
      </c>
      <c r="J245" s="151">
        <v>0</v>
      </c>
      <c r="K245" s="151">
        <v>0</v>
      </c>
      <c r="L245" s="151">
        <v>0</v>
      </c>
      <c r="M245" s="151">
        <v>15</v>
      </c>
      <c r="N245" s="151"/>
      <c r="O245" s="151"/>
      <c r="Q245" s="2"/>
      <c r="R245" s="75"/>
      <c r="S245" s="75"/>
    </row>
    <row r="246" spans="1:19" x14ac:dyDescent="0.2">
      <c r="A246" s="100"/>
      <c r="B246" s="99"/>
      <c r="C246" s="133">
        <v>2018</v>
      </c>
      <c r="D246" s="118"/>
      <c r="E246" s="152">
        <v>0</v>
      </c>
      <c r="F246" s="152">
        <v>0</v>
      </c>
      <c r="G246" s="152">
        <v>21</v>
      </c>
      <c r="H246" s="152">
        <v>21</v>
      </c>
      <c r="I246" s="152">
        <v>0</v>
      </c>
      <c r="J246" s="152">
        <v>0</v>
      </c>
      <c r="K246" s="152">
        <v>0</v>
      </c>
      <c r="L246" s="152">
        <v>0</v>
      </c>
      <c r="M246" s="151">
        <v>21</v>
      </c>
      <c r="N246" s="151"/>
      <c r="O246" s="151"/>
      <c r="Q246" s="2"/>
      <c r="R246" s="75"/>
      <c r="S246" s="75"/>
    </row>
    <row r="247" spans="1:19" x14ac:dyDescent="0.2">
      <c r="A247" s="100"/>
      <c r="B247" s="99"/>
      <c r="C247" s="133">
        <v>2019</v>
      </c>
      <c r="D247" s="118"/>
      <c r="E247" s="151">
        <v>0</v>
      </c>
      <c r="F247" s="151">
        <v>0</v>
      </c>
      <c r="G247" s="151">
        <v>16</v>
      </c>
      <c r="H247" s="151">
        <v>16</v>
      </c>
      <c r="I247" s="151">
        <v>0</v>
      </c>
      <c r="J247" s="151">
        <v>0</v>
      </c>
      <c r="K247" s="151">
        <v>0</v>
      </c>
      <c r="L247" s="151">
        <v>0</v>
      </c>
      <c r="M247" s="151">
        <v>16</v>
      </c>
      <c r="N247" s="151"/>
      <c r="O247" s="151"/>
      <c r="Q247" s="2"/>
      <c r="R247" s="75"/>
      <c r="S247" s="75"/>
    </row>
    <row r="248" spans="1:19" x14ac:dyDescent="0.2">
      <c r="A248" s="100" t="s">
        <v>114</v>
      </c>
      <c r="B248" s="99" t="s">
        <v>115</v>
      </c>
      <c r="C248" s="99">
        <v>2015</v>
      </c>
      <c r="D248" s="118"/>
      <c r="E248" s="151">
        <v>0</v>
      </c>
      <c r="F248" s="151">
        <v>0</v>
      </c>
      <c r="G248" s="151">
        <v>0</v>
      </c>
      <c r="H248" s="151">
        <v>0</v>
      </c>
      <c r="I248" s="151">
        <v>0</v>
      </c>
      <c r="J248" s="151">
        <v>0</v>
      </c>
      <c r="K248" s="151">
        <v>0</v>
      </c>
      <c r="L248" s="151">
        <v>0</v>
      </c>
      <c r="M248" s="151">
        <v>0</v>
      </c>
      <c r="N248" s="151"/>
      <c r="O248" s="151"/>
      <c r="Q248" s="2"/>
      <c r="R248" s="75"/>
      <c r="S248" s="75"/>
    </row>
    <row r="249" spans="1:19" x14ac:dyDescent="0.2">
      <c r="A249" s="100"/>
      <c r="B249" s="99"/>
      <c r="C249" s="99">
        <v>2016</v>
      </c>
      <c r="D249" s="118"/>
      <c r="E249" s="151">
        <v>0</v>
      </c>
      <c r="F249" s="151">
        <v>0</v>
      </c>
      <c r="G249" s="151">
        <v>0</v>
      </c>
      <c r="H249" s="151">
        <v>0</v>
      </c>
      <c r="I249" s="151">
        <v>0</v>
      </c>
      <c r="J249" s="151">
        <v>0</v>
      </c>
      <c r="K249" s="151">
        <v>0</v>
      </c>
      <c r="L249" s="151">
        <v>0</v>
      </c>
      <c r="M249" s="151">
        <v>0</v>
      </c>
      <c r="N249" s="151"/>
      <c r="O249" s="151"/>
      <c r="Q249" s="2"/>
      <c r="R249" s="75"/>
      <c r="S249" s="75"/>
    </row>
    <row r="250" spans="1:19" x14ac:dyDescent="0.2">
      <c r="A250" s="100"/>
      <c r="B250" s="99"/>
      <c r="C250" s="99">
        <v>2017</v>
      </c>
      <c r="D250" s="118"/>
      <c r="E250" s="151">
        <v>0</v>
      </c>
      <c r="F250" s="151">
        <v>0</v>
      </c>
      <c r="G250" s="151">
        <v>0</v>
      </c>
      <c r="H250" s="151">
        <v>0</v>
      </c>
      <c r="I250" s="151">
        <v>0</v>
      </c>
      <c r="J250" s="151">
        <v>0</v>
      </c>
      <c r="K250" s="151">
        <v>0</v>
      </c>
      <c r="L250" s="151">
        <v>0</v>
      </c>
      <c r="M250" s="151">
        <v>0</v>
      </c>
      <c r="N250" s="151"/>
      <c r="O250" s="151"/>
      <c r="Q250" s="2"/>
      <c r="R250" s="75"/>
      <c r="S250" s="75"/>
    </row>
    <row r="251" spans="1:19" x14ac:dyDescent="0.2">
      <c r="A251" s="100"/>
      <c r="B251" s="99"/>
      <c r="C251" s="133">
        <v>2018</v>
      </c>
      <c r="D251" s="118"/>
      <c r="E251" s="152">
        <v>0</v>
      </c>
      <c r="F251" s="152">
        <v>0</v>
      </c>
      <c r="G251" s="152">
        <v>0</v>
      </c>
      <c r="H251" s="152">
        <v>0</v>
      </c>
      <c r="I251" s="152">
        <v>0</v>
      </c>
      <c r="J251" s="152">
        <v>0</v>
      </c>
      <c r="K251" s="152">
        <v>0</v>
      </c>
      <c r="L251" s="152">
        <v>0</v>
      </c>
      <c r="M251" s="151">
        <v>0</v>
      </c>
      <c r="N251" s="151"/>
      <c r="O251" s="151"/>
      <c r="Q251" s="2"/>
      <c r="R251" s="75"/>
      <c r="S251" s="75"/>
    </row>
    <row r="252" spans="1:19" x14ac:dyDescent="0.2">
      <c r="A252" s="100"/>
      <c r="B252" s="99"/>
      <c r="C252" s="133">
        <v>2019</v>
      </c>
      <c r="D252" s="118"/>
      <c r="E252" s="151">
        <v>0</v>
      </c>
      <c r="F252" s="151">
        <v>0</v>
      </c>
      <c r="G252" s="151">
        <v>0</v>
      </c>
      <c r="H252" s="151">
        <v>0</v>
      </c>
      <c r="I252" s="151">
        <v>0</v>
      </c>
      <c r="J252" s="151">
        <v>0</v>
      </c>
      <c r="K252" s="151">
        <v>0</v>
      </c>
      <c r="L252" s="151">
        <v>0</v>
      </c>
      <c r="M252" s="151">
        <v>0</v>
      </c>
      <c r="N252" s="151"/>
      <c r="O252" s="151"/>
      <c r="Q252" s="2"/>
      <c r="R252" s="75"/>
      <c r="S252" s="75"/>
    </row>
    <row r="253" spans="1:19" x14ac:dyDescent="0.2">
      <c r="A253" s="100" t="s">
        <v>116</v>
      </c>
      <c r="B253" s="99" t="s">
        <v>117</v>
      </c>
      <c r="C253" s="99">
        <v>2015</v>
      </c>
      <c r="D253" s="118"/>
      <c r="E253" s="151">
        <v>0</v>
      </c>
      <c r="F253" s="151">
        <v>0</v>
      </c>
      <c r="G253" s="151">
        <v>18</v>
      </c>
      <c r="H253" s="151">
        <v>18</v>
      </c>
      <c r="I253" s="151">
        <v>0</v>
      </c>
      <c r="J253" s="151">
        <v>0</v>
      </c>
      <c r="K253" s="151">
        <v>0</v>
      </c>
      <c r="L253" s="151">
        <v>0</v>
      </c>
      <c r="M253" s="151">
        <v>18</v>
      </c>
      <c r="N253" s="151"/>
      <c r="O253" s="151"/>
      <c r="Q253" s="2"/>
      <c r="R253" s="75"/>
      <c r="S253" s="75"/>
    </row>
    <row r="254" spans="1:19" x14ac:dyDescent="0.2">
      <c r="A254" s="100"/>
      <c r="B254" s="99"/>
      <c r="C254" s="99">
        <v>2016</v>
      </c>
      <c r="D254" s="118"/>
      <c r="E254" s="151">
        <v>0</v>
      </c>
      <c r="F254" s="151">
        <v>0</v>
      </c>
      <c r="G254" s="151">
        <v>36</v>
      </c>
      <c r="H254" s="151">
        <v>36</v>
      </c>
      <c r="I254" s="151">
        <v>0</v>
      </c>
      <c r="J254" s="151">
        <v>0</v>
      </c>
      <c r="K254" s="151">
        <v>0</v>
      </c>
      <c r="L254" s="151">
        <v>0</v>
      </c>
      <c r="M254" s="151">
        <v>36</v>
      </c>
      <c r="N254" s="151"/>
      <c r="O254" s="151"/>
      <c r="Q254" s="2"/>
      <c r="R254" s="75"/>
      <c r="S254" s="75"/>
    </row>
    <row r="255" spans="1:19" x14ac:dyDescent="0.2">
      <c r="A255" s="100"/>
      <c r="B255" s="99"/>
      <c r="C255" s="99">
        <v>2017</v>
      </c>
      <c r="D255" s="118"/>
      <c r="E255" s="151">
        <v>0</v>
      </c>
      <c r="F255" s="151">
        <v>0</v>
      </c>
      <c r="G255" s="151">
        <v>41</v>
      </c>
      <c r="H255" s="151">
        <v>41</v>
      </c>
      <c r="I255" s="151">
        <v>0</v>
      </c>
      <c r="J255" s="151">
        <v>0</v>
      </c>
      <c r="K255" s="151">
        <v>0</v>
      </c>
      <c r="L255" s="151">
        <v>0</v>
      </c>
      <c r="M255" s="151">
        <v>41</v>
      </c>
      <c r="N255" s="151"/>
      <c r="O255" s="151"/>
      <c r="Q255" s="2"/>
      <c r="R255" s="75"/>
      <c r="S255" s="75"/>
    </row>
    <row r="256" spans="1:19" x14ac:dyDescent="0.2">
      <c r="A256" s="100"/>
      <c r="B256" s="99"/>
      <c r="C256" s="133">
        <v>2018</v>
      </c>
      <c r="D256" s="118"/>
      <c r="E256" s="152">
        <v>0</v>
      </c>
      <c r="F256" s="152">
        <v>0</v>
      </c>
      <c r="G256" s="152">
        <v>40</v>
      </c>
      <c r="H256" s="152">
        <v>40</v>
      </c>
      <c r="I256" s="152">
        <v>0</v>
      </c>
      <c r="J256" s="152">
        <v>0</v>
      </c>
      <c r="K256" s="152">
        <v>0</v>
      </c>
      <c r="L256" s="152">
        <v>0</v>
      </c>
      <c r="M256" s="151">
        <v>40</v>
      </c>
      <c r="N256" s="151"/>
      <c r="O256" s="151"/>
      <c r="Q256" s="2"/>
      <c r="R256" s="75"/>
      <c r="S256" s="75"/>
    </row>
    <row r="257" spans="1:19" x14ac:dyDescent="0.2">
      <c r="A257" s="100"/>
      <c r="B257" s="99"/>
      <c r="C257" s="133">
        <v>2019</v>
      </c>
      <c r="D257" s="118"/>
      <c r="E257" s="151">
        <v>0</v>
      </c>
      <c r="F257" s="151">
        <v>0</v>
      </c>
      <c r="G257" s="151">
        <v>60</v>
      </c>
      <c r="H257" s="151">
        <v>60</v>
      </c>
      <c r="I257" s="151">
        <v>0</v>
      </c>
      <c r="J257" s="151">
        <v>0</v>
      </c>
      <c r="K257" s="151">
        <v>0</v>
      </c>
      <c r="L257" s="151">
        <v>0</v>
      </c>
      <c r="M257" s="151">
        <v>60</v>
      </c>
      <c r="N257" s="151"/>
      <c r="O257" s="151"/>
      <c r="Q257" s="2"/>
      <c r="R257" s="75"/>
      <c r="S257" s="75"/>
    </row>
    <row r="258" spans="1:19" x14ac:dyDescent="0.2">
      <c r="A258" s="100" t="s">
        <v>118</v>
      </c>
      <c r="B258" s="99" t="s">
        <v>119</v>
      </c>
      <c r="C258" s="99">
        <v>2015</v>
      </c>
      <c r="D258" s="118"/>
      <c r="E258" s="151">
        <v>0</v>
      </c>
      <c r="F258" s="151">
        <v>0</v>
      </c>
      <c r="G258" s="151">
        <v>54</v>
      </c>
      <c r="H258" s="151">
        <v>54</v>
      </c>
      <c r="I258" s="151">
        <v>0</v>
      </c>
      <c r="J258" s="151">
        <v>0</v>
      </c>
      <c r="K258" s="151">
        <v>0</v>
      </c>
      <c r="L258" s="151">
        <v>0</v>
      </c>
      <c r="M258" s="151">
        <v>54</v>
      </c>
      <c r="N258" s="151"/>
      <c r="O258" s="151"/>
      <c r="Q258" s="2"/>
      <c r="R258" s="75"/>
      <c r="S258" s="75"/>
    </row>
    <row r="259" spans="1:19" x14ac:dyDescent="0.2">
      <c r="A259" s="100"/>
      <c r="B259" s="99"/>
      <c r="C259" s="99">
        <v>2016</v>
      </c>
      <c r="D259" s="118"/>
      <c r="E259" s="151">
        <v>0</v>
      </c>
      <c r="F259" s="151">
        <v>0</v>
      </c>
      <c r="G259" s="151">
        <v>33</v>
      </c>
      <c r="H259" s="151">
        <v>33</v>
      </c>
      <c r="I259" s="151">
        <v>0</v>
      </c>
      <c r="J259" s="151">
        <v>0</v>
      </c>
      <c r="K259" s="151">
        <v>0</v>
      </c>
      <c r="L259" s="151">
        <v>0</v>
      </c>
      <c r="M259" s="151">
        <v>33</v>
      </c>
      <c r="N259" s="151"/>
      <c r="O259" s="151"/>
      <c r="Q259" s="2"/>
      <c r="R259" s="75"/>
      <c r="S259" s="75"/>
    </row>
    <row r="260" spans="1:19" x14ac:dyDescent="0.2">
      <c r="A260" s="100"/>
      <c r="B260" s="99"/>
      <c r="C260" s="99">
        <v>2017</v>
      </c>
      <c r="D260" s="118"/>
      <c r="E260" s="151">
        <v>0</v>
      </c>
      <c r="F260" s="151">
        <v>0</v>
      </c>
      <c r="G260" s="151">
        <v>0</v>
      </c>
      <c r="H260" s="151">
        <v>0</v>
      </c>
      <c r="I260" s="151">
        <v>0</v>
      </c>
      <c r="J260" s="151">
        <v>0</v>
      </c>
      <c r="K260" s="151">
        <v>0</v>
      </c>
      <c r="L260" s="151">
        <v>0</v>
      </c>
      <c r="M260" s="151">
        <v>0</v>
      </c>
      <c r="N260" s="151"/>
      <c r="O260" s="151"/>
      <c r="Q260" s="2"/>
      <c r="R260" s="75"/>
      <c r="S260" s="75"/>
    </row>
    <row r="261" spans="1:19" x14ac:dyDescent="0.2">
      <c r="A261" s="100"/>
      <c r="B261" s="99"/>
      <c r="C261" s="133">
        <v>2018</v>
      </c>
      <c r="D261" s="118"/>
      <c r="E261" s="152">
        <v>0</v>
      </c>
      <c r="F261" s="152">
        <v>0</v>
      </c>
      <c r="G261" s="152">
        <v>0</v>
      </c>
      <c r="H261" s="152">
        <v>0</v>
      </c>
      <c r="I261" s="152">
        <v>0</v>
      </c>
      <c r="J261" s="152">
        <v>0</v>
      </c>
      <c r="K261" s="152">
        <v>0</v>
      </c>
      <c r="L261" s="152">
        <v>0</v>
      </c>
      <c r="M261" s="151">
        <v>0</v>
      </c>
      <c r="N261" s="151"/>
      <c r="O261" s="151"/>
      <c r="Q261" s="2"/>
      <c r="R261" s="75"/>
      <c r="S261" s="75"/>
    </row>
    <row r="262" spans="1:19" x14ac:dyDescent="0.2">
      <c r="A262" s="100"/>
      <c r="B262" s="99"/>
      <c r="C262" s="133">
        <v>2019</v>
      </c>
      <c r="D262" s="118"/>
      <c r="E262" s="151">
        <v>0</v>
      </c>
      <c r="F262" s="151">
        <v>0</v>
      </c>
      <c r="G262" s="151">
        <v>0</v>
      </c>
      <c r="H262" s="151">
        <v>0</v>
      </c>
      <c r="I262" s="151">
        <v>0</v>
      </c>
      <c r="J262" s="151">
        <v>0</v>
      </c>
      <c r="K262" s="151">
        <v>0</v>
      </c>
      <c r="L262" s="151">
        <v>0</v>
      </c>
      <c r="M262" s="151">
        <v>0</v>
      </c>
      <c r="N262" s="151"/>
      <c r="O262" s="151"/>
      <c r="Q262" s="2"/>
      <c r="R262" s="75"/>
      <c r="S262" s="75"/>
    </row>
    <row r="263" spans="1:19" x14ac:dyDescent="0.2">
      <c r="A263" s="100" t="s">
        <v>120</v>
      </c>
      <c r="B263" s="99" t="s">
        <v>121</v>
      </c>
      <c r="C263" s="99">
        <v>2015</v>
      </c>
      <c r="D263" s="118"/>
      <c r="E263" s="151">
        <v>0</v>
      </c>
      <c r="F263" s="151">
        <v>0</v>
      </c>
      <c r="G263" s="151">
        <v>37</v>
      </c>
      <c r="H263" s="151">
        <v>37</v>
      </c>
      <c r="I263" s="151">
        <v>0</v>
      </c>
      <c r="J263" s="151">
        <v>0</v>
      </c>
      <c r="K263" s="151">
        <v>0</v>
      </c>
      <c r="L263" s="151">
        <v>0</v>
      </c>
      <c r="M263" s="151">
        <v>37</v>
      </c>
      <c r="N263" s="151"/>
      <c r="O263" s="151"/>
      <c r="Q263" s="2"/>
      <c r="R263" s="75"/>
      <c r="S263" s="75"/>
    </row>
    <row r="264" spans="1:19" x14ac:dyDescent="0.2">
      <c r="A264" s="100"/>
      <c r="B264" s="99"/>
      <c r="C264" s="99">
        <v>2016</v>
      </c>
      <c r="D264" s="118"/>
      <c r="E264" s="151">
        <v>0</v>
      </c>
      <c r="F264" s="151">
        <v>0</v>
      </c>
      <c r="G264" s="151">
        <v>42</v>
      </c>
      <c r="H264" s="151">
        <v>42</v>
      </c>
      <c r="I264" s="151">
        <v>0</v>
      </c>
      <c r="J264" s="151">
        <v>0</v>
      </c>
      <c r="K264" s="151">
        <v>0</v>
      </c>
      <c r="L264" s="151">
        <v>0</v>
      </c>
      <c r="M264" s="151">
        <v>42</v>
      </c>
      <c r="N264" s="151"/>
      <c r="O264" s="151"/>
      <c r="Q264" s="2"/>
      <c r="R264" s="75"/>
      <c r="S264" s="75"/>
    </row>
    <row r="265" spans="1:19" x14ac:dyDescent="0.2">
      <c r="A265" s="100"/>
      <c r="B265" s="99"/>
      <c r="C265" s="99">
        <v>2017</v>
      </c>
      <c r="D265" s="118"/>
      <c r="E265" s="151">
        <v>0</v>
      </c>
      <c r="F265" s="151">
        <v>0</v>
      </c>
      <c r="G265" s="151">
        <v>46</v>
      </c>
      <c r="H265" s="151">
        <v>46</v>
      </c>
      <c r="I265" s="151">
        <v>0</v>
      </c>
      <c r="J265" s="151">
        <v>0</v>
      </c>
      <c r="K265" s="151">
        <v>0</v>
      </c>
      <c r="L265" s="151">
        <v>0</v>
      </c>
      <c r="M265" s="151">
        <v>46</v>
      </c>
      <c r="N265" s="151"/>
      <c r="O265" s="151"/>
      <c r="Q265" s="2"/>
      <c r="R265" s="75"/>
      <c r="S265" s="75"/>
    </row>
    <row r="266" spans="1:19" x14ac:dyDescent="0.2">
      <c r="A266" s="100"/>
      <c r="B266" s="99"/>
      <c r="C266" s="133">
        <v>2018</v>
      </c>
      <c r="D266" s="118"/>
      <c r="E266" s="152">
        <v>0</v>
      </c>
      <c r="F266" s="152">
        <v>0</v>
      </c>
      <c r="G266" s="152">
        <v>6</v>
      </c>
      <c r="H266" s="152">
        <v>6</v>
      </c>
      <c r="I266" s="152">
        <v>0</v>
      </c>
      <c r="J266" s="152">
        <v>0</v>
      </c>
      <c r="K266" s="152">
        <v>0</v>
      </c>
      <c r="L266" s="152">
        <v>0</v>
      </c>
      <c r="M266" s="151">
        <v>6</v>
      </c>
      <c r="N266" s="151"/>
      <c r="O266" s="151"/>
      <c r="Q266" s="2"/>
      <c r="R266" s="75"/>
      <c r="S266" s="75"/>
    </row>
    <row r="267" spans="1:19" x14ac:dyDescent="0.2">
      <c r="A267" s="100"/>
      <c r="B267" s="99"/>
      <c r="C267" s="133">
        <v>2019</v>
      </c>
      <c r="D267" s="118"/>
      <c r="E267" s="151">
        <v>0</v>
      </c>
      <c r="F267" s="151">
        <v>0</v>
      </c>
      <c r="G267" s="151">
        <v>49</v>
      </c>
      <c r="H267" s="151">
        <v>49</v>
      </c>
      <c r="I267" s="151">
        <v>0</v>
      </c>
      <c r="J267" s="151">
        <v>0</v>
      </c>
      <c r="K267" s="151">
        <v>0</v>
      </c>
      <c r="L267" s="151">
        <v>0</v>
      </c>
      <c r="M267" s="151">
        <v>49</v>
      </c>
      <c r="N267" s="151"/>
      <c r="O267" s="151"/>
      <c r="Q267" s="2"/>
      <c r="R267" s="75"/>
      <c r="S267" s="75"/>
    </row>
    <row r="268" spans="1:19" x14ac:dyDescent="0.2">
      <c r="A268" s="100" t="s">
        <v>122</v>
      </c>
      <c r="B268" s="99" t="s">
        <v>123</v>
      </c>
      <c r="C268" s="99">
        <v>2015</v>
      </c>
      <c r="D268" s="118"/>
      <c r="E268" s="151">
        <v>0</v>
      </c>
      <c r="F268" s="151">
        <v>0</v>
      </c>
      <c r="G268" s="151">
        <v>0</v>
      </c>
      <c r="H268" s="151">
        <v>0</v>
      </c>
      <c r="I268" s="151">
        <v>0</v>
      </c>
      <c r="J268" s="151">
        <v>0</v>
      </c>
      <c r="K268" s="151">
        <v>0</v>
      </c>
      <c r="L268" s="151">
        <v>0</v>
      </c>
      <c r="M268" s="151">
        <v>0</v>
      </c>
      <c r="N268" s="151"/>
      <c r="O268" s="151"/>
      <c r="Q268" s="2"/>
      <c r="R268" s="75"/>
      <c r="S268" s="75"/>
    </row>
    <row r="269" spans="1:19" x14ac:dyDescent="0.2">
      <c r="A269" s="100"/>
      <c r="B269" s="99"/>
      <c r="C269" s="99">
        <v>2016</v>
      </c>
      <c r="D269" s="118"/>
      <c r="E269" s="151">
        <v>0</v>
      </c>
      <c r="F269" s="151">
        <v>0</v>
      </c>
      <c r="G269" s="151">
        <v>0</v>
      </c>
      <c r="H269" s="151">
        <v>0</v>
      </c>
      <c r="I269" s="151">
        <v>0</v>
      </c>
      <c r="J269" s="151">
        <v>0</v>
      </c>
      <c r="K269" s="151">
        <v>0</v>
      </c>
      <c r="L269" s="151">
        <v>0</v>
      </c>
      <c r="M269" s="151">
        <v>0</v>
      </c>
      <c r="N269" s="151"/>
      <c r="O269" s="151"/>
      <c r="Q269" s="2"/>
      <c r="R269" s="75"/>
      <c r="S269" s="75"/>
    </row>
    <row r="270" spans="1:19" x14ac:dyDescent="0.2">
      <c r="A270" s="100"/>
      <c r="B270" s="99"/>
      <c r="C270" s="99">
        <v>2017</v>
      </c>
      <c r="D270" s="118"/>
      <c r="E270" s="151">
        <v>0</v>
      </c>
      <c r="F270" s="151">
        <v>0</v>
      </c>
      <c r="G270" s="151">
        <v>0</v>
      </c>
      <c r="H270" s="151">
        <v>0</v>
      </c>
      <c r="I270" s="151">
        <v>0</v>
      </c>
      <c r="J270" s="151">
        <v>0</v>
      </c>
      <c r="K270" s="151">
        <v>0</v>
      </c>
      <c r="L270" s="151">
        <v>0</v>
      </c>
      <c r="M270" s="151">
        <v>0</v>
      </c>
      <c r="N270" s="151"/>
      <c r="O270" s="151"/>
      <c r="Q270" s="2"/>
      <c r="R270" s="75"/>
      <c r="S270" s="75"/>
    </row>
    <row r="271" spans="1:19" x14ac:dyDescent="0.2">
      <c r="A271" s="100"/>
      <c r="B271" s="99"/>
      <c r="C271" s="133">
        <v>2018</v>
      </c>
      <c r="D271" s="118"/>
      <c r="E271" s="152">
        <v>0</v>
      </c>
      <c r="F271" s="152">
        <v>0</v>
      </c>
      <c r="G271" s="152">
        <v>0</v>
      </c>
      <c r="H271" s="152">
        <v>0</v>
      </c>
      <c r="I271" s="152">
        <v>0</v>
      </c>
      <c r="J271" s="152">
        <v>0</v>
      </c>
      <c r="K271" s="152">
        <v>0</v>
      </c>
      <c r="L271" s="152">
        <v>0</v>
      </c>
      <c r="M271" s="151">
        <v>0</v>
      </c>
      <c r="N271" s="151"/>
      <c r="O271" s="151"/>
      <c r="Q271" s="2"/>
      <c r="R271" s="75"/>
      <c r="S271" s="75"/>
    </row>
    <row r="272" spans="1:19" x14ac:dyDescent="0.2">
      <c r="A272" s="100"/>
      <c r="B272" s="99"/>
      <c r="C272" s="133">
        <v>2019</v>
      </c>
      <c r="D272" s="118"/>
      <c r="E272" s="151">
        <v>0</v>
      </c>
      <c r="F272" s="151">
        <v>0</v>
      </c>
      <c r="G272" s="151">
        <v>0</v>
      </c>
      <c r="H272" s="151">
        <v>0</v>
      </c>
      <c r="I272" s="151">
        <v>0</v>
      </c>
      <c r="J272" s="151">
        <v>0</v>
      </c>
      <c r="K272" s="151">
        <v>0</v>
      </c>
      <c r="L272" s="151">
        <v>0</v>
      </c>
      <c r="M272" s="151">
        <v>0</v>
      </c>
      <c r="N272" s="151"/>
      <c r="O272" s="151"/>
      <c r="Q272" s="2"/>
      <c r="R272" s="75"/>
      <c r="S272" s="75"/>
    </row>
    <row r="273" spans="1:19" x14ac:dyDescent="0.2">
      <c r="A273" s="100" t="s">
        <v>124</v>
      </c>
      <c r="B273" s="99" t="s">
        <v>125</v>
      </c>
      <c r="C273" s="99">
        <v>2015</v>
      </c>
      <c r="D273" s="118"/>
      <c r="E273" s="151">
        <v>0</v>
      </c>
      <c r="F273" s="151">
        <v>0</v>
      </c>
      <c r="G273" s="151">
        <v>23</v>
      </c>
      <c r="H273" s="151">
        <v>23</v>
      </c>
      <c r="I273" s="151">
        <v>0</v>
      </c>
      <c r="J273" s="151">
        <v>0</v>
      </c>
      <c r="K273" s="151">
        <v>0</v>
      </c>
      <c r="L273" s="151">
        <v>0</v>
      </c>
      <c r="M273" s="151">
        <v>23</v>
      </c>
      <c r="N273" s="151"/>
      <c r="O273" s="151"/>
      <c r="Q273" s="2"/>
      <c r="R273" s="75"/>
      <c r="S273" s="75"/>
    </row>
    <row r="274" spans="1:19" x14ac:dyDescent="0.2">
      <c r="A274" s="100"/>
      <c r="B274" s="99"/>
      <c r="C274" s="99">
        <v>2016</v>
      </c>
      <c r="D274" s="118"/>
      <c r="E274" s="151">
        <v>0</v>
      </c>
      <c r="F274" s="151">
        <v>0</v>
      </c>
      <c r="G274" s="151">
        <v>25</v>
      </c>
      <c r="H274" s="151">
        <v>25</v>
      </c>
      <c r="I274" s="151">
        <v>0</v>
      </c>
      <c r="J274" s="151">
        <v>0</v>
      </c>
      <c r="K274" s="151">
        <v>1</v>
      </c>
      <c r="L274" s="151">
        <v>0</v>
      </c>
      <c r="M274" s="151">
        <v>26</v>
      </c>
      <c r="N274" s="151"/>
      <c r="O274" s="151"/>
      <c r="Q274" s="2"/>
      <c r="R274" s="75"/>
      <c r="S274" s="75"/>
    </row>
    <row r="275" spans="1:19" x14ac:dyDescent="0.2">
      <c r="A275" s="100"/>
      <c r="B275" s="99"/>
      <c r="C275" s="99">
        <v>2017</v>
      </c>
      <c r="D275" s="118"/>
      <c r="E275" s="151">
        <v>0</v>
      </c>
      <c r="F275" s="151">
        <v>0</v>
      </c>
      <c r="G275" s="151">
        <v>29</v>
      </c>
      <c r="H275" s="151">
        <v>29</v>
      </c>
      <c r="I275" s="151">
        <v>0</v>
      </c>
      <c r="J275" s="151">
        <v>0</v>
      </c>
      <c r="K275" s="151">
        <v>7</v>
      </c>
      <c r="L275" s="151">
        <v>0</v>
      </c>
      <c r="M275" s="151">
        <v>36</v>
      </c>
      <c r="N275" s="151"/>
      <c r="O275" s="151"/>
      <c r="Q275" s="2"/>
      <c r="R275" s="75"/>
      <c r="S275" s="75"/>
    </row>
    <row r="276" spans="1:19" x14ac:dyDescent="0.2">
      <c r="A276" s="100"/>
      <c r="B276" s="99"/>
      <c r="C276" s="133">
        <v>2018</v>
      </c>
      <c r="D276" s="118"/>
      <c r="E276" s="152">
        <v>0</v>
      </c>
      <c r="F276" s="152">
        <v>0</v>
      </c>
      <c r="G276" s="152">
        <v>26</v>
      </c>
      <c r="H276" s="152">
        <v>26</v>
      </c>
      <c r="I276" s="152">
        <v>6</v>
      </c>
      <c r="J276" s="152">
        <v>0</v>
      </c>
      <c r="K276" s="152">
        <v>0</v>
      </c>
      <c r="L276" s="152">
        <v>0</v>
      </c>
      <c r="M276" s="151">
        <v>32</v>
      </c>
      <c r="N276" s="151"/>
      <c r="O276" s="151"/>
      <c r="Q276" s="2"/>
      <c r="R276" s="75"/>
      <c r="S276" s="75"/>
    </row>
    <row r="277" spans="1:19" x14ac:dyDescent="0.2">
      <c r="A277" s="100"/>
      <c r="B277" s="99"/>
      <c r="C277" s="133">
        <v>2019</v>
      </c>
      <c r="D277" s="118"/>
      <c r="E277" s="151">
        <v>0</v>
      </c>
      <c r="F277" s="151">
        <v>0</v>
      </c>
      <c r="G277" s="151">
        <v>28</v>
      </c>
      <c r="H277" s="151">
        <v>28</v>
      </c>
      <c r="I277" s="151">
        <v>6</v>
      </c>
      <c r="J277" s="151">
        <v>0</v>
      </c>
      <c r="K277" s="151">
        <v>0</v>
      </c>
      <c r="L277" s="151">
        <v>0</v>
      </c>
      <c r="M277" s="151">
        <v>34</v>
      </c>
      <c r="N277" s="151"/>
      <c r="O277" s="151"/>
      <c r="Q277" s="2"/>
      <c r="R277" s="75"/>
      <c r="S277" s="75"/>
    </row>
    <row r="278" spans="1:19" x14ac:dyDescent="0.2">
      <c r="A278" s="100" t="s">
        <v>126</v>
      </c>
      <c r="B278" s="99" t="s">
        <v>127</v>
      </c>
      <c r="C278" s="99">
        <v>2015</v>
      </c>
      <c r="D278" s="118"/>
      <c r="E278" s="151">
        <v>0</v>
      </c>
      <c r="F278" s="151">
        <v>0</v>
      </c>
      <c r="G278" s="151">
        <v>9</v>
      </c>
      <c r="H278" s="151">
        <v>9</v>
      </c>
      <c r="I278" s="151">
        <v>0</v>
      </c>
      <c r="J278" s="151">
        <v>0</v>
      </c>
      <c r="K278" s="151">
        <v>0</v>
      </c>
      <c r="L278" s="151">
        <v>0</v>
      </c>
      <c r="M278" s="151">
        <v>9</v>
      </c>
      <c r="N278" s="151"/>
      <c r="O278" s="151"/>
      <c r="Q278" s="2"/>
      <c r="R278" s="75"/>
      <c r="S278" s="75"/>
    </row>
    <row r="279" spans="1:19" x14ac:dyDescent="0.2">
      <c r="A279" s="100"/>
      <c r="B279" s="99"/>
      <c r="C279" s="99">
        <v>2016</v>
      </c>
      <c r="D279" s="118"/>
      <c r="E279" s="151">
        <v>0</v>
      </c>
      <c r="F279" s="151">
        <v>0</v>
      </c>
      <c r="G279" s="151">
        <v>5</v>
      </c>
      <c r="H279" s="151">
        <v>5</v>
      </c>
      <c r="I279" s="151">
        <v>0</v>
      </c>
      <c r="J279" s="151">
        <v>0</v>
      </c>
      <c r="K279" s="151">
        <v>0</v>
      </c>
      <c r="L279" s="151">
        <v>0</v>
      </c>
      <c r="M279" s="151">
        <v>5</v>
      </c>
      <c r="N279" s="151"/>
      <c r="O279" s="151"/>
      <c r="Q279" s="2"/>
      <c r="R279" s="75"/>
      <c r="S279" s="75"/>
    </row>
    <row r="280" spans="1:19" x14ac:dyDescent="0.2">
      <c r="A280" s="100"/>
      <c r="B280" s="99"/>
      <c r="C280" s="99">
        <v>2017</v>
      </c>
      <c r="D280" s="118"/>
      <c r="E280" s="151">
        <v>0</v>
      </c>
      <c r="F280" s="151">
        <v>0</v>
      </c>
      <c r="G280" s="151">
        <v>9</v>
      </c>
      <c r="H280" s="151">
        <v>9</v>
      </c>
      <c r="I280" s="151">
        <v>0</v>
      </c>
      <c r="J280" s="151">
        <v>0</v>
      </c>
      <c r="K280" s="151">
        <v>0</v>
      </c>
      <c r="L280" s="151">
        <v>0</v>
      </c>
      <c r="M280" s="151">
        <v>9</v>
      </c>
      <c r="N280" s="151"/>
      <c r="O280" s="151"/>
      <c r="Q280" s="2"/>
      <c r="R280" s="75"/>
      <c r="S280" s="75"/>
    </row>
    <row r="281" spans="1:19" x14ac:dyDescent="0.2">
      <c r="A281" s="100"/>
      <c r="B281" s="99"/>
      <c r="C281" s="133">
        <v>2018</v>
      </c>
      <c r="D281" s="118"/>
      <c r="E281" s="152">
        <v>0</v>
      </c>
      <c r="F281" s="152">
        <v>0</v>
      </c>
      <c r="G281" s="152">
        <v>4</v>
      </c>
      <c r="H281" s="152">
        <v>4</v>
      </c>
      <c r="I281" s="152">
        <v>0</v>
      </c>
      <c r="J281" s="152">
        <v>0</v>
      </c>
      <c r="K281" s="152">
        <v>0</v>
      </c>
      <c r="L281" s="152">
        <v>0</v>
      </c>
      <c r="M281" s="151">
        <v>4</v>
      </c>
      <c r="N281" s="151"/>
      <c r="O281" s="151"/>
      <c r="Q281" s="2"/>
      <c r="R281" s="75"/>
      <c r="S281" s="75"/>
    </row>
    <row r="282" spans="1:19" x14ac:dyDescent="0.2">
      <c r="A282" s="100"/>
      <c r="B282" s="99"/>
      <c r="C282" s="133">
        <v>2019</v>
      </c>
      <c r="D282" s="118"/>
      <c r="E282" s="151">
        <v>0</v>
      </c>
      <c r="F282" s="151">
        <v>0</v>
      </c>
      <c r="G282" s="151">
        <v>4</v>
      </c>
      <c r="H282" s="151">
        <v>4</v>
      </c>
      <c r="I282" s="151">
        <v>0</v>
      </c>
      <c r="J282" s="151">
        <v>0</v>
      </c>
      <c r="K282" s="151">
        <v>0</v>
      </c>
      <c r="L282" s="151">
        <v>0</v>
      </c>
      <c r="M282" s="151">
        <v>4</v>
      </c>
      <c r="N282" s="151"/>
      <c r="O282" s="151"/>
      <c r="Q282" s="2"/>
      <c r="R282" s="75"/>
      <c r="S282" s="75"/>
    </row>
    <row r="283" spans="1:19" x14ac:dyDescent="0.2">
      <c r="A283" s="100" t="s">
        <v>128</v>
      </c>
      <c r="B283" s="99" t="s">
        <v>129</v>
      </c>
      <c r="C283" s="99">
        <v>2015</v>
      </c>
      <c r="D283" s="118"/>
      <c r="E283" s="151">
        <v>0</v>
      </c>
      <c r="F283" s="151">
        <v>13</v>
      </c>
      <c r="G283" s="151">
        <v>0</v>
      </c>
      <c r="H283" s="151">
        <v>13</v>
      </c>
      <c r="I283" s="151">
        <v>0</v>
      </c>
      <c r="J283" s="151">
        <v>0</v>
      </c>
      <c r="K283" s="151">
        <v>0</v>
      </c>
      <c r="L283" s="151">
        <v>0</v>
      </c>
      <c r="M283" s="151">
        <v>13</v>
      </c>
      <c r="N283" s="151"/>
      <c r="O283" s="151"/>
      <c r="Q283" s="2"/>
      <c r="R283" s="75"/>
      <c r="S283" s="75"/>
    </row>
    <row r="284" spans="1:19" x14ac:dyDescent="0.2">
      <c r="A284" s="100"/>
      <c r="B284" s="99"/>
      <c r="C284" s="99">
        <v>2016</v>
      </c>
      <c r="D284" s="118"/>
      <c r="E284" s="151">
        <v>0</v>
      </c>
      <c r="F284" s="151">
        <v>0</v>
      </c>
      <c r="G284" s="151">
        <v>13</v>
      </c>
      <c r="H284" s="151">
        <v>13</v>
      </c>
      <c r="I284" s="151">
        <v>0</v>
      </c>
      <c r="J284" s="151">
        <v>0</v>
      </c>
      <c r="K284" s="151">
        <v>0</v>
      </c>
      <c r="L284" s="151">
        <v>0</v>
      </c>
      <c r="M284" s="151">
        <v>13</v>
      </c>
      <c r="N284" s="151"/>
      <c r="O284" s="151"/>
      <c r="Q284" s="2"/>
      <c r="R284" s="75"/>
      <c r="S284" s="75"/>
    </row>
    <row r="285" spans="1:19" x14ac:dyDescent="0.2">
      <c r="A285" s="100"/>
      <c r="B285" s="99"/>
      <c r="C285" s="99">
        <v>2017</v>
      </c>
      <c r="D285" s="118"/>
      <c r="E285" s="151">
        <v>0</v>
      </c>
      <c r="F285" s="151">
        <v>0</v>
      </c>
      <c r="G285" s="151">
        <v>13</v>
      </c>
      <c r="H285" s="151">
        <v>13</v>
      </c>
      <c r="I285" s="151">
        <v>0</v>
      </c>
      <c r="J285" s="151">
        <v>0</v>
      </c>
      <c r="K285" s="151">
        <v>0</v>
      </c>
      <c r="L285" s="151">
        <v>0</v>
      </c>
      <c r="M285" s="151">
        <v>13</v>
      </c>
      <c r="N285" s="151"/>
      <c r="O285" s="151"/>
      <c r="Q285" s="2"/>
      <c r="R285" s="75"/>
      <c r="S285" s="75"/>
    </row>
    <row r="286" spans="1:19" x14ac:dyDescent="0.2">
      <c r="A286" s="100"/>
      <c r="B286" s="99"/>
      <c r="C286" s="133">
        <v>2018</v>
      </c>
      <c r="D286" s="118"/>
      <c r="E286" s="152">
        <v>0</v>
      </c>
      <c r="F286" s="152">
        <v>0</v>
      </c>
      <c r="G286" s="152">
        <v>13</v>
      </c>
      <c r="H286" s="152">
        <v>13</v>
      </c>
      <c r="I286" s="152">
        <v>0</v>
      </c>
      <c r="J286" s="152">
        <v>0</v>
      </c>
      <c r="K286" s="152">
        <v>0</v>
      </c>
      <c r="L286" s="152">
        <v>0</v>
      </c>
      <c r="M286" s="151">
        <v>13</v>
      </c>
      <c r="N286" s="151"/>
      <c r="O286" s="151"/>
      <c r="Q286" s="2"/>
      <c r="R286" s="75"/>
      <c r="S286" s="75"/>
    </row>
    <row r="287" spans="1:19" x14ac:dyDescent="0.2">
      <c r="A287" s="100"/>
      <c r="B287" s="99"/>
      <c r="C287" s="133">
        <v>2019</v>
      </c>
      <c r="D287" s="118"/>
      <c r="E287" s="151">
        <v>0</v>
      </c>
      <c r="F287" s="151">
        <v>0</v>
      </c>
      <c r="G287" s="151">
        <v>14</v>
      </c>
      <c r="H287" s="151">
        <v>14</v>
      </c>
      <c r="I287" s="151">
        <v>0</v>
      </c>
      <c r="J287" s="151">
        <v>0</v>
      </c>
      <c r="K287" s="151">
        <v>0</v>
      </c>
      <c r="L287" s="151">
        <v>0</v>
      </c>
      <c r="M287" s="151">
        <v>14</v>
      </c>
      <c r="N287" s="151"/>
      <c r="O287" s="151"/>
      <c r="Q287" s="2"/>
      <c r="R287" s="75"/>
      <c r="S287" s="75"/>
    </row>
    <row r="288" spans="1:19" x14ac:dyDescent="0.2">
      <c r="A288" s="100" t="s">
        <v>130</v>
      </c>
      <c r="B288" s="99" t="s">
        <v>131</v>
      </c>
      <c r="C288" s="99">
        <v>2015</v>
      </c>
      <c r="D288" s="118"/>
      <c r="E288" s="151">
        <v>0</v>
      </c>
      <c r="F288" s="151">
        <v>0</v>
      </c>
      <c r="G288" s="151">
        <v>0</v>
      </c>
      <c r="H288" s="151">
        <v>0</v>
      </c>
      <c r="I288" s="151">
        <v>0</v>
      </c>
      <c r="J288" s="151">
        <v>0</v>
      </c>
      <c r="K288" s="151">
        <v>0</v>
      </c>
      <c r="L288" s="151">
        <v>0</v>
      </c>
      <c r="M288" s="151">
        <v>0</v>
      </c>
      <c r="N288" s="151"/>
      <c r="O288" s="151"/>
      <c r="Q288" s="2"/>
      <c r="R288" s="75"/>
      <c r="S288" s="75"/>
    </row>
    <row r="289" spans="1:19" x14ac:dyDescent="0.2">
      <c r="A289" s="100"/>
      <c r="B289" s="99"/>
      <c r="C289" s="99">
        <v>2016</v>
      </c>
      <c r="D289" s="118"/>
      <c r="E289" s="151">
        <v>0</v>
      </c>
      <c r="F289" s="151">
        <v>0</v>
      </c>
      <c r="G289" s="151">
        <v>0</v>
      </c>
      <c r="H289" s="151">
        <v>0</v>
      </c>
      <c r="I289" s="151">
        <v>0</v>
      </c>
      <c r="J289" s="151">
        <v>0</v>
      </c>
      <c r="K289" s="151">
        <v>0</v>
      </c>
      <c r="L289" s="151">
        <v>0</v>
      </c>
      <c r="M289" s="151">
        <v>0</v>
      </c>
      <c r="N289" s="151"/>
      <c r="O289" s="151"/>
      <c r="Q289" s="2"/>
      <c r="R289" s="75"/>
      <c r="S289" s="75"/>
    </row>
    <row r="290" spans="1:19" x14ac:dyDescent="0.2">
      <c r="A290" s="100"/>
      <c r="B290" s="99"/>
      <c r="C290" s="99">
        <v>2017</v>
      </c>
      <c r="D290" s="118"/>
      <c r="E290" s="151">
        <v>0</v>
      </c>
      <c r="F290" s="151">
        <v>0</v>
      </c>
      <c r="G290" s="151">
        <v>0</v>
      </c>
      <c r="H290" s="151">
        <v>0</v>
      </c>
      <c r="I290" s="151">
        <v>0</v>
      </c>
      <c r="J290" s="151">
        <v>0</v>
      </c>
      <c r="K290" s="151">
        <v>0</v>
      </c>
      <c r="L290" s="151">
        <v>0</v>
      </c>
      <c r="M290" s="151">
        <v>0</v>
      </c>
      <c r="N290" s="151"/>
      <c r="O290" s="151"/>
      <c r="Q290" s="2"/>
      <c r="R290" s="75"/>
      <c r="S290" s="75"/>
    </row>
    <row r="291" spans="1:19" x14ac:dyDescent="0.2">
      <c r="A291" s="100"/>
      <c r="B291" s="99"/>
      <c r="C291" s="133">
        <v>2018</v>
      </c>
      <c r="D291" s="118"/>
      <c r="E291" s="152">
        <v>0</v>
      </c>
      <c r="F291" s="152">
        <v>0</v>
      </c>
      <c r="G291" s="152">
        <v>0</v>
      </c>
      <c r="H291" s="152">
        <v>0</v>
      </c>
      <c r="I291" s="152">
        <v>0</v>
      </c>
      <c r="J291" s="152">
        <v>0</v>
      </c>
      <c r="K291" s="152">
        <v>0</v>
      </c>
      <c r="L291" s="152">
        <v>0</v>
      </c>
      <c r="M291" s="151">
        <v>0</v>
      </c>
      <c r="N291" s="151"/>
      <c r="O291" s="151"/>
      <c r="Q291" s="2"/>
      <c r="R291" s="75"/>
      <c r="S291" s="75"/>
    </row>
    <row r="292" spans="1:19" x14ac:dyDescent="0.2">
      <c r="A292" s="100"/>
      <c r="B292" s="99"/>
      <c r="C292" s="133">
        <v>2019</v>
      </c>
      <c r="D292" s="118"/>
      <c r="E292" s="151">
        <v>0</v>
      </c>
      <c r="F292" s="151">
        <v>0</v>
      </c>
      <c r="G292" s="151">
        <v>0</v>
      </c>
      <c r="H292" s="151">
        <v>0</v>
      </c>
      <c r="I292" s="151">
        <v>0</v>
      </c>
      <c r="J292" s="151">
        <v>0</v>
      </c>
      <c r="K292" s="151">
        <v>0</v>
      </c>
      <c r="L292" s="151">
        <v>0</v>
      </c>
      <c r="M292" s="151">
        <v>0</v>
      </c>
      <c r="N292" s="151"/>
      <c r="O292" s="151"/>
      <c r="Q292" s="2"/>
      <c r="R292" s="75"/>
      <c r="S292" s="75"/>
    </row>
    <row r="293" spans="1:19" x14ac:dyDescent="0.2">
      <c r="A293" s="100" t="s">
        <v>132</v>
      </c>
      <c r="B293" s="99" t="s">
        <v>133</v>
      </c>
      <c r="C293" s="99">
        <v>2015</v>
      </c>
      <c r="D293" s="118"/>
      <c r="E293" s="151">
        <v>0</v>
      </c>
      <c r="F293" s="151">
        <v>0</v>
      </c>
      <c r="G293" s="151">
        <v>106</v>
      </c>
      <c r="H293" s="151">
        <v>106</v>
      </c>
      <c r="I293" s="151">
        <v>1</v>
      </c>
      <c r="J293" s="151">
        <v>0</v>
      </c>
      <c r="K293" s="151">
        <v>0</v>
      </c>
      <c r="L293" s="151">
        <v>0</v>
      </c>
      <c r="M293" s="151">
        <v>107</v>
      </c>
      <c r="N293" s="151"/>
      <c r="O293" s="151"/>
      <c r="Q293" s="2"/>
      <c r="R293" s="75"/>
      <c r="S293" s="75"/>
    </row>
    <row r="294" spans="1:19" x14ac:dyDescent="0.2">
      <c r="A294" s="100"/>
      <c r="B294" s="99"/>
      <c r="C294" s="99">
        <v>2016</v>
      </c>
      <c r="D294" s="118"/>
      <c r="E294" s="151">
        <v>0</v>
      </c>
      <c r="F294" s="151">
        <v>0</v>
      </c>
      <c r="G294" s="151">
        <v>37</v>
      </c>
      <c r="H294" s="151">
        <v>37</v>
      </c>
      <c r="I294" s="151">
        <v>1</v>
      </c>
      <c r="J294" s="151">
        <v>0</v>
      </c>
      <c r="K294" s="151">
        <v>0</v>
      </c>
      <c r="L294" s="151">
        <v>0</v>
      </c>
      <c r="M294" s="151">
        <v>38</v>
      </c>
      <c r="N294" s="151"/>
      <c r="O294" s="151"/>
      <c r="Q294" s="2"/>
      <c r="R294" s="75"/>
      <c r="S294" s="75"/>
    </row>
    <row r="295" spans="1:19" x14ac:dyDescent="0.2">
      <c r="A295" s="100"/>
      <c r="B295" s="99"/>
      <c r="C295" s="99">
        <v>2017</v>
      </c>
      <c r="D295" s="118"/>
      <c r="E295" s="151">
        <v>0</v>
      </c>
      <c r="F295" s="151">
        <v>0</v>
      </c>
      <c r="G295" s="151">
        <v>137</v>
      </c>
      <c r="H295" s="151">
        <v>137</v>
      </c>
      <c r="I295" s="151">
        <v>0</v>
      </c>
      <c r="J295" s="151">
        <v>0</v>
      </c>
      <c r="K295" s="151">
        <v>0</v>
      </c>
      <c r="L295" s="151">
        <v>0</v>
      </c>
      <c r="M295" s="151">
        <v>137</v>
      </c>
      <c r="N295" s="151"/>
      <c r="O295" s="151"/>
      <c r="Q295" s="2"/>
      <c r="R295" s="75"/>
      <c r="S295" s="75"/>
    </row>
    <row r="296" spans="1:19" x14ac:dyDescent="0.2">
      <c r="A296" s="100"/>
      <c r="B296" s="99"/>
      <c r="C296" s="133">
        <v>2018</v>
      </c>
      <c r="D296" s="118"/>
      <c r="E296" s="152">
        <v>0</v>
      </c>
      <c r="F296" s="152">
        <v>0</v>
      </c>
      <c r="G296" s="152">
        <v>49</v>
      </c>
      <c r="H296" s="152">
        <v>49</v>
      </c>
      <c r="I296" s="152">
        <v>0</v>
      </c>
      <c r="J296" s="152">
        <v>0</v>
      </c>
      <c r="K296" s="152">
        <v>0</v>
      </c>
      <c r="L296" s="152">
        <v>0</v>
      </c>
      <c r="M296" s="151">
        <v>49</v>
      </c>
      <c r="N296" s="151"/>
      <c r="O296" s="151"/>
      <c r="Q296" s="2"/>
      <c r="R296" s="75"/>
      <c r="S296" s="75"/>
    </row>
    <row r="297" spans="1:19" x14ac:dyDescent="0.2">
      <c r="A297" s="100"/>
      <c r="B297" s="99"/>
      <c r="C297" s="133">
        <v>2019</v>
      </c>
      <c r="D297" s="118"/>
      <c r="E297" s="151">
        <v>0</v>
      </c>
      <c r="F297" s="151">
        <v>0</v>
      </c>
      <c r="G297" s="151">
        <v>0</v>
      </c>
      <c r="H297" s="151">
        <v>0</v>
      </c>
      <c r="I297" s="151">
        <v>0</v>
      </c>
      <c r="J297" s="151">
        <v>0</v>
      </c>
      <c r="K297" s="151">
        <v>0</v>
      </c>
      <c r="L297" s="151">
        <v>0</v>
      </c>
      <c r="M297" s="151">
        <v>0</v>
      </c>
      <c r="N297" s="151"/>
      <c r="O297" s="151"/>
      <c r="Q297" s="2"/>
      <c r="R297" s="75"/>
      <c r="S297" s="75"/>
    </row>
    <row r="298" spans="1:19" x14ac:dyDescent="0.2">
      <c r="A298" s="100" t="s">
        <v>134</v>
      </c>
      <c r="B298" s="99" t="s">
        <v>135</v>
      </c>
      <c r="C298" s="99">
        <v>2015</v>
      </c>
      <c r="D298" s="118"/>
      <c r="E298" s="151">
        <v>0</v>
      </c>
      <c r="F298" s="151">
        <v>0</v>
      </c>
      <c r="G298" s="151">
        <v>33</v>
      </c>
      <c r="H298" s="151">
        <v>33</v>
      </c>
      <c r="I298" s="151">
        <v>0</v>
      </c>
      <c r="J298" s="151">
        <v>0</v>
      </c>
      <c r="K298" s="151">
        <v>0</v>
      </c>
      <c r="L298" s="151">
        <v>0</v>
      </c>
      <c r="M298" s="151">
        <v>33</v>
      </c>
      <c r="N298" s="151"/>
      <c r="O298" s="151"/>
      <c r="Q298" s="2"/>
      <c r="R298" s="75"/>
      <c r="S298" s="75"/>
    </row>
    <row r="299" spans="1:19" x14ac:dyDescent="0.2">
      <c r="A299" s="100"/>
      <c r="B299" s="99"/>
      <c r="C299" s="99">
        <v>2016</v>
      </c>
      <c r="D299" s="118"/>
      <c r="E299" s="151">
        <v>0</v>
      </c>
      <c r="F299" s="151">
        <v>0</v>
      </c>
      <c r="G299" s="151">
        <v>33</v>
      </c>
      <c r="H299" s="151">
        <v>33</v>
      </c>
      <c r="I299" s="151">
        <v>0</v>
      </c>
      <c r="J299" s="151">
        <v>0</v>
      </c>
      <c r="K299" s="151">
        <v>0</v>
      </c>
      <c r="L299" s="151">
        <v>0</v>
      </c>
      <c r="M299" s="151">
        <v>33</v>
      </c>
      <c r="N299" s="151"/>
      <c r="O299" s="151"/>
      <c r="Q299" s="2"/>
      <c r="R299" s="75"/>
      <c r="S299" s="75"/>
    </row>
    <row r="300" spans="1:19" x14ac:dyDescent="0.2">
      <c r="A300" s="100"/>
      <c r="B300" s="99"/>
      <c r="C300" s="99">
        <v>2017</v>
      </c>
      <c r="D300" s="118"/>
      <c r="E300" s="151">
        <v>0</v>
      </c>
      <c r="F300" s="151">
        <v>0</v>
      </c>
      <c r="G300" s="151">
        <v>33</v>
      </c>
      <c r="H300" s="151">
        <v>33</v>
      </c>
      <c r="I300" s="151">
        <v>0</v>
      </c>
      <c r="J300" s="151">
        <v>0</v>
      </c>
      <c r="K300" s="151">
        <v>0</v>
      </c>
      <c r="L300" s="151">
        <v>0</v>
      </c>
      <c r="M300" s="151">
        <v>33</v>
      </c>
      <c r="N300" s="151"/>
      <c r="O300" s="151"/>
      <c r="Q300" s="2"/>
      <c r="R300" s="75"/>
      <c r="S300" s="75"/>
    </row>
    <row r="301" spans="1:19" x14ac:dyDescent="0.2">
      <c r="A301" s="100"/>
      <c r="B301" s="99"/>
      <c r="C301" s="133">
        <v>2018</v>
      </c>
      <c r="E301" s="152">
        <v>0</v>
      </c>
      <c r="F301" s="152">
        <v>0</v>
      </c>
      <c r="G301" s="152">
        <v>0</v>
      </c>
      <c r="H301" s="152">
        <v>0</v>
      </c>
      <c r="I301" s="152">
        <v>0</v>
      </c>
      <c r="J301" s="152">
        <v>0</v>
      </c>
      <c r="K301" s="152">
        <v>0</v>
      </c>
      <c r="L301" s="152">
        <v>0</v>
      </c>
      <c r="M301" s="151">
        <v>0</v>
      </c>
      <c r="N301" s="151"/>
      <c r="O301" s="151"/>
      <c r="Q301" s="2"/>
      <c r="R301" s="75"/>
      <c r="S301" s="75"/>
    </row>
    <row r="302" spans="1:19" x14ac:dyDescent="0.2">
      <c r="A302" s="100"/>
      <c r="B302" s="99"/>
      <c r="C302" s="133">
        <v>2019</v>
      </c>
      <c r="D302" s="118" t="s">
        <v>703</v>
      </c>
      <c r="E302" s="151">
        <v>0</v>
      </c>
      <c r="F302" s="151">
        <v>0</v>
      </c>
      <c r="G302" s="151">
        <v>0</v>
      </c>
      <c r="H302" s="151">
        <v>0</v>
      </c>
      <c r="I302" s="151">
        <v>0</v>
      </c>
      <c r="J302" s="151">
        <v>0</v>
      </c>
      <c r="K302" s="151">
        <v>0</v>
      </c>
      <c r="L302" s="151">
        <v>0</v>
      </c>
      <c r="M302" s="151">
        <v>0</v>
      </c>
      <c r="N302" s="151"/>
      <c r="O302" s="151"/>
      <c r="Q302" s="2"/>
      <c r="R302" s="75"/>
      <c r="S302" s="75"/>
    </row>
    <row r="303" spans="1:19" x14ac:dyDescent="0.2">
      <c r="A303" s="100" t="s">
        <v>136</v>
      </c>
      <c r="B303" s="99" t="s">
        <v>137</v>
      </c>
      <c r="C303" s="99">
        <v>2015</v>
      </c>
      <c r="D303" s="118"/>
      <c r="E303" s="151">
        <v>0</v>
      </c>
      <c r="F303" s="151">
        <v>0</v>
      </c>
      <c r="G303" s="151">
        <v>0</v>
      </c>
      <c r="H303" s="151">
        <v>0</v>
      </c>
      <c r="I303" s="151">
        <v>0</v>
      </c>
      <c r="J303" s="151">
        <v>0</v>
      </c>
      <c r="K303" s="151">
        <v>0</v>
      </c>
      <c r="L303" s="151">
        <v>0</v>
      </c>
      <c r="M303" s="151">
        <v>0</v>
      </c>
      <c r="N303" s="151"/>
      <c r="O303" s="151"/>
      <c r="Q303" s="2"/>
      <c r="R303" s="75"/>
      <c r="S303" s="75"/>
    </row>
    <row r="304" spans="1:19" x14ac:dyDescent="0.2">
      <c r="A304" s="100"/>
      <c r="B304" s="99"/>
      <c r="C304" s="99">
        <v>2016</v>
      </c>
      <c r="D304" s="118"/>
      <c r="E304" s="151">
        <v>0</v>
      </c>
      <c r="F304" s="151">
        <v>0</v>
      </c>
      <c r="G304" s="151">
        <v>0</v>
      </c>
      <c r="H304" s="151">
        <v>0</v>
      </c>
      <c r="I304" s="151">
        <v>0</v>
      </c>
      <c r="J304" s="151">
        <v>0</v>
      </c>
      <c r="K304" s="151">
        <v>0</v>
      </c>
      <c r="L304" s="151">
        <v>0</v>
      </c>
      <c r="M304" s="151">
        <v>0</v>
      </c>
      <c r="N304" s="151"/>
      <c r="O304" s="151"/>
      <c r="Q304" s="2"/>
      <c r="R304" s="75"/>
      <c r="S304" s="75"/>
    </row>
    <row r="305" spans="1:19" x14ac:dyDescent="0.2">
      <c r="A305" s="100"/>
      <c r="B305" s="99"/>
      <c r="C305" s="99">
        <v>2017</v>
      </c>
      <c r="D305" s="118"/>
      <c r="E305" s="151">
        <v>0</v>
      </c>
      <c r="F305" s="151">
        <v>0</v>
      </c>
      <c r="G305" s="151">
        <v>0</v>
      </c>
      <c r="H305" s="151">
        <v>0</v>
      </c>
      <c r="I305" s="151">
        <v>0</v>
      </c>
      <c r="J305" s="151">
        <v>0</v>
      </c>
      <c r="K305" s="151">
        <v>0</v>
      </c>
      <c r="L305" s="151">
        <v>0</v>
      </c>
      <c r="M305" s="151">
        <v>0</v>
      </c>
      <c r="N305" s="151"/>
      <c r="O305" s="151"/>
      <c r="Q305" s="2"/>
      <c r="R305" s="75"/>
      <c r="S305" s="75"/>
    </row>
    <row r="306" spans="1:19" x14ac:dyDescent="0.2">
      <c r="A306" s="100"/>
      <c r="B306" s="99"/>
      <c r="C306" s="133">
        <v>2018</v>
      </c>
      <c r="E306" s="151">
        <v>0</v>
      </c>
      <c r="F306" s="151">
        <v>0</v>
      </c>
      <c r="G306" s="151">
        <v>0</v>
      </c>
      <c r="H306" s="151">
        <v>0</v>
      </c>
      <c r="I306" s="151">
        <v>0</v>
      </c>
      <c r="J306" s="151">
        <v>0</v>
      </c>
      <c r="K306" s="151">
        <v>0</v>
      </c>
      <c r="L306" s="151">
        <v>0</v>
      </c>
      <c r="M306" s="151">
        <v>0</v>
      </c>
      <c r="N306" s="151"/>
      <c r="O306" s="151"/>
      <c r="Q306" s="2"/>
      <c r="R306" s="75"/>
      <c r="S306" s="75"/>
    </row>
    <row r="307" spans="1:19" x14ac:dyDescent="0.2">
      <c r="A307" s="100"/>
      <c r="B307" s="99"/>
      <c r="C307" s="133">
        <v>2019</v>
      </c>
      <c r="D307" s="118" t="s">
        <v>703</v>
      </c>
      <c r="E307" s="151">
        <v>0</v>
      </c>
      <c r="F307" s="151">
        <v>0</v>
      </c>
      <c r="G307" s="151">
        <v>0</v>
      </c>
      <c r="H307" s="151">
        <v>0</v>
      </c>
      <c r="I307" s="151">
        <v>0</v>
      </c>
      <c r="J307" s="151">
        <v>0</v>
      </c>
      <c r="K307" s="151">
        <v>0</v>
      </c>
      <c r="L307" s="151">
        <v>0</v>
      </c>
      <c r="M307" s="151">
        <v>0</v>
      </c>
      <c r="N307" s="151"/>
      <c r="O307" s="151"/>
      <c r="Q307" s="2"/>
      <c r="R307" s="75"/>
      <c r="S307" s="75"/>
    </row>
    <row r="308" spans="1:19" x14ac:dyDescent="0.2">
      <c r="A308" s="100" t="s">
        <v>138</v>
      </c>
      <c r="B308" s="99" t="s">
        <v>139</v>
      </c>
      <c r="C308" s="99">
        <v>2015</v>
      </c>
      <c r="D308" s="118"/>
      <c r="E308" s="151">
        <v>0</v>
      </c>
      <c r="F308" s="151">
        <v>0</v>
      </c>
      <c r="G308" s="151">
        <v>0</v>
      </c>
      <c r="H308" s="151">
        <v>0</v>
      </c>
      <c r="I308" s="151">
        <v>0</v>
      </c>
      <c r="J308" s="151">
        <v>0</v>
      </c>
      <c r="K308" s="151">
        <v>0</v>
      </c>
      <c r="L308" s="151">
        <v>0</v>
      </c>
      <c r="M308" s="151">
        <v>0</v>
      </c>
      <c r="N308" s="151"/>
      <c r="O308" s="151"/>
      <c r="Q308" s="2"/>
      <c r="R308" s="75"/>
      <c r="S308" s="75"/>
    </row>
    <row r="309" spans="1:19" x14ac:dyDescent="0.2">
      <c r="A309" s="100"/>
      <c r="B309" s="99"/>
      <c r="C309" s="99">
        <v>2016</v>
      </c>
      <c r="D309" s="118"/>
      <c r="E309" s="151">
        <v>0</v>
      </c>
      <c r="F309" s="151">
        <v>0</v>
      </c>
      <c r="G309" s="151">
        <v>0</v>
      </c>
      <c r="H309" s="151">
        <v>0</v>
      </c>
      <c r="I309" s="151">
        <v>0</v>
      </c>
      <c r="J309" s="151">
        <v>0</v>
      </c>
      <c r="K309" s="151">
        <v>0</v>
      </c>
      <c r="L309" s="151">
        <v>0</v>
      </c>
      <c r="M309" s="151">
        <v>0</v>
      </c>
      <c r="N309" s="151"/>
      <c r="O309" s="151"/>
      <c r="Q309" s="2"/>
      <c r="R309" s="75"/>
      <c r="S309" s="75"/>
    </row>
    <row r="310" spans="1:19" x14ac:dyDescent="0.2">
      <c r="A310" s="100"/>
      <c r="B310" s="99"/>
      <c r="C310" s="99">
        <v>2017</v>
      </c>
      <c r="D310" s="118"/>
      <c r="E310" s="151">
        <v>0</v>
      </c>
      <c r="F310" s="151">
        <v>0</v>
      </c>
      <c r="G310" s="151">
        <v>0</v>
      </c>
      <c r="H310" s="151">
        <v>0</v>
      </c>
      <c r="I310" s="151">
        <v>0</v>
      </c>
      <c r="J310" s="151">
        <v>0</v>
      </c>
      <c r="K310" s="151">
        <v>0</v>
      </c>
      <c r="L310" s="151">
        <v>0</v>
      </c>
      <c r="M310" s="151">
        <v>0</v>
      </c>
      <c r="N310" s="151"/>
      <c r="O310" s="151"/>
      <c r="Q310" s="2"/>
      <c r="R310" s="75"/>
      <c r="S310" s="75"/>
    </row>
    <row r="311" spans="1:19" x14ac:dyDescent="0.2">
      <c r="A311" s="100"/>
      <c r="B311" s="99"/>
      <c r="C311" s="133">
        <v>2018</v>
      </c>
      <c r="D311" s="118"/>
      <c r="E311" s="152">
        <v>0</v>
      </c>
      <c r="F311" s="152">
        <v>0</v>
      </c>
      <c r="G311" s="152">
        <v>0</v>
      </c>
      <c r="H311" s="152">
        <v>0</v>
      </c>
      <c r="I311" s="152">
        <v>0</v>
      </c>
      <c r="J311" s="152">
        <v>0</v>
      </c>
      <c r="K311" s="152">
        <v>0</v>
      </c>
      <c r="L311" s="152">
        <v>0</v>
      </c>
      <c r="M311" s="151">
        <v>0</v>
      </c>
      <c r="N311" s="151"/>
      <c r="O311" s="151"/>
      <c r="Q311" s="2"/>
      <c r="R311" s="75"/>
      <c r="S311" s="75"/>
    </row>
    <row r="312" spans="1:19" x14ac:dyDescent="0.2">
      <c r="A312" s="100"/>
      <c r="B312" s="99"/>
      <c r="C312" s="133">
        <v>2019</v>
      </c>
      <c r="D312" s="118"/>
      <c r="E312" s="151">
        <v>0</v>
      </c>
      <c r="F312" s="151">
        <v>0</v>
      </c>
      <c r="G312" s="151">
        <v>0</v>
      </c>
      <c r="H312" s="151">
        <v>0</v>
      </c>
      <c r="I312" s="151">
        <v>0</v>
      </c>
      <c r="J312" s="151">
        <v>0</v>
      </c>
      <c r="K312" s="151">
        <v>0</v>
      </c>
      <c r="L312" s="151">
        <v>0</v>
      </c>
      <c r="M312" s="151">
        <v>0</v>
      </c>
      <c r="N312" s="151"/>
      <c r="O312" s="151"/>
      <c r="Q312" s="2"/>
      <c r="R312" s="75"/>
      <c r="S312" s="75"/>
    </row>
    <row r="313" spans="1:19" x14ac:dyDescent="0.2">
      <c r="A313" s="100" t="s">
        <v>140</v>
      </c>
      <c r="B313" s="99" t="s">
        <v>141</v>
      </c>
      <c r="C313" s="99">
        <v>2015</v>
      </c>
      <c r="D313" s="118"/>
      <c r="E313" s="151">
        <v>0</v>
      </c>
      <c r="F313" s="151">
        <v>0</v>
      </c>
      <c r="G313" s="151">
        <v>0</v>
      </c>
      <c r="H313" s="151">
        <v>0</v>
      </c>
      <c r="I313" s="151">
        <v>0</v>
      </c>
      <c r="J313" s="151">
        <v>0</v>
      </c>
      <c r="K313" s="151">
        <v>0</v>
      </c>
      <c r="L313" s="151">
        <v>0</v>
      </c>
      <c r="M313" s="151">
        <v>0</v>
      </c>
      <c r="N313" s="151"/>
      <c r="O313" s="151"/>
      <c r="Q313" s="2"/>
      <c r="R313" s="75"/>
      <c r="S313" s="75"/>
    </row>
    <row r="314" spans="1:19" x14ac:dyDescent="0.2">
      <c r="A314" s="100"/>
      <c r="B314" s="99"/>
      <c r="C314" s="99">
        <v>2016</v>
      </c>
      <c r="D314" s="118"/>
      <c r="E314" s="151">
        <v>0</v>
      </c>
      <c r="F314" s="151">
        <v>0</v>
      </c>
      <c r="G314" s="151">
        <v>0</v>
      </c>
      <c r="H314" s="151">
        <v>0</v>
      </c>
      <c r="I314" s="151">
        <v>0</v>
      </c>
      <c r="J314" s="151">
        <v>0</v>
      </c>
      <c r="K314" s="151">
        <v>0</v>
      </c>
      <c r="L314" s="151">
        <v>0</v>
      </c>
      <c r="M314" s="151">
        <v>0</v>
      </c>
      <c r="N314" s="151"/>
      <c r="O314" s="151"/>
      <c r="Q314" s="2"/>
      <c r="R314" s="75"/>
      <c r="S314" s="75"/>
    </row>
    <row r="315" spans="1:19" x14ac:dyDescent="0.2">
      <c r="A315" s="100"/>
      <c r="B315" s="99"/>
      <c r="C315" s="99">
        <v>2017</v>
      </c>
      <c r="D315" s="118"/>
      <c r="E315" s="151">
        <v>0</v>
      </c>
      <c r="F315" s="151">
        <v>0</v>
      </c>
      <c r="G315" s="151">
        <v>0</v>
      </c>
      <c r="H315" s="151">
        <v>0</v>
      </c>
      <c r="I315" s="151">
        <v>0</v>
      </c>
      <c r="J315" s="151">
        <v>0</v>
      </c>
      <c r="K315" s="151">
        <v>0</v>
      </c>
      <c r="L315" s="151">
        <v>0</v>
      </c>
      <c r="M315" s="151">
        <v>0</v>
      </c>
      <c r="N315" s="151"/>
      <c r="O315" s="151"/>
      <c r="Q315" s="2"/>
      <c r="R315" s="75"/>
      <c r="S315" s="75"/>
    </row>
    <row r="316" spans="1:19" x14ac:dyDescent="0.2">
      <c r="A316" s="100"/>
      <c r="B316" s="99"/>
      <c r="C316" s="133">
        <v>2018</v>
      </c>
      <c r="D316" s="118"/>
      <c r="E316" s="152">
        <v>0</v>
      </c>
      <c r="F316" s="152">
        <v>0</v>
      </c>
      <c r="G316" s="152">
        <v>0</v>
      </c>
      <c r="H316" s="152">
        <v>0</v>
      </c>
      <c r="I316" s="152">
        <v>0</v>
      </c>
      <c r="J316" s="152">
        <v>0</v>
      </c>
      <c r="K316" s="152">
        <v>0</v>
      </c>
      <c r="L316" s="152">
        <v>0</v>
      </c>
      <c r="M316" s="151">
        <v>0</v>
      </c>
      <c r="N316" s="151"/>
      <c r="O316" s="151"/>
      <c r="Q316" s="2"/>
      <c r="R316" s="75"/>
      <c r="S316" s="75"/>
    </row>
    <row r="317" spans="1:19" x14ac:dyDescent="0.2">
      <c r="A317" s="100"/>
      <c r="B317" s="99"/>
      <c r="C317" s="133">
        <v>2019</v>
      </c>
      <c r="D317" s="118"/>
      <c r="E317" s="151">
        <v>0</v>
      </c>
      <c r="F317" s="151">
        <v>0</v>
      </c>
      <c r="G317" s="151">
        <v>0</v>
      </c>
      <c r="H317" s="151">
        <v>0</v>
      </c>
      <c r="I317" s="151">
        <v>0</v>
      </c>
      <c r="J317" s="151">
        <v>0</v>
      </c>
      <c r="K317" s="151">
        <v>0</v>
      </c>
      <c r="L317" s="151">
        <v>0</v>
      </c>
      <c r="M317" s="151">
        <v>0</v>
      </c>
      <c r="N317" s="151"/>
      <c r="O317" s="151"/>
      <c r="Q317" s="2"/>
      <c r="R317" s="75"/>
      <c r="S317" s="75"/>
    </row>
    <row r="318" spans="1:19" x14ac:dyDescent="0.2">
      <c r="A318" s="100" t="s">
        <v>142</v>
      </c>
      <c r="B318" s="99" t="s">
        <v>143</v>
      </c>
      <c r="C318" s="99">
        <v>2015</v>
      </c>
      <c r="D318" s="118"/>
      <c r="E318" s="151">
        <v>0</v>
      </c>
      <c r="F318" s="151">
        <v>0</v>
      </c>
      <c r="G318" s="151">
        <v>0</v>
      </c>
      <c r="H318" s="151">
        <v>0</v>
      </c>
      <c r="I318" s="151">
        <v>0</v>
      </c>
      <c r="J318" s="151">
        <v>0</v>
      </c>
      <c r="K318" s="151">
        <v>0</v>
      </c>
      <c r="L318" s="151">
        <v>0</v>
      </c>
      <c r="M318" s="151">
        <v>0</v>
      </c>
      <c r="N318" s="151"/>
      <c r="O318" s="151"/>
      <c r="Q318" s="2"/>
      <c r="R318" s="75"/>
      <c r="S318" s="75"/>
    </row>
    <row r="319" spans="1:19" x14ac:dyDescent="0.2">
      <c r="A319" s="100"/>
      <c r="B319" s="99"/>
      <c r="C319" s="99">
        <v>2016</v>
      </c>
      <c r="D319" s="118"/>
      <c r="E319" s="151">
        <v>0</v>
      </c>
      <c r="F319" s="151">
        <v>0</v>
      </c>
      <c r="G319" s="151">
        <v>0</v>
      </c>
      <c r="H319" s="151">
        <v>0</v>
      </c>
      <c r="I319" s="151">
        <v>0</v>
      </c>
      <c r="J319" s="151">
        <v>0</v>
      </c>
      <c r="K319" s="151">
        <v>0</v>
      </c>
      <c r="L319" s="151">
        <v>0</v>
      </c>
      <c r="M319" s="151">
        <v>0</v>
      </c>
      <c r="N319" s="151"/>
      <c r="O319" s="151"/>
      <c r="Q319" s="2"/>
      <c r="R319" s="75"/>
      <c r="S319" s="75"/>
    </row>
    <row r="320" spans="1:19" x14ac:dyDescent="0.2">
      <c r="A320" s="100"/>
      <c r="B320" s="99"/>
      <c r="C320" s="99">
        <v>2017</v>
      </c>
      <c r="D320" s="118"/>
      <c r="E320" s="151">
        <v>0</v>
      </c>
      <c r="F320" s="151">
        <v>0</v>
      </c>
      <c r="G320" s="151">
        <v>0</v>
      </c>
      <c r="H320" s="151">
        <v>0</v>
      </c>
      <c r="I320" s="151">
        <v>0</v>
      </c>
      <c r="J320" s="151">
        <v>0</v>
      </c>
      <c r="K320" s="151">
        <v>0</v>
      </c>
      <c r="L320" s="151">
        <v>0</v>
      </c>
      <c r="M320" s="151">
        <v>0</v>
      </c>
      <c r="N320" s="151"/>
      <c r="O320" s="151"/>
      <c r="Q320" s="2"/>
      <c r="R320" s="75"/>
      <c r="S320" s="75"/>
    </row>
    <row r="321" spans="1:19" x14ac:dyDescent="0.2">
      <c r="A321" s="100"/>
      <c r="B321" s="99"/>
      <c r="C321" s="133">
        <v>2018</v>
      </c>
      <c r="D321" s="118"/>
      <c r="E321" s="152">
        <v>0</v>
      </c>
      <c r="F321" s="152">
        <v>0</v>
      </c>
      <c r="G321" s="152">
        <v>0</v>
      </c>
      <c r="H321" s="152">
        <v>0</v>
      </c>
      <c r="I321" s="152">
        <v>0</v>
      </c>
      <c r="J321" s="152">
        <v>0</v>
      </c>
      <c r="K321" s="152">
        <v>0</v>
      </c>
      <c r="L321" s="152">
        <v>0</v>
      </c>
      <c r="M321" s="151">
        <v>0</v>
      </c>
      <c r="N321" s="151"/>
      <c r="O321" s="151"/>
      <c r="Q321" s="2"/>
      <c r="R321" s="75"/>
      <c r="S321" s="75"/>
    </row>
    <row r="322" spans="1:19" x14ac:dyDescent="0.2">
      <c r="A322" s="100"/>
      <c r="B322" s="99"/>
      <c r="C322" s="133">
        <v>2019</v>
      </c>
      <c r="D322" s="118"/>
      <c r="E322" s="151">
        <v>0</v>
      </c>
      <c r="F322" s="151">
        <v>0</v>
      </c>
      <c r="G322" s="151">
        <v>2</v>
      </c>
      <c r="H322" s="151">
        <v>2</v>
      </c>
      <c r="I322" s="151">
        <v>0</v>
      </c>
      <c r="J322" s="151">
        <v>0</v>
      </c>
      <c r="K322" s="151">
        <v>0</v>
      </c>
      <c r="L322" s="151">
        <v>0</v>
      </c>
      <c r="M322" s="151">
        <v>2</v>
      </c>
      <c r="N322" s="151"/>
      <c r="O322" s="151"/>
      <c r="Q322" s="2"/>
      <c r="R322" s="75"/>
      <c r="S322" s="75"/>
    </row>
    <row r="323" spans="1:19" x14ac:dyDescent="0.2">
      <c r="A323" s="100" t="s">
        <v>144</v>
      </c>
      <c r="B323" s="99" t="s">
        <v>145</v>
      </c>
      <c r="C323" s="99">
        <v>2015</v>
      </c>
      <c r="D323" s="118"/>
      <c r="E323" s="151">
        <v>0</v>
      </c>
      <c r="F323" s="151">
        <v>0</v>
      </c>
      <c r="G323" s="151">
        <v>0</v>
      </c>
      <c r="H323" s="151">
        <v>0</v>
      </c>
      <c r="I323" s="151">
        <v>0</v>
      </c>
      <c r="J323" s="151">
        <v>0</v>
      </c>
      <c r="K323" s="151">
        <v>0</v>
      </c>
      <c r="L323" s="151">
        <v>0</v>
      </c>
      <c r="M323" s="151">
        <v>0</v>
      </c>
      <c r="N323" s="151"/>
      <c r="O323" s="151"/>
      <c r="Q323" s="2"/>
      <c r="R323" s="75"/>
      <c r="S323" s="75"/>
    </row>
    <row r="324" spans="1:19" x14ac:dyDescent="0.2">
      <c r="A324" s="100"/>
      <c r="B324" s="99"/>
      <c r="C324" s="99">
        <v>2016</v>
      </c>
      <c r="D324" s="118"/>
      <c r="E324" s="151">
        <v>0</v>
      </c>
      <c r="F324" s="151">
        <v>0</v>
      </c>
      <c r="G324" s="151">
        <v>0</v>
      </c>
      <c r="H324" s="151">
        <v>0</v>
      </c>
      <c r="I324" s="151">
        <v>0</v>
      </c>
      <c r="J324" s="151">
        <v>0</v>
      </c>
      <c r="K324" s="151">
        <v>0</v>
      </c>
      <c r="L324" s="151">
        <v>0</v>
      </c>
      <c r="M324" s="151">
        <v>0</v>
      </c>
      <c r="N324" s="151"/>
      <c r="O324" s="151"/>
      <c r="Q324" s="2"/>
      <c r="R324" s="75"/>
      <c r="S324" s="75"/>
    </row>
    <row r="325" spans="1:19" x14ac:dyDescent="0.2">
      <c r="A325" s="100"/>
      <c r="B325" s="99"/>
      <c r="C325" s="99">
        <v>2017</v>
      </c>
      <c r="D325" s="118"/>
      <c r="E325" s="151">
        <v>0</v>
      </c>
      <c r="F325" s="151">
        <v>0</v>
      </c>
      <c r="G325" s="151">
        <v>0</v>
      </c>
      <c r="H325" s="151">
        <v>0</v>
      </c>
      <c r="I325" s="151">
        <v>0</v>
      </c>
      <c r="J325" s="151">
        <v>0</v>
      </c>
      <c r="K325" s="151">
        <v>0</v>
      </c>
      <c r="L325" s="151">
        <v>0</v>
      </c>
      <c r="M325" s="151">
        <v>0</v>
      </c>
      <c r="N325" s="151"/>
      <c r="O325" s="151"/>
      <c r="Q325" s="2"/>
      <c r="R325" s="75"/>
      <c r="S325" s="75"/>
    </row>
    <row r="326" spans="1:19" x14ac:dyDescent="0.2">
      <c r="A326" s="100"/>
      <c r="B326" s="99"/>
      <c r="C326" s="133">
        <v>2018</v>
      </c>
      <c r="D326" s="118"/>
      <c r="E326" s="152">
        <v>0</v>
      </c>
      <c r="F326" s="152">
        <v>0</v>
      </c>
      <c r="G326" s="152">
        <v>0</v>
      </c>
      <c r="H326" s="152">
        <v>0</v>
      </c>
      <c r="I326" s="152">
        <v>0</v>
      </c>
      <c r="J326" s="152">
        <v>0</v>
      </c>
      <c r="K326" s="152">
        <v>0</v>
      </c>
      <c r="L326" s="152">
        <v>0</v>
      </c>
      <c r="M326" s="151">
        <v>0</v>
      </c>
      <c r="N326" s="151"/>
      <c r="O326" s="151"/>
      <c r="Q326" s="2"/>
      <c r="R326" s="75"/>
      <c r="S326" s="75"/>
    </row>
    <row r="327" spans="1:19" x14ac:dyDescent="0.2">
      <c r="A327" s="100"/>
      <c r="B327" s="99"/>
      <c r="C327" s="133">
        <v>2019</v>
      </c>
      <c r="D327" s="118"/>
      <c r="E327" s="151">
        <v>0</v>
      </c>
      <c r="F327" s="151">
        <v>0</v>
      </c>
      <c r="G327" s="151">
        <v>0</v>
      </c>
      <c r="H327" s="151">
        <v>0</v>
      </c>
      <c r="I327" s="151">
        <v>0</v>
      </c>
      <c r="J327" s="151">
        <v>0</v>
      </c>
      <c r="K327" s="151">
        <v>0</v>
      </c>
      <c r="L327" s="151">
        <v>0</v>
      </c>
      <c r="M327" s="151">
        <v>0</v>
      </c>
      <c r="N327" s="151"/>
      <c r="O327" s="151"/>
      <c r="Q327" s="2"/>
      <c r="R327" s="75"/>
      <c r="S327" s="75"/>
    </row>
    <row r="328" spans="1:19" x14ac:dyDescent="0.2">
      <c r="A328" s="100" t="s">
        <v>146</v>
      </c>
      <c r="B328" s="99" t="s">
        <v>147</v>
      </c>
      <c r="C328" s="99">
        <v>2015</v>
      </c>
      <c r="D328" s="118"/>
      <c r="E328" s="151">
        <v>0</v>
      </c>
      <c r="F328" s="151">
        <v>0</v>
      </c>
      <c r="G328" s="151">
        <v>0</v>
      </c>
      <c r="H328" s="151">
        <v>0</v>
      </c>
      <c r="I328" s="151">
        <v>0</v>
      </c>
      <c r="J328" s="151">
        <v>0</v>
      </c>
      <c r="K328" s="151">
        <v>0</v>
      </c>
      <c r="L328" s="151">
        <v>0</v>
      </c>
      <c r="M328" s="151">
        <v>0</v>
      </c>
      <c r="N328" s="151"/>
      <c r="O328" s="151"/>
      <c r="Q328" s="2"/>
      <c r="R328" s="75"/>
      <c r="S328" s="75"/>
    </row>
    <row r="329" spans="1:19" x14ac:dyDescent="0.2">
      <c r="A329" s="100"/>
      <c r="B329" s="99"/>
      <c r="C329" s="99">
        <v>2016</v>
      </c>
      <c r="D329" s="118"/>
      <c r="E329" s="151">
        <v>0</v>
      </c>
      <c r="F329" s="151">
        <v>0</v>
      </c>
      <c r="G329" s="151">
        <v>0</v>
      </c>
      <c r="H329" s="151">
        <v>0</v>
      </c>
      <c r="I329" s="151">
        <v>0</v>
      </c>
      <c r="J329" s="151">
        <v>0</v>
      </c>
      <c r="K329" s="151">
        <v>0</v>
      </c>
      <c r="L329" s="151">
        <v>0</v>
      </c>
      <c r="M329" s="151">
        <v>0</v>
      </c>
      <c r="N329" s="151"/>
      <c r="O329" s="151"/>
      <c r="Q329" s="2"/>
      <c r="R329" s="75"/>
      <c r="S329" s="75"/>
    </row>
    <row r="330" spans="1:19" x14ac:dyDescent="0.2">
      <c r="A330" s="100"/>
      <c r="B330" s="99"/>
      <c r="C330" s="99">
        <v>2017</v>
      </c>
      <c r="D330" s="118"/>
      <c r="E330" s="151">
        <v>0</v>
      </c>
      <c r="F330" s="151">
        <v>0</v>
      </c>
      <c r="G330" s="151">
        <v>0</v>
      </c>
      <c r="H330" s="151">
        <v>0</v>
      </c>
      <c r="I330" s="151">
        <v>0</v>
      </c>
      <c r="J330" s="151">
        <v>0</v>
      </c>
      <c r="K330" s="151">
        <v>0</v>
      </c>
      <c r="L330" s="151">
        <v>0</v>
      </c>
      <c r="M330" s="151">
        <v>0</v>
      </c>
      <c r="N330" s="151"/>
      <c r="O330" s="151"/>
      <c r="Q330" s="2"/>
      <c r="R330" s="75"/>
      <c r="S330" s="75"/>
    </row>
    <row r="331" spans="1:19" x14ac:dyDescent="0.2">
      <c r="A331" s="100"/>
      <c r="B331" s="99"/>
      <c r="C331" s="133">
        <v>2018</v>
      </c>
      <c r="D331" s="118"/>
      <c r="E331" s="152">
        <v>0</v>
      </c>
      <c r="F331" s="152">
        <v>0</v>
      </c>
      <c r="G331" s="152">
        <v>0</v>
      </c>
      <c r="H331" s="152">
        <v>0</v>
      </c>
      <c r="I331" s="152">
        <v>0</v>
      </c>
      <c r="J331" s="152">
        <v>0</v>
      </c>
      <c r="K331" s="152">
        <v>0</v>
      </c>
      <c r="L331" s="152">
        <v>0</v>
      </c>
      <c r="M331" s="151">
        <v>0</v>
      </c>
      <c r="N331" s="151"/>
      <c r="O331" s="151"/>
      <c r="Q331" s="2"/>
      <c r="R331" s="75"/>
      <c r="S331" s="75"/>
    </row>
    <row r="332" spans="1:19" x14ac:dyDescent="0.2">
      <c r="A332" s="100"/>
      <c r="B332" s="99"/>
      <c r="C332" s="133">
        <v>2019</v>
      </c>
      <c r="D332" s="118"/>
      <c r="E332" s="151">
        <v>0</v>
      </c>
      <c r="F332" s="151">
        <v>0</v>
      </c>
      <c r="G332" s="151">
        <v>0</v>
      </c>
      <c r="H332" s="151">
        <v>0</v>
      </c>
      <c r="I332" s="151">
        <v>0</v>
      </c>
      <c r="J332" s="151">
        <v>0</v>
      </c>
      <c r="K332" s="151">
        <v>0</v>
      </c>
      <c r="L332" s="151">
        <v>0</v>
      </c>
      <c r="M332" s="151">
        <v>0</v>
      </c>
      <c r="N332" s="151"/>
      <c r="O332" s="151"/>
      <c r="Q332" s="2"/>
      <c r="R332" s="75"/>
      <c r="S332" s="75"/>
    </row>
    <row r="333" spans="1:19" x14ac:dyDescent="0.2">
      <c r="A333" s="100" t="s">
        <v>148</v>
      </c>
      <c r="B333" s="99" t="s">
        <v>149</v>
      </c>
      <c r="C333" s="99">
        <v>2015</v>
      </c>
      <c r="D333" s="118"/>
      <c r="E333" s="151">
        <v>0</v>
      </c>
      <c r="F333" s="151">
        <v>0</v>
      </c>
      <c r="G333" s="151">
        <v>8</v>
      </c>
      <c r="H333" s="151">
        <v>8</v>
      </c>
      <c r="I333" s="151">
        <v>0</v>
      </c>
      <c r="J333" s="151">
        <v>0</v>
      </c>
      <c r="K333" s="151">
        <v>0</v>
      </c>
      <c r="L333" s="151">
        <v>0</v>
      </c>
      <c r="M333" s="151">
        <v>8</v>
      </c>
      <c r="N333" s="151"/>
      <c r="O333" s="151"/>
      <c r="Q333" s="2"/>
      <c r="R333" s="75"/>
      <c r="S333" s="75"/>
    </row>
    <row r="334" spans="1:19" x14ac:dyDescent="0.2">
      <c r="A334" s="100"/>
      <c r="B334" s="99"/>
      <c r="C334" s="99">
        <v>2016</v>
      </c>
      <c r="D334" s="118"/>
      <c r="E334" s="151">
        <v>0</v>
      </c>
      <c r="F334" s="151">
        <v>0</v>
      </c>
      <c r="G334" s="151">
        <v>8</v>
      </c>
      <c r="H334" s="151">
        <v>8</v>
      </c>
      <c r="I334" s="151">
        <v>0</v>
      </c>
      <c r="J334" s="151">
        <v>0</v>
      </c>
      <c r="K334" s="151">
        <v>0</v>
      </c>
      <c r="L334" s="151">
        <v>0</v>
      </c>
      <c r="M334" s="151">
        <v>8</v>
      </c>
      <c r="N334" s="151"/>
      <c r="O334" s="151"/>
      <c r="Q334" s="2"/>
      <c r="R334" s="75"/>
      <c r="S334" s="75"/>
    </row>
    <row r="335" spans="1:19" x14ac:dyDescent="0.2">
      <c r="A335" s="100"/>
      <c r="B335" s="99"/>
      <c r="C335" s="99">
        <v>2017</v>
      </c>
      <c r="D335" s="118"/>
      <c r="E335" s="151">
        <v>0</v>
      </c>
      <c r="F335" s="151">
        <v>0</v>
      </c>
      <c r="G335" s="151">
        <v>11</v>
      </c>
      <c r="H335" s="151">
        <v>11</v>
      </c>
      <c r="I335" s="151">
        <v>0</v>
      </c>
      <c r="J335" s="151">
        <v>0</v>
      </c>
      <c r="K335" s="151">
        <v>0</v>
      </c>
      <c r="L335" s="151">
        <v>0</v>
      </c>
      <c r="M335" s="151">
        <v>11</v>
      </c>
      <c r="N335" s="151"/>
      <c r="O335" s="151"/>
      <c r="Q335" s="2"/>
      <c r="R335" s="75"/>
      <c r="S335" s="75"/>
    </row>
    <row r="336" spans="1:19" x14ac:dyDescent="0.2">
      <c r="A336" s="100"/>
      <c r="B336" s="99"/>
      <c r="C336" s="133">
        <v>2018</v>
      </c>
      <c r="E336" s="154">
        <v>0</v>
      </c>
      <c r="F336" s="154">
        <v>0</v>
      </c>
      <c r="G336" s="154">
        <v>11</v>
      </c>
      <c r="H336" s="154">
        <v>11</v>
      </c>
      <c r="I336" s="154">
        <v>0</v>
      </c>
      <c r="J336" s="154">
        <v>0</v>
      </c>
      <c r="K336" s="154">
        <v>0</v>
      </c>
      <c r="L336" s="154">
        <v>0</v>
      </c>
      <c r="M336" s="151">
        <v>11</v>
      </c>
      <c r="N336" s="151"/>
      <c r="O336" s="151"/>
      <c r="Q336" s="2"/>
      <c r="R336" s="75"/>
      <c r="S336" s="75"/>
    </row>
    <row r="337" spans="1:19" x14ac:dyDescent="0.2">
      <c r="A337" s="100"/>
      <c r="B337" s="99"/>
      <c r="C337" s="133">
        <v>2019</v>
      </c>
      <c r="D337" s="118" t="s">
        <v>703</v>
      </c>
      <c r="E337" s="151">
        <v>0</v>
      </c>
      <c r="F337" s="151">
        <v>0</v>
      </c>
      <c r="G337" s="151">
        <v>11</v>
      </c>
      <c r="H337" s="151">
        <v>11</v>
      </c>
      <c r="I337" s="151">
        <v>0</v>
      </c>
      <c r="J337" s="151">
        <v>0</v>
      </c>
      <c r="K337" s="151">
        <v>0</v>
      </c>
      <c r="L337" s="151">
        <v>0</v>
      </c>
      <c r="M337" s="151">
        <v>11</v>
      </c>
      <c r="N337" s="151"/>
      <c r="O337" s="151"/>
      <c r="Q337" s="2"/>
      <c r="R337" s="75"/>
      <c r="S337" s="75"/>
    </row>
    <row r="338" spans="1:19" x14ac:dyDescent="0.2">
      <c r="A338" s="100" t="s">
        <v>150</v>
      </c>
      <c r="B338" s="99" t="s">
        <v>151</v>
      </c>
      <c r="C338" s="99">
        <v>2015</v>
      </c>
      <c r="D338" s="118"/>
      <c r="E338" s="151">
        <v>0</v>
      </c>
      <c r="F338" s="151">
        <v>0</v>
      </c>
      <c r="G338" s="151">
        <v>0</v>
      </c>
      <c r="H338" s="151">
        <v>0</v>
      </c>
      <c r="I338" s="151">
        <v>0</v>
      </c>
      <c r="J338" s="151">
        <v>0</v>
      </c>
      <c r="K338" s="151">
        <v>0</v>
      </c>
      <c r="L338" s="151">
        <v>0</v>
      </c>
      <c r="M338" s="151">
        <v>0</v>
      </c>
      <c r="N338" s="151"/>
      <c r="O338" s="151"/>
      <c r="Q338" s="2"/>
      <c r="R338" s="75"/>
      <c r="S338" s="75"/>
    </row>
    <row r="339" spans="1:19" x14ac:dyDescent="0.2">
      <c r="A339" s="100"/>
      <c r="B339" s="99"/>
      <c r="C339" s="99">
        <v>2016</v>
      </c>
      <c r="D339" s="118"/>
      <c r="E339" s="151">
        <v>0</v>
      </c>
      <c r="F339" s="151">
        <v>0</v>
      </c>
      <c r="G339" s="151">
        <v>0</v>
      </c>
      <c r="H339" s="151">
        <v>0</v>
      </c>
      <c r="I339" s="151">
        <v>0</v>
      </c>
      <c r="J339" s="151">
        <v>0</v>
      </c>
      <c r="K339" s="151">
        <v>0</v>
      </c>
      <c r="L339" s="151">
        <v>0</v>
      </c>
      <c r="M339" s="151">
        <v>0</v>
      </c>
      <c r="N339" s="151"/>
      <c r="O339" s="151"/>
      <c r="Q339" s="2"/>
      <c r="R339" s="75"/>
      <c r="S339" s="75"/>
    </row>
    <row r="340" spans="1:19" x14ac:dyDescent="0.2">
      <c r="A340" s="100"/>
      <c r="B340" s="99"/>
      <c r="C340" s="99">
        <v>2017</v>
      </c>
      <c r="D340" s="118"/>
      <c r="E340" s="151">
        <v>0</v>
      </c>
      <c r="F340" s="151">
        <v>0</v>
      </c>
      <c r="G340" s="151">
        <v>0</v>
      </c>
      <c r="H340" s="151">
        <v>0</v>
      </c>
      <c r="I340" s="151">
        <v>0</v>
      </c>
      <c r="J340" s="151">
        <v>0</v>
      </c>
      <c r="K340" s="151">
        <v>0</v>
      </c>
      <c r="L340" s="151">
        <v>0</v>
      </c>
      <c r="M340" s="151">
        <v>0</v>
      </c>
      <c r="N340" s="151"/>
      <c r="O340" s="151"/>
      <c r="Q340" s="2"/>
      <c r="R340" s="75"/>
      <c r="S340" s="75"/>
    </row>
    <row r="341" spans="1:19" x14ac:dyDescent="0.2">
      <c r="A341" s="100"/>
      <c r="B341" s="99"/>
      <c r="C341" s="133">
        <v>2018</v>
      </c>
      <c r="D341" s="118"/>
      <c r="E341" s="152">
        <v>0</v>
      </c>
      <c r="F341" s="152">
        <v>0</v>
      </c>
      <c r="G341" s="152">
        <v>0</v>
      </c>
      <c r="H341" s="152">
        <v>0</v>
      </c>
      <c r="I341" s="152">
        <v>0</v>
      </c>
      <c r="J341" s="152">
        <v>0</v>
      </c>
      <c r="K341" s="152">
        <v>0</v>
      </c>
      <c r="L341" s="152">
        <v>0</v>
      </c>
      <c r="M341" s="151">
        <v>0</v>
      </c>
      <c r="N341" s="151"/>
      <c r="O341" s="151"/>
      <c r="Q341" s="2"/>
      <c r="R341" s="75"/>
      <c r="S341" s="75"/>
    </row>
    <row r="342" spans="1:19" x14ac:dyDescent="0.2">
      <c r="A342" s="100"/>
      <c r="B342" s="99"/>
      <c r="C342" s="133">
        <v>2019</v>
      </c>
      <c r="D342" s="118"/>
      <c r="E342" s="151">
        <v>0</v>
      </c>
      <c r="F342" s="151">
        <v>0</v>
      </c>
      <c r="G342" s="151">
        <v>0</v>
      </c>
      <c r="H342" s="151">
        <v>0</v>
      </c>
      <c r="I342" s="151">
        <v>0</v>
      </c>
      <c r="J342" s="151">
        <v>0</v>
      </c>
      <c r="K342" s="151">
        <v>0</v>
      </c>
      <c r="L342" s="151">
        <v>0</v>
      </c>
      <c r="M342" s="151">
        <v>0</v>
      </c>
      <c r="N342" s="151"/>
      <c r="O342" s="151"/>
      <c r="Q342" s="2"/>
      <c r="R342" s="75"/>
      <c r="S342" s="75"/>
    </row>
    <row r="343" spans="1:19" x14ac:dyDescent="0.2">
      <c r="A343" s="100" t="s">
        <v>152</v>
      </c>
      <c r="B343" s="99" t="s">
        <v>153</v>
      </c>
      <c r="C343" s="99">
        <v>2015</v>
      </c>
      <c r="D343" s="118"/>
      <c r="E343" s="151">
        <v>0</v>
      </c>
      <c r="F343" s="151">
        <v>0</v>
      </c>
      <c r="G343" s="151">
        <v>6</v>
      </c>
      <c r="H343" s="151">
        <v>6</v>
      </c>
      <c r="I343" s="151">
        <v>0</v>
      </c>
      <c r="J343" s="151">
        <v>0</v>
      </c>
      <c r="K343" s="151">
        <v>0</v>
      </c>
      <c r="L343" s="151">
        <v>0</v>
      </c>
      <c r="M343" s="151">
        <v>6</v>
      </c>
      <c r="N343" s="151"/>
      <c r="O343" s="151"/>
      <c r="Q343" s="2"/>
      <c r="R343" s="75"/>
      <c r="S343" s="75"/>
    </row>
    <row r="344" spans="1:19" x14ac:dyDescent="0.2">
      <c r="A344" s="100"/>
      <c r="B344" s="99"/>
      <c r="C344" s="99">
        <v>2016</v>
      </c>
      <c r="D344" s="118"/>
      <c r="E344" s="151">
        <v>0</v>
      </c>
      <c r="F344" s="151">
        <v>0</v>
      </c>
      <c r="G344" s="151">
        <v>1</v>
      </c>
      <c r="H344" s="151">
        <v>1</v>
      </c>
      <c r="I344" s="151">
        <v>0</v>
      </c>
      <c r="J344" s="151">
        <v>0</v>
      </c>
      <c r="K344" s="151">
        <v>0</v>
      </c>
      <c r="L344" s="151">
        <v>0</v>
      </c>
      <c r="M344" s="151">
        <v>1</v>
      </c>
      <c r="N344" s="151"/>
      <c r="O344" s="151"/>
      <c r="Q344" s="2"/>
      <c r="R344" s="75"/>
      <c r="S344" s="75"/>
    </row>
    <row r="345" spans="1:19" x14ac:dyDescent="0.2">
      <c r="A345" s="100"/>
      <c r="B345" s="99"/>
      <c r="C345" s="99">
        <v>2017</v>
      </c>
      <c r="D345" s="118"/>
      <c r="E345" s="151">
        <v>0</v>
      </c>
      <c r="F345" s="151">
        <v>0</v>
      </c>
      <c r="G345" s="151">
        <v>10</v>
      </c>
      <c r="H345" s="151">
        <v>10</v>
      </c>
      <c r="I345" s="151">
        <v>0</v>
      </c>
      <c r="J345" s="151">
        <v>0</v>
      </c>
      <c r="K345" s="151">
        <v>0</v>
      </c>
      <c r="L345" s="151">
        <v>0</v>
      </c>
      <c r="M345" s="151">
        <v>10</v>
      </c>
      <c r="N345" s="151"/>
      <c r="O345" s="151"/>
      <c r="Q345" s="2"/>
      <c r="R345" s="75"/>
      <c r="S345" s="75"/>
    </row>
    <row r="346" spans="1:19" x14ac:dyDescent="0.2">
      <c r="A346" s="100"/>
      <c r="B346" s="99"/>
      <c r="C346" s="133">
        <v>2018</v>
      </c>
      <c r="D346" s="118"/>
      <c r="E346" s="152">
        <v>0</v>
      </c>
      <c r="F346" s="152">
        <v>0</v>
      </c>
      <c r="G346" s="152">
        <v>12</v>
      </c>
      <c r="H346" s="152">
        <v>12</v>
      </c>
      <c r="I346" s="152">
        <v>0</v>
      </c>
      <c r="J346" s="152">
        <v>0</v>
      </c>
      <c r="K346" s="152">
        <v>0</v>
      </c>
      <c r="L346" s="152">
        <v>0</v>
      </c>
      <c r="M346" s="151">
        <v>12</v>
      </c>
      <c r="N346" s="151"/>
      <c r="O346" s="151"/>
      <c r="Q346" s="2"/>
      <c r="R346" s="75"/>
      <c r="S346" s="75"/>
    </row>
    <row r="347" spans="1:19" x14ac:dyDescent="0.2">
      <c r="A347" s="100"/>
      <c r="B347" s="99"/>
      <c r="C347" s="133">
        <v>2019</v>
      </c>
      <c r="D347" s="118"/>
      <c r="E347" s="151">
        <v>0</v>
      </c>
      <c r="F347" s="151">
        <v>0</v>
      </c>
      <c r="G347" s="151">
        <v>3</v>
      </c>
      <c r="H347" s="151">
        <v>3</v>
      </c>
      <c r="I347" s="151">
        <v>0</v>
      </c>
      <c r="J347" s="151">
        <v>0</v>
      </c>
      <c r="K347" s="151">
        <v>0</v>
      </c>
      <c r="L347" s="151">
        <v>0</v>
      </c>
      <c r="M347" s="151">
        <v>3</v>
      </c>
      <c r="N347" s="151"/>
      <c r="O347" s="151"/>
      <c r="Q347" s="2"/>
      <c r="R347" s="75"/>
      <c r="S347" s="75"/>
    </row>
    <row r="348" spans="1:19" x14ac:dyDescent="0.2">
      <c r="A348" s="100" t="s">
        <v>154</v>
      </c>
      <c r="B348" s="99" t="s">
        <v>155</v>
      </c>
      <c r="C348" s="99">
        <v>2015</v>
      </c>
      <c r="D348" s="118"/>
      <c r="E348" s="151">
        <v>0</v>
      </c>
      <c r="F348" s="151">
        <v>0</v>
      </c>
      <c r="G348" s="151">
        <v>0</v>
      </c>
      <c r="H348" s="151">
        <v>0</v>
      </c>
      <c r="I348" s="151">
        <v>0</v>
      </c>
      <c r="J348" s="151">
        <v>0</v>
      </c>
      <c r="K348" s="151">
        <v>0</v>
      </c>
      <c r="L348" s="151">
        <v>0</v>
      </c>
      <c r="M348" s="151">
        <v>0</v>
      </c>
      <c r="N348" s="151"/>
      <c r="O348" s="151"/>
      <c r="Q348" s="2"/>
      <c r="R348" s="75"/>
      <c r="S348" s="75"/>
    </row>
    <row r="349" spans="1:19" x14ac:dyDescent="0.2">
      <c r="A349" s="100"/>
      <c r="B349" s="99"/>
      <c r="C349" s="99">
        <v>2016</v>
      </c>
      <c r="D349" s="118"/>
      <c r="E349" s="151">
        <v>0</v>
      </c>
      <c r="F349" s="151">
        <v>0</v>
      </c>
      <c r="G349" s="151">
        <v>0</v>
      </c>
      <c r="H349" s="151">
        <v>0</v>
      </c>
      <c r="I349" s="151">
        <v>0</v>
      </c>
      <c r="J349" s="151">
        <v>0</v>
      </c>
      <c r="K349" s="151">
        <v>0</v>
      </c>
      <c r="L349" s="151">
        <v>0</v>
      </c>
      <c r="M349" s="151">
        <v>0</v>
      </c>
      <c r="N349" s="151"/>
      <c r="O349" s="151"/>
      <c r="Q349" s="2"/>
      <c r="R349" s="75"/>
      <c r="S349" s="75"/>
    </row>
    <row r="350" spans="1:19" x14ac:dyDescent="0.2">
      <c r="A350" s="100"/>
      <c r="B350" s="99"/>
      <c r="C350" s="99">
        <v>2017</v>
      </c>
      <c r="D350" s="118"/>
      <c r="E350" s="151">
        <v>0</v>
      </c>
      <c r="F350" s="151">
        <v>0</v>
      </c>
      <c r="G350" s="151">
        <v>0</v>
      </c>
      <c r="H350" s="151">
        <v>0</v>
      </c>
      <c r="I350" s="151">
        <v>0</v>
      </c>
      <c r="J350" s="151">
        <v>0</v>
      </c>
      <c r="K350" s="151">
        <v>0</v>
      </c>
      <c r="L350" s="151">
        <v>0</v>
      </c>
      <c r="M350" s="151">
        <v>0</v>
      </c>
      <c r="N350" s="151"/>
      <c r="O350" s="151"/>
      <c r="Q350" s="2"/>
      <c r="R350" s="75"/>
      <c r="S350" s="75"/>
    </row>
    <row r="351" spans="1:19" x14ac:dyDescent="0.2">
      <c r="A351" s="100"/>
      <c r="B351" s="99"/>
      <c r="C351" s="133">
        <v>2018</v>
      </c>
      <c r="D351" s="118"/>
      <c r="E351" s="152">
        <v>0</v>
      </c>
      <c r="F351" s="152">
        <v>0</v>
      </c>
      <c r="G351" s="152">
        <v>0</v>
      </c>
      <c r="H351" s="152">
        <v>0</v>
      </c>
      <c r="I351" s="152">
        <v>0</v>
      </c>
      <c r="J351" s="152">
        <v>0</v>
      </c>
      <c r="K351" s="152">
        <v>0</v>
      </c>
      <c r="L351" s="152">
        <v>0</v>
      </c>
      <c r="M351" s="151">
        <v>0</v>
      </c>
      <c r="N351" s="151"/>
      <c r="O351" s="151"/>
      <c r="Q351" s="2"/>
      <c r="R351" s="75"/>
      <c r="S351" s="75"/>
    </row>
    <row r="352" spans="1:19" x14ac:dyDescent="0.2">
      <c r="A352" s="100"/>
      <c r="B352" s="99"/>
      <c r="C352" s="133">
        <v>2019</v>
      </c>
      <c r="D352" s="118"/>
      <c r="E352" s="151">
        <v>0</v>
      </c>
      <c r="F352" s="151">
        <v>0</v>
      </c>
      <c r="G352" s="151">
        <v>0</v>
      </c>
      <c r="H352" s="151">
        <v>0</v>
      </c>
      <c r="I352" s="151">
        <v>0</v>
      </c>
      <c r="J352" s="151">
        <v>0</v>
      </c>
      <c r="K352" s="151">
        <v>0</v>
      </c>
      <c r="L352" s="151">
        <v>0</v>
      </c>
      <c r="M352" s="151">
        <v>0</v>
      </c>
      <c r="N352" s="151"/>
      <c r="O352" s="151"/>
      <c r="Q352" s="2"/>
      <c r="R352" s="75"/>
      <c r="S352" s="75"/>
    </row>
    <row r="353" spans="1:19" x14ac:dyDescent="0.2">
      <c r="A353" s="100" t="s">
        <v>156</v>
      </c>
      <c r="B353" s="99" t="s">
        <v>157</v>
      </c>
      <c r="C353" s="99">
        <v>2015</v>
      </c>
      <c r="D353" s="118"/>
      <c r="E353" s="151">
        <v>0</v>
      </c>
      <c r="F353" s="151">
        <v>0</v>
      </c>
      <c r="G353" s="151">
        <v>0</v>
      </c>
      <c r="H353" s="151">
        <v>0</v>
      </c>
      <c r="I353" s="151">
        <v>0</v>
      </c>
      <c r="J353" s="151">
        <v>0</v>
      </c>
      <c r="K353" s="151">
        <v>0</v>
      </c>
      <c r="L353" s="151">
        <v>0</v>
      </c>
      <c r="M353" s="151">
        <v>0</v>
      </c>
      <c r="N353" s="151"/>
      <c r="O353" s="151"/>
      <c r="Q353" s="2"/>
      <c r="R353" s="75"/>
      <c r="S353" s="75"/>
    </row>
    <row r="354" spans="1:19" x14ac:dyDescent="0.2">
      <c r="A354" s="100"/>
      <c r="B354" s="99"/>
      <c r="C354" s="99">
        <v>2016</v>
      </c>
      <c r="D354" s="118"/>
      <c r="E354" s="151">
        <v>0</v>
      </c>
      <c r="F354" s="151">
        <v>0</v>
      </c>
      <c r="G354" s="151">
        <v>0</v>
      </c>
      <c r="H354" s="151">
        <v>0</v>
      </c>
      <c r="I354" s="151">
        <v>0</v>
      </c>
      <c r="J354" s="151">
        <v>0</v>
      </c>
      <c r="K354" s="151">
        <v>0</v>
      </c>
      <c r="L354" s="151">
        <v>0</v>
      </c>
      <c r="M354" s="151">
        <v>0</v>
      </c>
      <c r="N354" s="151"/>
      <c r="O354" s="151"/>
      <c r="Q354" s="2"/>
      <c r="R354" s="75"/>
      <c r="S354" s="75"/>
    </row>
    <row r="355" spans="1:19" x14ac:dyDescent="0.2">
      <c r="A355" s="100"/>
      <c r="B355" s="99"/>
      <c r="C355" s="99">
        <v>2017</v>
      </c>
      <c r="D355" s="118"/>
      <c r="E355" s="151">
        <v>0</v>
      </c>
      <c r="F355" s="151">
        <v>0</v>
      </c>
      <c r="G355" s="151">
        <v>0</v>
      </c>
      <c r="H355" s="151">
        <v>0</v>
      </c>
      <c r="I355" s="151">
        <v>0</v>
      </c>
      <c r="J355" s="151">
        <v>0</v>
      </c>
      <c r="K355" s="151">
        <v>0</v>
      </c>
      <c r="L355" s="151">
        <v>0</v>
      </c>
      <c r="M355" s="151">
        <v>0</v>
      </c>
      <c r="N355" s="151"/>
      <c r="O355" s="151"/>
      <c r="Q355" s="2"/>
      <c r="R355" s="75"/>
      <c r="S355" s="75"/>
    </row>
    <row r="356" spans="1:19" x14ac:dyDescent="0.2">
      <c r="A356" s="100"/>
      <c r="B356" s="99"/>
      <c r="C356" s="133">
        <v>2018</v>
      </c>
      <c r="D356" s="118"/>
      <c r="E356" s="152">
        <v>0</v>
      </c>
      <c r="F356" s="152">
        <v>0</v>
      </c>
      <c r="G356" s="152">
        <v>0</v>
      </c>
      <c r="H356" s="152">
        <v>0</v>
      </c>
      <c r="I356" s="152">
        <v>0</v>
      </c>
      <c r="J356" s="152">
        <v>0</v>
      </c>
      <c r="K356" s="152">
        <v>8</v>
      </c>
      <c r="L356" s="152">
        <v>0</v>
      </c>
      <c r="M356" s="151">
        <v>8</v>
      </c>
      <c r="N356" s="151"/>
      <c r="O356" s="151"/>
      <c r="Q356" s="2"/>
      <c r="R356" s="75"/>
      <c r="S356" s="75"/>
    </row>
    <row r="357" spans="1:19" x14ac:dyDescent="0.2">
      <c r="A357" s="100"/>
      <c r="B357" s="99"/>
      <c r="C357" s="133">
        <v>2019</v>
      </c>
      <c r="D357" s="118"/>
      <c r="E357" s="151">
        <v>0</v>
      </c>
      <c r="F357" s="151">
        <v>0</v>
      </c>
      <c r="G357" s="151">
        <v>0</v>
      </c>
      <c r="H357" s="151">
        <v>0</v>
      </c>
      <c r="I357" s="151">
        <v>0</v>
      </c>
      <c r="J357" s="151">
        <v>0</v>
      </c>
      <c r="K357" s="151">
        <v>0</v>
      </c>
      <c r="L357" s="151">
        <v>0</v>
      </c>
      <c r="M357" s="151">
        <v>0</v>
      </c>
      <c r="N357" s="151"/>
      <c r="O357" s="151"/>
      <c r="Q357" s="2"/>
      <c r="R357" s="75"/>
      <c r="S357" s="75"/>
    </row>
    <row r="358" spans="1:19" x14ac:dyDescent="0.2">
      <c r="A358" s="100" t="s">
        <v>158</v>
      </c>
      <c r="B358" s="99" t="s">
        <v>159</v>
      </c>
      <c r="C358" s="99">
        <v>2015</v>
      </c>
      <c r="D358" s="118"/>
      <c r="E358" s="151">
        <v>0</v>
      </c>
      <c r="F358" s="151">
        <v>0</v>
      </c>
      <c r="G358" s="151">
        <v>0</v>
      </c>
      <c r="H358" s="151">
        <v>0</v>
      </c>
      <c r="I358" s="151">
        <v>0</v>
      </c>
      <c r="J358" s="151">
        <v>0</v>
      </c>
      <c r="K358" s="151">
        <v>0</v>
      </c>
      <c r="L358" s="151">
        <v>0</v>
      </c>
      <c r="M358" s="151">
        <v>0</v>
      </c>
      <c r="N358" s="151"/>
      <c r="O358" s="151"/>
      <c r="Q358" s="2"/>
      <c r="R358" s="75"/>
      <c r="S358" s="75"/>
    </row>
    <row r="359" spans="1:19" x14ac:dyDescent="0.2">
      <c r="A359" s="100"/>
      <c r="B359" s="99"/>
      <c r="C359" s="99">
        <v>2016</v>
      </c>
      <c r="D359" s="118"/>
      <c r="E359" s="151">
        <v>0</v>
      </c>
      <c r="F359" s="151">
        <v>0</v>
      </c>
      <c r="G359" s="151">
        <v>0</v>
      </c>
      <c r="H359" s="151">
        <v>0</v>
      </c>
      <c r="I359" s="151">
        <v>0</v>
      </c>
      <c r="J359" s="151">
        <v>0</v>
      </c>
      <c r="K359" s="151">
        <v>0</v>
      </c>
      <c r="L359" s="151">
        <v>0</v>
      </c>
      <c r="M359" s="151">
        <v>0</v>
      </c>
      <c r="N359" s="151"/>
      <c r="O359" s="151"/>
      <c r="Q359" s="2"/>
      <c r="R359" s="75"/>
      <c r="S359" s="75"/>
    </row>
    <row r="360" spans="1:19" x14ac:dyDescent="0.2">
      <c r="A360" s="100"/>
      <c r="B360" s="99"/>
      <c r="C360" s="99">
        <v>2017</v>
      </c>
      <c r="D360" s="118"/>
      <c r="E360" s="151">
        <v>0</v>
      </c>
      <c r="F360" s="151">
        <v>0</v>
      </c>
      <c r="G360" s="151">
        <v>0</v>
      </c>
      <c r="H360" s="151">
        <v>0</v>
      </c>
      <c r="I360" s="151">
        <v>0</v>
      </c>
      <c r="J360" s="151">
        <v>0</v>
      </c>
      <c r="K360" s="151">
        <v>0</v>
      </c>
      <c r="L360" s="151">
        <v>0</v>
      </c>
      <c r="M360" s="151">
        <v>0</v>
      </c>
      <c r="N360" s="151"/>
      <c r="O360" s="151"/>
      <c r="Q360" s="2"/>
      <c r="R360" s="75"/>
      <c r="S360" s="75"/>
    </row>
    <row r="361" spans="1:19" x14ac:dyDescent="0.2">
      <c r="A361" s="100"/>
      <c r="B361" s="99"/>
      <c r="C361" s="133">
        <v>2018</v>
      </c>
      <c r="D361" s="118"/>
      <c r="E361" s="152">
        <v>0</v>
      </c>
      <c r="F361" s="152">
        <v>0</v>
      </c>
      <c r="G361" s="152">
        <v>0</v>
      </c>
      <c r="H361" s="152">
        <v>0</v>
      </c>
      <c r="I361" s="152">
        <v>0</v>
      </c>
      <c r="J361" s="152">
        <v>0</v>
      </c>
      <c r="K361" s="152">
        <v>0</v>
      </c>
      <c r="L361" s="152">
        <v>0</v>
      </c>
      <c r="M361" s="151">
        <v>0</v>
      </c>
      <c r="N361" s="151"/>
      <c r="O361" s="151"/>
      <c r="Q361" s="2"/>
      <c r="R361" s="75"/>
      <c r="S361" s="75"/>
    </row>
    <row r="362" spans="1:19" x14ac:dyDescent="0.2">
      <c r="A362" s="100"/>
      <c r="B362" s="99"/>
      <c r="C362" s="133">
        <v>2019</v>
      </c>
      <c r="D362" s="118" t="s">
        <v>703</v>
      </c>
      <c r="E362" s="151">
        <v>0</v>
      </c>
      <c r="F362" s="151">
        <v>0</v>
      </c>
      <c r="G362" s="151">
        <v>0</v>
      </c>
      <c r="H362" s="151">
        <v>0</v>
      </c>
      <c r="I362" s="151">
        <v>0</v>
      </c>
      <c r="J362" s="151">
        <v>0</v>
      </c>
      <c r="K362" s="151">
        <v>0</v>
      </c>
      <c r="L362" s="151">
        <v>0</v>
      </c>
      <c r="M362" s="151">
        <v>0</v>
      </c>
      <c r="N362" s="151"/>
      <c r="O362" s="151"/>
      <c r="Q362" s="2"/>
      <c r="R362" s="75"/>
      <c r="S362" s="75"/>
    </row>
    <row r="363" spans="1:19" x14ac:dyDescent="0.2">
      <c r="A363" s="100" t="s">
        <v>160</v>
      </c>
      <c r="B363" s="99" t="s">
        <v>161</v>
      </c>
      <c r="C363" s="99">
        <v>2015</v>
      </c>
      <c r="D363" s="118"/>
      <c r="E363" s="151">
        <v>0</v>
      </c>
      <c r="F363" s="151">
        <v>0</v>
      </c>
      <c r="G363" s="151">
        <v>0</v>
      </c>
      <c r="H363" s="151">
        <v>0</v>
      </c>
      <c r="I363" s="151">
        <v>0</v>
      </c>
      <c r="J363" s="151">
        <v>0</v>
      </c>
      <c r="K363" s="151">
        <v>0</v>
      </c>
      <c r="L363" s="151">
        <v>0</v>
      </c>
      <c r="M363" s="151">
        <v>0</v>
      </c>
      <c r="N363" s="151"/>
      <c r="O363" s="151"/>
      <c r="Q363" s="2"/>
      <c r="R363" s="75"/>
      <c r="S363" s="75"/>
    </row>
    <row r="364" spans="1:19" x14ac:dyDescent="0.2">
      <c r="A364" s="100"/>
      <c r="B364" s="99"/>
      <c r="C364" s="99">
        <v>2016</v>
      </c>
      <c r="D364" s="118"/>
      <c r="E364" s="151">
        <v>0</v>
      </c>
      <c r="F364" s="151">
        <v>0</v>
      </c>
      <c r="G364" s="151">
        <v>0</v>
      </c>
      <c r="H364" s="151">
        <v>0</v>
      </c>
      <c r="I364" s="151">
        <v>0</v>
      </c>
      <c r="J364" s="151">
        <v>0</v>
      </c>
      <c r="K364" s="151">
        <v>0</v>
      </c>
      <c r="L364" s="151">
        <v>0</v>
      </c>
      <c r="M364" s="151">
        <v>0</v>
      </c>
      <c r="N364" s="151"/>
      <c r="O364" s="151"/>
      <c r="Q364" s="2"/>
      <c r="R364" s="75"/>
      <c r="S364" s="75"/>
    </row>
    <row r="365" spans="1:19" x14ac:dyDescent="0.2">
      <c r="A365" s="100"/>
      <c r="B365" s="99"/>
      <c r="C365" s="99">
        <v>2017</v>
      </c>
      <c r="D365" s="118"/>
      <c r="E365" s="151">
        <v>0</v>
      </c>
      <c r="F365" s="151">
        <v>0</v>
      </c>
      <c r="G365" s="151">
        <v>0</v>
      </c>
      <c r="H365" s="151">
        <v>0</v>
      </c>
      <c r="I365" s="151">
        <v>0</v>
      </c>
      <c r="J365" s="151">
        <v>0</v>
      </c>
      <c r="K365" s="151">
        <v>0</v>
      </c>
      <c r="L365" s="151">
        <v>0</v>
      </c>
      <c r="M365" s="151">
        <v>0</v>
      </c>
      <c r="N365" s="151"/>
      <c r="O365" s="151"/>
      <c r="Q365" s="2"/>
      <c r="R365" s="75"/>
      <c r="S365" s="75"/>
    </row>
    <row r="366" spans="1:19" x14ac:dyDescent="0.2">
      <c r="A366" s="100"/>
      <c r="B366" s="99"/>
      <c r="C366" s="133">
        <v>2018</v>
      </c>
      <c r="D366" s="118"/>
      <c r="E366" s="152">
        <v>0</v>
      </c>
      <c r="F366" s="152">
        <v>0</v>
      </c>
      <c r="G366" s="152">
        <v>0</v>
      </c>
      <c r="H366" s="152">
        <v>0</v>
      </c>
      <c r="I366" s="152">
        <v>0</v>
      </c>
      <c r="J366" s="152">
        <v>0</v>
      </c>
      <c r="K366" s="152">
        <v>0</v>
      </c>
      <c r="L366" s="152">
        <v>0</v>
      </c>
      <c r="M366" s="151">
        <v>0</v>
      </c>
      <c r="N366" s="151"/>
      <c r="O366" s="151"/>
      <c r="Q366" s="2"/>
      <c r="R366" s="75"/>
      <c r="S366" s="75"/>
    </row>
    <row r="367" spans="1:19" x14ac:dyDescent="0.2">
      <c r="A367" s="100"/>
      <c r="B367" s="99"/>
      <c r="C367" s="133">
        <v>2019</v>
      </c>
      <c r="D367" s="118"/>
      <c r="E367" s="151">
        <v>0</v>
      </c>
      <c r="F367" s="151">
        <v>0</v>
      </c>
      <c r="G367" s="151">
        <v>0</v>
      </c>
      <c r="H367" s="151">
        <v>0</v>
      </c>
      <c r="I367" s="151">
        <v>0</v>
      </c>
      <c r="J367" s="151">
        <v>0</v>
      </c>
      <c r="K367" s="151">
        <v>0</v>
      </c>
      <c r="L367" s="151">
        <v>0</v>
      </c>
      <c r="M367" s="151">
        <v>0</v>
      </c>
      <c r="N367" s="151"/>
      <c r="O367" s="151"/>
      <c r="Q367" s="2"/>
      <c r="R367" s="75"/>
      <c r="S367" s="75"/>
    </row>
    <row r="368" spans="1:19" x14ac:dyDescent="0.2">
      <c r="A368" s="100" t="s">
        <v>162</v>
      </c>
      <c r="B368" s="99" t="s">
        <v>163</v>
      </c>
      <c r="C368" s="99">
        <v>2015</v>
      </c>
      <c r="D368" s="118"/>
      <c r="E368" s="151">
        <v>0</v>
      </c>
      <c r="F368" s="151">
        <v>0</v>
      </c>
      <c r="G368" s="151">
        <v>0</v>
      </c>
      <c r="H368" s="151">
        <v>0</v>
      </c>
      <c r="I368" s="151">
        <v>0</v>
      </c>
      <c r="J368" s="151">
        <v>0</v>
      </c>
      <c r="K368" s="151">
        <v>0</v>
      </c>
      <c r="L368" s="151">
        <v>0</v>
      </c>
      <c r="M368" s="151">
        <v>0</v>
      </c>
      <c r="N368" s="151"/>
      <c r="O368" s="151"/>
      <c r="Q368" s="2"/>
      <c r="R368" s="75"/>
      <c r="S368" s="75"/>
    </row>
    <row r="369" spans="1:19" x14ac:dyDescent="0.2">
      <c r="A369" s="100"/>
      <c r="B369" s="99"/>
      <c r="C369" s="99">
        <v>2016</v>
      </c>
      <c r="D369" s="118"/>
      <c r="E369" s="151">
        <v>0</v>
      </c>
      <c r="F369" s="151">
        <v>0</v>
      </c>
      <c r="G369" s="151">
        <v>0</v>
      </c>
      <c r="H369" s="151">
        <v>0</v>
      </c>
      <c r="I369" s="151">
        <v>0</v>
      </c>
      <c r="J369" s="151">
        <v>0</v>
      </c>
      <c r="K369" s="151">
        <v>0</v>
      </c>
      <c r="L369" s="151">
        <v>0</v>
      </c>
      <c r="M369" s="151">
        <v>0</v>
      </c>
      <c r="N369" s="151"/>
      <c r="O369" s="151"/>
      <c r="Q369" s="2"/>
      <c r="R369" s="75"/>
      <c r="S369" s="75"/>
    </row>
    <row r="370" spans="1:19" x14ac:dyDescent="0.2">
      <c r="A370" s="100"/>
      <c r="B370" s="99"/>
      <c r="C370" s="99">
        <v>2017</v>
      </c>
      <c r="D370" s="118"/>
      <c r="E370" s="151">
        <v>0</v>
      </c>
      <c r="F370" s="151">
        <v>0</v>
      </c>
      <c r="G370" s="151">
        <v>0</v>
      </c>
      <c r="H370" s="151">
        <v>0</v>
      </c>
      <c r="I370" s="151">
        <v>0</v>
      </c>
      <c r="J370" s="151">
        <v>0</v>
      </c>
      <c r="K370" s="151">
        <v>0</v>
      </c>
      <c r="L370" s="151">
        <v>0</v>
      </c>
      <c r="M370" s="151">
        <v>0</v>
      </c>
      <c r="N370" s="151"/>
      <c r="O370" s="151"/>
      <c r="Q370" s="2"/>
      <c r="R370" s="75"/>
      <c r="S370" s="75"/>
    </row>
    <row r="371" spans="1:19" x14ac:dyDescent="0.2">
      <c r="A371" s="100"/>
      <c r="B371" s="99"/>
      <c r="C371" s="133">
        <v>2018</v>
      </c>
      <c r="D371" s="118"/>
      <c r="E371" s="152">
        <v>0</v>
      </c>
      <c r="F371" s="152">
        <v>0</v>
      </c>
      <c r="G371" s="152">
        <v>0</v>
      </c>
      <c r="H371" s="152">
        <v>0</v>
      </c>
      <c r="I371" s="152">
        <v>0</v>
      </c>
      <c r="J371" s="152">
        <v>0</v>
      </c>
      <c r="K371" s="152">
        <v>0</v>
      </c>
      <c r="L371" s="152">
        <v>0</v>
      </c>
      <c r="M371" s="151">
        <v>0</v>
      </c>
      <c r="N371" s="151"/>
      <c r="O371" s="151"/>
      <c r="Q371" s="2"/>
      <c r="R371" s="75"/>
      <c r="S371" s="75"/>
    </row>
    <row r="372" spans="1:19" x14ac:dyDescent="0.2">
      <c r="A372" s="100"/>
      <c r="B372" s="99"/>
      <c r="C372" s="133">
        <v>2019</v>
      </c>
      <c r="D372" s="118"/>
      <c r="E372" s="151">
        <v>0</v>
      </c>
      <c r="F372" s="151">
        <v>0</v>
      </c>
      <c r="G372" s="151">
        <v>0</v>
      </c>
      <c r="H372" s="151">
        <v>0</v>
      </c>
      <c r="I372" s="151">
        <v>0</v>
      </c>
      <c r="J372" s="151">
        <v>0</v>
      </c>
      <c r="K372" s="151">
        <v>0</v>
      </c>
      <c r="L372" s="151">
        <v>0</v>
      </c>
      <c r="M372" s="151">
        <v>0</v>
      </c>
      <c r="N372" s="151"/>
      <c r="O372" s="151"/>
      <c r="Q372" s="2"/>
      <c r="R372" s="75"/>
      <c r="S372" s="75"/>
    </row>
    <row r="373" spans="1:19" x14ac:dyDescent="0.2">
      <c r="A373" s="100" t="s">
        <v>164</v>
      </c>
      <c r="B373" s="99" t="s">
        <v>165</v>
      </c>
      <c r="C373" s="99">
        <v>2015</v>
      </c>
      <c r="D373" s="118"/>
      <c r="E373" s="151">
        <v>0</v>
      </c>
      <c r="F373" s="151">
        <v>0</v>
      </c>
      <c r="G373" s="151">
        <v>0</v>
      </c>
      <c r="H373" s="151">
        <v>0</v>
      </c>
      <c r="I373" s="151">
        <v>0</v>
      </c>
      <c r="J373" s="151">
        <v>0</v>
      </c>
      <c r="K373" s="151">
        <v>0</v>
      </c>
      <c r="L373" s="151">
        <v>0</v>
      </c>
      <c r="M373" s="151">
        <v>0</v>
      </c>
      <c r="N373" s="151"/>
      <c r="O373" s="151"/>
      <c r="Q373" s="2"/>
      <c r="R373" s="75"/>
      <c r="S373" s="75"/>
    </row>
    <row r="374" spans="1:19" x14ac:dyDescent="0.2">
      <c r="A374" s="100"/>
      <c r="B374" s="99"/>
      <c r="C374" s="99">
        <v>2016</v>
      </c>
      <c r="D374" s="118"/>
      <c r="E374" s="151">
        <v>0</v>
      </c>
      <c r="F374" s="151">
        <v>0</v>
      </c>
      <c r="G374" s="151">
        <v>0</v>
      </c>
      <c r="H374" s="151">
        <v>0</v>
      </c>
      <c r="I374" s="151">
        <v>0</v>
      </c>
      <c r="J374" s="151">
        <v>0</v>
      </c>
      <c r="K374" s="151">
        <v>0</v>
      </c>
      <c r="L374" s="151">
        <v>0</v>
      </c>
      <c r="M374" s="151">
        <v>0</v>
      </c>
      <c r="N374" s="151"/>
      <c r="O374" s="151"/>
      <c r="Q374" s="2"/>
      <c r="R374" s="75"/>
      <c r="S374" s="75"/>
    </row>
    <row r="375" spans="1:19" x14ac:dyDescent="0.2">
      <c r="A375" s="100"/>
      <c r="B375" s="99"/>
      <c r="C375" s="99">
        <v>2017</v>
      </c>
      <c r="D375" s="118"/>
      <c r="E375" s="151">
        <v>0</v>
      </c>
      <c r="F375" s="151">
        <v>0</v>
      </c>
      <c r="G375" s="151">
        <v>0</v>
      </c>
      <c r="H375" s="151">
        <v>0</v>
      </c>
      <c r="I375" s="151">
        <v>0</v>
      </c>
      <c r="J375" s="151">
        <v>0</v>
      </c>
      <c r="K375" s="151">
        <v>0</v>
      </c>
      <c r="L375" s="151">
        <v>0</v>
      </c>
      <c r="M375" s="151">
        <v>0</v>
      </c>
      <c r="N375" s="151"/>
      <c r="O375" s="151"/>
      <c r="Q375" s="2"/>
      <c r="R375" s="75"/>
      <c r="S375" s="75"/>
    </row>
    <row r="376" spans="1:19" x14ac:dyDescent="0.2">
      <c r="A376" s="100"/>
      <c r="B376" s="99"/>
      <c r="C376" s="133">
        <v>2018</v>
      </c>
      <c r="D376" s="118"/>
      <c r="E376" s="152">
        <v>0</v>
      </c>
      <c r="F376" s="152">
        <v>0</v>
      </c>
      <c r="G376" s="152">
        <v>0</v>
      </c>
      <c r="H376" s="152">
        <v>0</v>
      </c>
      <c r="I376" s="152">
        <v>0</v>
      </c>
      <c r="J376" s="152">
        <v>0</v>
      </c>
      <c r="K376" s="152">
        <v>0</v>
      </c>
      <c r="L376" s="152">
        <v>0</v>
      </c>
      <c r="M376" s="151">
        <v>0</v>
      </c>
      <c r="N376" s="151"/>
      <c r="O376" s="151"/>
      <c r="Q376" s="2"/>
      <c r="R376" s="75"/>
      <c r="S376" s="75"/>
    </row>
    <row r="377" spans="1:19" x14ac:dyDescent="0.2">
      <c r="A377" s="100"/>
      <c r="B377" s="99"/>
      <c r="C377" s="133">
        <v>2019</v>
      </c>
      <c r="D377" s="118"/>
      <c r="E377" s="151">
        <v>0</v>
      </c>
      <c r="F377" s="151">
        <v>0</v>
      </c>
      <c r="G377" s="151">
        <v>0</v>
      </c>
      <c r="H377" s="151">
        <v>0</v>
      </c>
      <c r="I377" s="151">
        <v>0</v>
      </c>
      <c r="J377" s="151">
        <v>0</v>
      </c>
      <c r="K377" s="151">
        <v>0</v>
      </c>
      <c r="L377" s="151">
        <v>0</v>
      </c>
      <c r="M377" s="151">
        <v>0</v>
      </c>
      <c r="N377" s="151"/>
      <c r="O377" s="151"/>
      <c r="Q377" s="2"/>
      <c r="R377" s="75"/>
      <c r="S377" s="75"/>
    </row>
    <row r="378" spans="1:19" x14ac:dyDescent="0.2">
      <c r="A378" s="100" t="s">
        <v>166</v>
      </c>
      <c r="B378" s="99" t="s">
        <v>167</v>
      </c>
      <c r="C378" s="99">
        <v>2015</v>
      </c>
      <c r="D378" s="118"/>
      <c r="E378" s="151">
        <v>0</v>
      </c>
      <c r="F378" s="151">
        <v>0</v>
      </c>
      <c r="G378" s="151">
        <v>6</v>
      </c>
      <c r="H378" s="151">
        <v>6</v>
      </c>
      <c r="I378" s="151">
        <v>0</v>
      </c>
      <c r="J378" s="151">
        <v>0</v>
      </c>
      <c r="K378" s="151">
        <v>0</v>
      </c>
      <c r="L378" s="151">
        <v>0</v>
      </c>
      <c r="M378" s="151">
        <v>6</v>
      </c>
      <c r="N378" s="151"/>
      <c r="O378" s="151"/>
      <c r="Q378" s="2"/>
      <c r="R378" s="75"/>
      <c r="S378" s="75"/>
    </row>
    <row r="379" spans="1:19" x14ac:dyDescent="0.2">
      <c r="A379" s="100"/>
      <c r="B379" s="99"/>
      <c r="C379" s="99">
        <v>2016</v>
      </c>
      <c r="D379" s="118"/>
      <c r="E379" s="151">
        <v>0</v>
      </c>
      <c r="F379" s="151">
        <v>0</v>
      </c>
      <c r="G379" s="151">
        <v>6</v>
      </c>
      <c r="H379" s="151">
        <v>6</v>
      </c>
      <c r="I379" s="151">
        <v>0</v>
      </c>
      <c r="J379" s="151">
        <v>0</v>
      </c>
      <c r="K379" s="151">
        <v>0</v>
      </c>
      <c r="L379" s="151">
        <v>0</v>
      </c>
      <c r="M379" s="151">
        <v>6</v>
      </c>
      <c r="N379" s="151"/>
      <c r="O379" s="151"/>
      <c r="Q379" s="2"/>
      <c r="R379" s="75"/>
      <c r="S379" s="75"/>
    </row>
    <row r="380" spans="1:19" x14ac:dyDescent="0.2">
      <c r="A380" s="100"/>
      <c r="B380" s="99"/>
      <c r="C380" s="99">
        <v>2017</v>
      </c>
      <c r="D380" s="118"/>
      <c r="E380" s="151">
        <v>0</v>
      </c>
      <c r="F380" s="151">
        <v>0</v>
      </c>
      <c r="G380" s="151">
        <v>6</v>
      </c>
      <c r="H380" s="151">
        <v>6</v>
      </c>
      <c r="I380" s="151">
        <v>0</v>
      </c>
      <c r="J380" s="151">
        <v>0</v>
      </c>
      <c r="K380" s="151">
        <v>0</v>
      </c>
      <c r="L380" s="151">
        <v>0</v>
      </c>
      <c r="M380" s="151">
        <v>6</v>
      </c>
      <c r="N380" s="151"/>
      <c r="O380" s="151"/>
      <c r="Q380" s="2"/>
      <c r="R380" s="75"/>
      <c r="S380" s="75"/>
    </row>
    <row r="381" spans="1:19" x14ac:dyDescent="0.2">
      <c r="A381" s="100"/>
      <c r="B381" s="99"/>
      <c r="C381" s="133">
        <v>2018</v>
      </c>
      <c r="D381" s="118"/>
      <c r="E381" s="152">
        <v>0</v>
      </c>
      <c r="F381" s="152">
        <v>0</v>
      </c>
      <c r="G381" s="152">
        <v>6</v>
      </c>
      <c r="H381" s="152">
        <v>6</v>
      </c>
      <c r="I381" s="152">
        <v>0</v>
      </c>
      <c r="J381" s="152">
        <v>0</v>
      </c>
      <c r="K381" s="152">
        <v>0</v>
      </c>
      <c r="L381" s="152">
        <v>0</v>
      </c>
      <c r="M381" s="151">
        <v>6</v>
      </c>
      <c r="N381" s="151"/>
      <c r="O381" s="151"/>
      <c r="Q381" s="2"/>
      <c r="R381" s="75"/>
      <c r="S381" s="75"/>
    </row>
    <row r="382" spans="1:19" x14ac:dyDescent="0.2">
      <c r="A382" s="100"/>
      <c r="B382" s="99"/>
      <c r="C382" s="133">
        <v>2019</v>
      </c>
      <c r="D382" s="118"/>
      <c r="E382" s="151">
        <v>0</v>
      </c>
      <c r="F382" s="151">
        <v>0</v>
      </c>
      <c r="G382" s="151">
        <v>5</v>
      </c>
      <c r="H382" s="151">
        <v>5</v>
      </c>
      <c r="I382" s="151">
        <v>0</v>
      </c>
      <c r="J382" s="151">
        <v>0</v>
      </c>
      <c r="K382" s="151">
        <v>0</v>
      </c>
      <c r="L382" s="151">
        <v>0</v>
      </c>
      <c r="M382" s="151">
        <v>5</v>
      </c>
      <c r="N382" s="151"/>
      <c r="O382" s="151"/>
      <c r="Q382" s="2"/>
      <c r="R382" s="75"/>
      <c r="S382" s="75"/>
    </row>
    <row r="383" spans="1:19" x14ac:dyDescent="0.2">
      <c r="A383" s="100" t="s">
        <v>168</v>
      </c>
      <c r="B383" s="99" t="s">
        <v>169</v>
      </c>
      <c r="C383" s="99">
        <v>2015</v>
      </c>
      <c r="D383" s="118"/>
      <c r="E383" s="151">
        <v>0</v>
      </c>
      <c r="F383" s="151">
        <v>0</v>
      </c>
      <c r="G383" s="151">
        <v>8</v>
      </c>
      <c r="H383" s="151">
        <v>8</v>
      </c>
      <c r="I383" s="151">
        <v>0</v>
      </c>
      <c r="J383" s="151">
        <v>0</v>
      </c>
      <c r="K383" s="151">
        <v>0</v>
      </c>
      <c r="L383" s="151">
        <v>0</v>
      </c>
      <c r="M383" s="151">
        <v>8</v>
      </c>
      <c r="N383" s="151"/>
      <c r="O383" s="151"/>
      <c r="Q383" s="2"/>
      <c r="R383" s="75"/>
      <c r="S383" s="75"/>
    </row>
    <row r="384" spans="1:19" x14ac:dyDescent="0.2">
      <c r="A384" s="100"/>
      <c r="B384" s="99"/>
      <c r="C384" s="99">
        <v>2016</v>
      </c>
      <c r="D384" s="118"/>
      <c r="E384" s="151">
        <v>0</v>
      </c>
      <c r="F384" s="151">
        <v>0</v>
      </c>
      <c r="G384" s="151">
        <v>8</v>
      </c>
      <c r="H384" s="151">
        <v>8</v>
      </c>
      <c r="I384" s="151">
        <v>0</v>
      </c>
      <c r="J384" s="151">
        <v>0</v>
      </c>
      <c r="K384" s="151">
        <v>0</v>
      </c>
      <c r="L384" s="151">
        <v>0</v>
      </c>
      <c r="M384" s="151">
        <v>8</v>
      </c>
      <c r="N384" s="151"/>
      <c r="O384" s="151"/>
      <c r="Q384" s="2"/>
      <c r="R384" s="75"/>
      <c r="S384" s="75"/>
    </row>
    <row r="385" spans="1:19" x14ac:dyDescent="0.2">
      <c r="A385" s="100"/>
      <c r="B385" s="99"/>
      <c r="C385" s="99">
        <v>2017</v>
      </c>
      <c r="D385" s="118"/>
      <c r="E385" s="151">
        <v>0</v>
      </c>
      <c r="F385" s="151">
        <v>0</v>
      </c>
      <c r="G385" s="151">
        <v>6</v>
      </c>
      <c r="H385" s="151">
        <v>6</v>
      </c>
      <c r="I385" s="151">
        <v>0</v>
      </c>
      <c r="J385" s="151">
        <v>0</v>
      </c>
      <c r="K385" s="151">
        <v>0</v>
      </c>
      <c r="L385" s="151">
        <v>0</v>
      </c>
      <c r="M385" s="151">
        <v>6</v>
      </c>
      <c r="N385" s="151"/>
      <c r="O385" s="151"/>
      <c r="Q385" s="2"/>
      <c r="R385" s="75"/>
      <c r="S385" s="75"/>
    </row>
    <row r="386" spans="1:19" x14ac:dyDescent="0.2">
      <c r="A386" s="100"/>
      <c r="B386" s="99"/>
      <c r="C386" s="133">
        <v>2018</v>
      </c>
      <c r="D386" s="118"/>
      <c r="E386" s="152">
        <v>0</v>
      </c>
      <c r="F386" s="152">
        <v>0</v>
      </c>
      <c r="G386" s="152">
        <v>7</v>
      </c>
      <c r="H386" s="152">
        <v>7</v>
      </c>
      <c r="I386" s="152">
        <v>0</v>
      </c>
      <c r="J386" s="152">
        <v>0</v>
      </c>
      <c r="K386" s="152">
        <v>0</v>
      </c>
      <c r="L386" s="152">
        <v>0</v>
      </c>
      <c r="M386" s="151">
        <v>7</v>
      </c>
      <c r="N386" s="151"/>
      <c r="O386" s="151"/>
      <c r="Q386" s="2"/>
      <c r="R386" s="75"/>
      <c r="S386" s="75"/>
    </row>
    <row r="387" spans="1:19" x14ac:dyDescent="0.2">
      <c r="A387" s="100"/>
      <c r="B387" s="99"/>
      <c r="C387" s="133">
        <v>2019</v>
      </c>
      <c r="D387" s="118"/>
      <c r="E387" s="151">
        <v>0</v>
      </c>
      <c r="F387" s="151">
        <v>0</v>
      </c>
      <c r="G387" s="151">
        <v>6</v>
      </c>
      <c r="H387" s="151">
        <v>6</v>
      </c>
      <c r="I387" s="151">
        <v>0</v>
      </c>
      <c r="J387" s="151">
        <v>0</v>
      </c>
      <c r="K387" s="151">
        <v>0</v>
      </c>
      <c r="L387" s="151">
        <v>0</v>
      </c>
      <c r="M387" s="151">
        <v>6</v>
      </c>
      <c r="N387" s="151"/>
      <c r="O387" s="151"/>
      <c r="Q387" s="2"/>
      <c r="R387" s="75"/>
      <c r="S387" s="75"/>
    </row>
    <row r="388" spans="1:19" x14ac:dyDescent="0.2">
      <c r="A388" s="100" t="s">
        <v>170</v>
      </c>
      <c r="B388" s="99" t="s">
        <v>171</v>
      </c>
      <c r="C388" s="99">
        <v>2015</v>
      </c>
      <c r="D388" s="118"/>
      <c r="E388" s="151">
        <v>0</v>
      </c>
      <c r="F388" s="151">
        <v>0</v>
      </c>
      <c r="G388" s="151">
        <v>0</v>
      </c>
      <c r="H388" s="151">
        <v>0</v>
      </c>
      <c r="I388" s="151">
        <v>0</v>
      </c>
      <c r="J388" s="151">
        <v>0</v>
      </c>
      <c r="K388" s="151">
        <v>0</v>
      </c>
      <c r="L388" s="151">
        <v>0</v>
      </c>
      <c r="M388" s="151">
        <v>0</v>
      </c>
      <c r="N388" s="151"/>
      <c r="O388" s="151"/>
      <c r="Q388" s="2"/>
      <c r="R388" s="75"/>
      <c r="S388" s="75"/>
    </row>
    <row r="389" spans="1:19" x14ac:dyDescent="0.2">
      <c r="A389" s="100"/>
      <c r="B389" s="99"/>
      <c r="C389" s="99">
        <v>2016</v>
      </c>
      <c r="D389" s="118"/>
      <c r="E389" s="151">
        <v>0</v>
      </c>
      <c r="F389" s="151">
        <v>0</v>
      </c>
      <c r="G389" s="151">
        <v>0</v>
      </c>
      <c r="H389" s="151">
        <v>0</v>
      </c>
      <c r="I389" s="151">
        <v>0</v>
      </c>
      <c r="J389" s="151">
        <v>0</v>
      </c>
      <c r="K389" s="151">
        <v>0</v>
      </c>
      <c r="L389" s="151">
        <v>0</v>
      </c>
      <c r="M389" s="151">
        <v>0</v>
      </c>
      <c r="N389" s="151"/>
      <c r="O389" s="151"/>
      <c r="Q389" s="2"/>
      <c r="R389" s="75"/>
      <c r="S389" s="75"/>
    </row>
    <row r="390" spans="1:19" x14ac:dyDescent="0.2">
      <c r="A390" s="100"/>
      <c r="B390" s="99"/>
      <c r="C390" s="99">
        <v>2017</v>
      </c>
      <c r="D390" s="118"/>
      <c r="E390" s="151">
        <v>0</v>
      </c>
      <c r="F390" s="151">
        <v>0</v>
      </c>
      <c r="G390" s="151">
        <v>0</v>
      </c>
      <c r="H390" s="151">
        <v>0</v>
      </c>
      <c r="I390" s="151">
        <v>0</v>
      </c>
      <c r="J390" s="151">
        <v>0</v>
      </c>
      <c r="K390" s="151">
        <v>0</v>
      </c>
      <c r="L390" s="151">
        <v>0</v>
      </c>
      <c r="M390" s="151">
        <v>0</v>
      </c>
      <c r="N390" s="151"/>
      <c r="O390" s="151"/>
      <c r="Q390" s="2"/>
      <c r="R390" s="75"/>
      <c r="S390" s="75"/>
    </row>
    <row r="391" spans="1:19" x14ac:dyDescent="0.2">
      <c r="A391" s="100"/>
      <c r="B391" s="99"/>
      <c r="C391" s="133">
        <v>2018</v>
      </c>
      <c r="D391" s="118"/>
      <c r="E391" s="152">
        <v>0</v>
      </c>
      <c r="F391" s="152">
        <v>0</v>
      </c>
      <c r="G391" s="152">
        <v>0</v>
      </c>
      <c r="H391" s="152">
        <v>0</v>
      </c>
      <c r="I391" s="152">
        <v>0</v>
      </c>
      <c r="J391" s="152">
        <v>0</v>
      </c>
      <c r="K391" s="152">
        <v>0</v>
      </c>
      <c r="L391" s="152">
        <v>0</v>
      </c>
      <c r="M391" s="151">
        <v>0</v>
      </c>
      <c r="N391" s="151"/>
      <c r="O391" s="151"/>
      <c r="Q391" s="2"/>
      <c r="R391" s="75"/>
      <c r="S391" s="75"/>
    </row>
    <row r="392" spans="1:19" x14ac:dyDescent="0.2">
      <c r="A392" s="100"/>
      <c r="B392" s="99"/>
      <c r="C392" s="133">
        <v>2019</v>
      </c>
      <c r="D392" s="118"/>
      <c r="E392" s="151">
        <v>0</v>
      </c>
      <c r="F392" s="151">
        <v>0</v>
      </c>
      <c r="G392" s="151">
        <v>0</v>
      </c>
      <c r="H392" s="151">
        <v>0</v>
      </c>
      <c r="I392" s="151">
        <v>0</v>
      </c>
      <c r="J392" s="151">
        <v>0</v>
      </c>
      <c r="K392" s="151">
        <v>0</v>
      </c>
      <c r="L392" s="151">
        <v>0</v>
      </c>
      <c r="M392" s="151">
        <v>0</v>
      </c>
      <c r="N392" s="151"/>
      <c r="O392" s="151"/>
      <c r="Q392" s="2"/>
      <c r="R392" s="75"/>
      <c r="S392" s="75"/>
    </row>
    <row r="393" spans="1:19" x14ac:dyDescent="0.2">
      <c r="A393" s="100" t="s">
        <v>172</v>
      </c>
      <c r="B393" s="99" t="s">
        <v>173</v>
      </c>
      <c r="C393" s="99">
        <v>2015</v>
      </c>
      <c r="D393" s="118"/>
      <c r="E393" s="151">
        <v>0</v>
      </c>
      <c r="F393" s="151">
        <v>0</v>
      </c>
      <c r="G393" s="151">
        <v>0</v>
      </c>
      <c r="H393" s="151">
        <v>0</v>
      </c>
      <c r="I393" s="151">
        <v>0</v>
      </c>
      <c r="J393" s="151">
        <v>0</v>
      </c>
      <c r="K393" s="151">
        <v>0</v>
      </c>
      <c r="L393" s="151">
        <v>0</v>
      </c>
      <c r="M393" s="151">
        <v>0</v>
      </c>
      <c r="N393" s="151"/>
      <c r="O393" s="151"/>
      <c r="Q393" s="2"/>
      <c r="R393" s="75"/>
      <c r="S393" s="75"/>
    </row>
    <row r="394" spans="1:19" x14ac:dyDescent="0.2">
      <c r="A394" s="100"/>
      <c r="B394" s="99"/>
      <c r="C394" s="99">
        <v>2016</v>
      </c>
      <c r="D394" s="118"/>
      <c r="E394" s="151">
        <v>0</v>
      </c>
      <c r="F394" s="151">
        <v>0</v>
      </c>
      <c r="G394" s="151">
        <v>0</v>
      </c>
      <c r="H394" s="151">
        <v>0</v>
      </c>
      <c r="I394" s="151">
        <v>0</v>
      </c>
      <c r="J394" s="151">
        <v>0</v>
      </c>
      <c r="K394" s="151">
        <v>0</v>
      </c>
      <c r="L394" s="151">
        <v>0</v>
      </c>
      <c r="M394" s="151">
        <v>0</v>
      </c>
      <c r="N394" s="151"/>
      <c r="O394" s="151"/>
      <c r="Q394" s="2"/>
      <c r="R394" s="75"/>
      <c r="S394" s="75"/>
    </row>
    <row r="395" spans="1:19" x14ac:dyDescent="0.2">
      <c r="A395" s="100"/>
      <c r="B395" s="99"/>
      <c r="C395" s="99">
        <v>2017</v>
      </c>
      <c r="D395" s="118"/>
      <c r="E395" s="151">
        <v>0</v>
      </c>
      <c r="F395" s="151">
        <v>0</v>
      </c>
      <c r="G395" s="151">
        <v>0</v>
      </c>
      <c r="H395" s="151">
        <v>0</v>
      </c>
      <c r="I395" s="151">
        <v>0</v>
      </c>
      <c r="J395" s="151">
        <v>0</v>
      </c>
      <c r="K395" s="151">
        <v>0</v>
      </c>
      <c r="L395" s="151">
        <v>0</v>
      </c>
      <c r="M395" s="151">
        <v>0</v>
      </c>
      <c r="N395" s="151"/>
      <c r="O395" s="151"/>
      <c r="Q395" s="2"/>
      <c r="R395" s="75"/>
      <c r="S395" s="75"/>
    </row>
    <row r="396" spans="1:19" x14ac:dyDescent="0.2">
      <c r="A396" s="100"/>
      <c r="B396" s="99"/>
      <c r="C396" s="133">
        <v>2018</v>
      </c>
      <c r="D396" s="118"/>
      <c r="E396" s="152">
        <v>0</v>
      </c>
      <c r="F396" s="152">
        <v>0</v>
      </c>
      <c r="G396" s="152">
        <v>0</v>
      </c>
      <c r="H396" s="152">
        <v>0</v>
      </c>
      <c r="I396" s="152">
        <v>0</v>
      </c>
      <c r="J396" s="152">
        <v>0</v>
      </c>
      <c r="K396" s="152">
        <v>0</v>
      </c>
      <c r="L396" s="152">
        <v>0</v>
      </c>
      <c r="M396" s="151">
        <v>0</v>
      </c>
      <c r="N396" s="151"/>
      <c r="O396" s="151"/>
      <c r="Q396" s="2"/>
      <c r="R396" s="75"/>
      <c r="S396" s="75"/>
    </row>
    <row r="397" spans="1:19" x14ac:dyDescent="0.2">
      <c r="A397" s="100"/>
      <c r="B397" s="99"/>
      <c r="C397" s="133">
        <v>2019</v>
      </c>
      <c r="D397" s="118"/>
      <c r="E397" s="151">
        <v>0</v>
      </c>
      <c r="F397" s="151">
        <v>0</v>
      </c>
      <c r="G397" s="151">
        <v>0</v>
      </c>
      <c r="H397" s="151">
        <v>0</v>
      </c>
      <c r="I397" s="151">
        <v>0</v>
      </c>
      <c r="J397" s="151">
        <v>0</v>
      </c>
      <c r="K397" s="151">
        <v>0</v>
      </c>
      <c r="L397" s="151">
        <v>0</v>
      </c>
      <c r="M397" s="151">
        <v>0</v>
      </c>
      <c r="N397" s="151"/>
      <c r="O397" s="151"/>
      <c r="Q397" s="2"/>
      <c r="R397" s="75"/>
      <c r="S397" s="75"/>
    </row>
    <row r="398" spans="1:19" x14ac:dyDescent="0.2">
      <c r="A398" s="100" t="s">
        <v>174</v>
      </c>
      <c r="B398" s="99" t="s">
        <v>175</v>
      </c>
      <c r="C398" s="99">
        <v>2015</v>
      </c>
      <c r="D398" s="118"/>
      <c r="E398" s="151">
        <v>0</v>
      </c>
      <c r="F398" s="151">
        <v>0</v>
      </c>
      <c r="G398" s="151">
        <v>82</v>
      </c>
      <c r="H398" s="151">
        <v>82</v>
      </c>
      <c r="I398" s="151">
        <v>0</v>
      </c>
      <c r="J398" s="151">
        <v>0</v>
      </c>
      <c r="K398" s="151">
        <v>0</v>
      </c>
      <c r="L398" s="151">
        <v>0</v>
      </c>
      <c r="M398" s="151">
        <v>82</v>
      </c>
      <c r="N398" s="151"/>
      <c r="O398" s="151"/>
      <c r="Q398" s="2"/>
      <c r="R398" s="75"/>
      <c r="S398" s="75"/>
    </row>
    <row r="399" spans="1:19" x14ac:dyDescent="0.2">
      <c r="A399" s="100"/>
      <c r="B399" s="99"/>
      <c r="C399" s="99">
        <v>2016</v>
      </c>
      <c r="D399" s="121"/>
      <c r="E399" s="151">
        <v>0</v>
      </c>
      <c r="F399" s="151">
        <v>0</v>
      </c>
      <c r="G399" s="151">
        <v>54</v>
      </c>
      <c r="H399" s="151">
        <v>54</v>
      </c>
      <c r="I399" s="151">
        <v>0</v>
      </c>
      <c r="J399" s="151">
        <v>0</v>
      </c>
      <c r="K399" s="151">
        <v>0</v>
      </c>
      <c r="L399" s="151">
        <v>0</v>
      </c>
      <c r="M399" s="151">
        <v>54</v>
      </c>
      <c r="N399" s="151"/>
      <c r="O399" s="151"/>
      <c r="Q399" s="2"/>
      <c r="R399" s="75"/>
      <c r="S399" s="75"/>
    </row>
    <row r="400" spans="1:19" x14ac:dyDescent="0.2">
      <c r="A400" s="100"/>
      <c r="B400" s="99"/>
      <c r="C400" s="99">
        <v>2017</v>
      </c>
      <c r="D400" s="118"/>
      <c r="E400" s="151">
        <v>0</v>
      </c>
      <c r="F400" s="151">
        <v>0</v>
      </c>
      <c r="G400" s="151">
        <v>75</v>
      </c>
      <c r="H400" s="151">
        <v>75</v>
      </c>
      <c r="I400" s="151">
        <v>0</v>
      </c>
      <c r="J400" s="151">
        <v>0</v>
      </c>
      <c r="K400" s="151">
        <v>0</v>
      </c>
      <c r="L400" s="151">
        <v>0</v>
      </c>
      <c r="M400" s="151">
        <v>75</v>
      </c>
      <c r="N400" s="151"/>
      <c r="O400" s="151"/>
      <c r="Q400" s="2"/>
      <c r="R400" s="75"/>
      <c r="S400" s="75"/>
    </row>
    <row r="401" spans="1:19" x14ac:dyDescent="0.2">
      <c r="A401" s="100"/>
      <c r="B401" s="99"/>
      <c r="C401" s="133">
        <v>2018</v>
      </c>
      <c r="D401" s="118"/>
      <c r="E401" s="152">
        <v>0</v>
      </c>
      <c r="F401" s="152">
        <v>0</v>
      </c>
      <c r="G401" s="152">
        <v>65</v>
      </c>
      <c r="H401" s="152">
        <v>65</v>
      </c>
      <c r="I401" s="152">
        <v>0</v>
      </c>
      <c r="J401" s="152">
        <v>0</v>
      </c>
      <c r="K401" s="152">
        <v>0</v>
      </c>
      <c r="L401" s="152">
        <v>0</v>
      </c>
      <c r="M401" s="151">
        <v>65</v>
      </c>
      <c r="N401" s="151"/>
      <c r="O401" s="151"/>
      <c r="Q401" s="2"/>
      <c r="R401" s="75"/>
      <c r="S401" s="75"/>
    </row>
    <row r="402" spans="1:19" x14ac:dyDescent="0.2">
      <c r="A402" s="100"/>
      <c r="B402" s="99"/>
      <c r="C402" s="133">
        <v>2019</v>
      </c>
      <c r="D402" s="118"/>
      <c r="E402" s="151">
        <v>0</v>
      </c>
      <c r="F402" s="151">
        <v>0</v>
      </c>
      <c r="G402" s="151">
        <v>116</v>
      </c>
      <c r="H402" s="151">
        <v>116</v>
      </c>
      <c r="I402" s="151">
        <v>0</v>
      </c>
      <c r="J402" s="151">
        <v>0</v>
      </c>
      <c r="K402" s="151">
        <v>0</v>
      </c>
      <c r="L402" s="151">
        <v>0</v>
      </c>
      <c r="M402" s="151">
        <v>116</v>
      </c>
      <c r="N402" s="151"/>
      <c r="O402" s="151"/>
      <c r="Q402" s="2"/>
      <c r="R402" s="75"/>
      <c r="S402" s="75"/>
    </row>
    <row r="403" spans="1:19" x14ac:dyDescent="0.2">
      <c r="A403" s="100" t="s">
        <v>176</v>
      </c>
      <c r="B403" s="99" t="s">
        <v>177</v>
      </c>
      <c r="C403" s="99">
        <v>2015</v>
      </c>
      <c r="D403" s="118"/>
      <c r="E403" s="151">
        <v>0</v>
      </c>
      <c r="F403" s="151">
        <v>0</v>
      </c>
      <c r="G403" s="151">
        <v>0</v>
      </c>
      <c r="H403" s="151">
        <v>0</v>
      </c>
      <c r="I403" s="151">
        <v>0</v>
      </c>
      <c r="J403" s="151">
        <v>0</v>
      </c>
      <c r="K403" s="151">
        <v>0</v>
      </c>
      <c r="L403" s="151">
        <v>0</v>
      </c>
      <c r="M403" s="151">
        <v>0</v>
      </c>
      <c r="N403" s="151"/>
      <c r="O403" s="151"/>
      <c r="Q403" s="2"/>
      <c r="R403" s="75"/>
      <c r="S403" s="75"/>
    </row>
    <row r="404" spans="1:19" x14ac:dyDescent="0.2">
      <c r="A404" s="100"/>
      <c r="B404" s="99"/>
      <c r="C404" s="99">
        <v>2016</v>
      </c>
      <c r="D404" s="118"/>
      <c r="E404" s="151">
        <v>0</v>
      </c>
      <c r="F404" s="151">
        <v>0</v>
      </c>
      <c r="G404" s="151">
        <v>0</v>
      </c>
      <c r="H404" s="151">
        <v>0</v>
      </c>
      <c r="I404" s="151">
        <v>0</v>
      </c>
      <c r="J404" s="151">
        <v>0</v>
      </c>
      <c r="K404" s="151">
        <v>0</v>
      </c>
      <c r="L404" s="151">
        <v>0</v>
      </c>
      <c r="M404" s="151">
        <v>0</v>
      </c>
      <c r="N404" s="151"/>
      <c r="O404" s="151"/>
      <c r="Q404" s="2"/>
      <c r="R404" s="75"/>
      <c r="S404" s="75"/>
    </row>
    <row r="405" spans="1:19" x14ac:dyDescent="0.2">
      <c r="A405" s="100"/>
      <c r="B405" s="99"/>
      <c r="C405" s="99">
        <v>2017</v>
      </c>
      <c r="D405" s="118"/>
      <c r="E405" s="151">
        <v>0</v>
      </c>
      <c r="F405" s="151">
        <v>0</v>
      </c>
      <c r="G405" s="151">
        <v>0</v>
      </c>
      <c r="H405" s="151">
        <v>0</v>
      </c>
      <c r="I405" s="151">
        <v>0</v>
      </c>
      <c r="J405" s="151">
        <v>0</v>
      </c>
      <c r="K405" s="151">
        <v>0</v>
      </c>
      <c r="L405" s="151">
        <v>0</v>
      </c>
      <c r="M405" s="151">
        <v>0</v>
      </c>
      <c r="N405" s="151"/>
      <c r="O405" s="151"/>
      <c r="Q405" s="2"/>
      <c r="R405" s="75"/>
      <c r="S405" s="75"/>
    </row>
    <row r="406" spans="1:19" x14ac:dyDescent="0.2">
      <c r="A406" s="100"/>
      <c r="B406" s="99"/>
      <c r="C406" s="133">
        <v>2018</v>
      </c>
      <c r="D406" s="118"/>
      <c r="E406" s="152">
        <v>0</v>
      </c>
      <c r="F406" s="152">
        <v>0</v>
      </c>
      <c r="G406" s="152">
        <v>0</v>
      </c>
      <c r="H406" s="152">
        <v>0</v>
      </c>
      <c r="I406" s="152">
        <v>0</v>
      </c>
      <c r="J406" s="152">
        <v>0</v>
      </c>
      <c r="K406" s="152">
        <v>0</v>
      </c>
      <c r="L406" s="152">
        <v>0</v>
      </c>
      <c r="M406" s="151">
        <v>0</v>
      </c>
      <c r="N406" s="151"/>
      <c r="O406" s="151"/>
      <c r="Q406" s="2"/>
      <c r="R406" s="75"/>
      <c r="S406" s="75"/>
    </row>
    <row r="407" spans="1:19" x14ac:dyDescent="0.2">
      <c r="A407" s="100"/>
      <c r="B407" s="99"/>
      <c r="C407" s="133">
        <v>2019</v>
      </c>
      <c r="D407" s="118"/>
      <c r="E407" s="151">
        <v>0</v>
      </c>
      <c r="F407" s="151">
        <v>0</v>
      </c>
      <c r="G407" s="151">
        <v>0</v>
      </c>
      <c r="H407" s="151">
        <v>0</v>
      </c>
      <c r="I407" s="151">
        <v>0</v>
      </c>
      <c r="J407" s="151">
        <v>0</v>
      </c>
      <c r="K407" s="151">
        <v>0</v>
      </c>
      <c r="L407" s="151">
        <v>0</v>
      </c>
      <c r="M407" s="151">
        <v>0</v>
      </c>
      <c r="N407" s="151"/>
      <c r="O407" s="151"/>
      <c r="Q407" s="2"/>
      <c r="R407" s="75"/>
      <c r="S407" s="75"/>
    </row>
    <row r="408" spans="1:19" x14ac:dyDescent="0.2">
      <c r="A408" s="100" t="s">
        <v>178</v>
      </c>
      <c r="B408" s="99" t="s">
        <v>179</v>
      </c>
      <c r="C408" s="99">
        <v>2015</v>
      </c>
      <c r="D408" s="118"/>
      <c r="E408" s="151">
        <v>0</v>
      </c>
      <c r="F408" s="151">
        <v>0</v>
      </c>
      <c r="G408" s="151">
        <v>0</v>
      </c>
      <c r="H408" s="151">
        <v>0</v>
      </c>
      <c r="I408" s="151">
        <v>0</v>
      </c>
      <c r="J408" s="151">
        <v>0</v>
      </c>
      <c r="K408" s="151">
        <v>0</v>
      </c>
      <c r="L408" s="151">
        <v>0</v>
      </c>
      <c r="M408" s="151">
        <v>0</v>
      </c>
      <c r="N408" s="151"/>
      <c r="O408" s="151"/>
      <c r="Q408" s="2"/>
      <c r="R408" s="75"/>
      <c r="S408" s="75"/>
    </row>
    <row r="409" spans="1:19" x14ac:dyDescent="0.2">
      <c r="A409" s="100"/>
      <c r="B409" s="99"/>
      <c r="C409" s="99">
        <v>2016</v>
      </c>
      <c r="D409" s="118"/>
      <c r="E409" s="151">
        <v>0</v>
      </c>
      <c r="F409" s="151">
        <v>0</v>
      </c>
      <c r="G409" s="151">
        <v>0</v>
      </c>
      <c r="H409" s="151">
        <v>0</v>
      </c>
      <c r="I409" s="151">
        <v>0</v>
      </c>
      <c r="J409" s="151">
        <v>0</v>
      </c>
      <c r="K409" s="151">
        <v>0</v>
      </c>
      <c r="L409" s="151">
        <v>0</v>
      </c>
      <c r="M409" s="151">
        <v>0</v>
      </c>
      <c r="N409" s="151"/>
      <c r="O409" s="151"/>
      <c r="Q409" s="2"/>
      <c r="R409" s="75"/>
      <c r="S409" s="75"/>
    </row>
    <row r="410" spans="1:19" x14ac:dyDescent="0.2">
      <c r="A410" s="100"/>
      <c r="B410" s="99"/>
      <c r="C410" s="99">
        <v>2017</v>
      </c>
      <c r="D410" s="118"/>
      <c r="E410" s="151">
        <v>0</v>
      </c>
      <c r="F410" s="151">
        <v>0</v>
      </c>
      <c r="G410" s="151">
        <v>0</v>
      </c>
      <c r="H410" s="151">
        <v>0</v>
      </c>
      <c r="I410" s="151">
        <v>0</v>
      </c>
      <c r="J410" s="151">
        <v>0</v>
      </c>
      <c r="K410" s="151">
        <v>0</v>
      </c>
      <c r="L410" s="151">
        <v>0</v>
      </c>
      <c r="M410" s="151">
        <v>0</v>
      </c>
      <c r="N410" s="151"/>
      <c r="O410" s="151"/>
      <c r="Q410" s="2"/>
      <c r="R410" s="75"/>
      <c r="S410" s="75"/>
    </row>
    <row r="411" spans="1:19" x14ac:dyDescent="0.2">
      <c r="A411" s="100"/>
      <c r="B411" s="99"/>
      <c r="C411" s="133">
        <v>2018</v>
      </c>
      <c r="E411" s="152">
        <v>0</v>
      </c>
      <c r="F411" s="152">
        <v>0</v>
      </c>
      <c r="G411" s="152">
        <v>0</v>
      </c>
      <c r="H411" s="152">
        <v>0</v>
      </c>
      <c r="I411" s="152">
        <v>0</v>
      </c>
      <c r="J411" s="152">
        <v>0</v>
      </c>
      <c r="K411" s="152">
        <v>0</v>
      </c>
      <c r="L411" s="152">
        <v>0</v>
      </c>
      <c r="M411" s="151">
        <v>0</v>
      </c>
      <c r="N411" s="151"/>
      <c r="O411" s="151"/>
      <c r="Q411" s="2"/>
      <c r="R411" s="75"/>
      <c r="S411" s="75"/>
    </row>
    <row r="412" spans="1:19" x14ac:dyDescent="0.2">
      <c r="A412" s="100"/>
      <c r="B412" s="99"/>
      <c r="C412" s="133">
        <v>2019</v>
      </c>
      <c r="D412" s="118" t="s">
        <v>703</v>
      </c>
      <c r="E412" s="151">
        <v>0</v>
      </c>
      <c r="F412" s="151">
        <v>0</v>
      </c>
      <c r="G412" s="151">
        <v>0</v>
      </c>
      <c r="H412" s="151">
        <v>0</v>
      </c>
      <c r="I412" s="151">
        <v>0</v>
      </c>
      <c r="J412" s="151">
        <v>0</v>
      </c>
      <c r="K412" s="151">
        <v>0</v>
      </c>
      <c r="L412" s="151">
        <v>0</v>
      </c>
      <c r="M412" s="151">
        <v>0</v>
      </c>
      <c r="N412" s="151"/>
      <c r="O412" s="151"/>
      <c r="Q412" s="2"/>
      <c r="R412" s="75"/>
      <c r="S412" s="75"/>
    </row>
    <row r="413" spans="1:19" x14ac:dyDescent="0.2">
      <c r="A413" s="100" t="s">
        <v>180</v>
      </c>
      <c r="B413" s="99" t="s">
        <v>181</v>
      </c>
      <c r="C413" s="99">
        <v>2015</v>
      </c>
      <c r="D413" s="118"/>
      <c r="E413" s="151">
        <v>0</v>
      </c>
      <c r="F413" s="151">
        <v>0</v>
      </c>
      <c r="G413" s="151">
        <v>0</v>
      </c>
      <c r="H413" s="151">
        <v>0</v>
      </c>
      <c r="I413" s="151">
        <v>0</v>
      </c>
      <c r="J413" s="151">
        <v>0</v>
      </c>
      <c r="K413" s="151">
        <v>0</v>
      </c>
      <c r="L413" s="151">
        <v>0</v>
      </c>
      <c r="M413" s="151">
        <v>0</v>
      </c>
      <c r="N413" s="151"/>
      <c r="O413" s="151"/>
      <c r="Q413" s="2"/>
      <c r="R413" s="75"/>
      <c r="S413" s="75"/>
    </row>
    <row r="414" spans="1:19" x14ac:dyDescent="0.2">
      <c r="A414" s="100"/>
      <c r="B414" s="99"/>
      <c r="C414" s="99">
        <v>2016</v>
      </c>
      <c r="D414" s="118"/>
      <c r="E414" s="151">
        <v>0</v>
      </c>
      <c r="F414" s="151">
        <v>0</v>
      </c>
      <c r="G414" s="151">
        <v>0</v>
      </c>
      <c r="H414" s="151">
        <v>0</v>
      </c>
      <c r="I414" s="151">
        <v>0</v>
      </c>
      <c r="J414" s="151">
        <v>0</v>
      </c>
      <c r="K414" s="151">
        <v>0</v>
      </c>
      <c r="L414" s="151">
        <v>0</v>
      </c>
      <c r="M414" s="151">
        <v>0</v>
      </c>
      <c r="N414" s="151"/>
      <c r="O414" s="151"/>
      <c r="Q414" s="2"/>
      <c r="R414" s="75"/>
      <c r="S414" s="75"/>
    </row>
    <row r="415" spans="1:19" x14ac:dyDescent="0.2">
      <c r="A415" s="100"/>
      <c r="B415" s="99"/>
      <c r="C415" s="99">
        <v>2017</v>
      </c>
      <c r="D415" s="118"/>
      <c r="E415" s="151">
        <v>0</v>
      </c>
      <c r="F415" s="151">
        <v>0</v>
      </c>
      <c r="G415" s="151">
        <v>0</v>
      </c>
      <c r="H415" s="151">
        <v>0</v>
      </c>
      <c r="I415" s="151">
        <v>0</v>
      </c>
      <c r="J415" s="151">
        <v>0</v>
      </c>
      <c r="K415" s="151">
        <v>0</v>
      </c>
      <c r="L415" s="151">
        <v>0</v>
      </c>
      <c r="M415" s="151">
        <v>0</v>
      </c>
      <c r="N415" s="151"/>
      <c r="O415" s="151"/>
      <c r="Q415" s="2"/>
      <c r="R415" s="75"/>
      <c r="S415" s="75"/>
    </row>
    <row r="416" spans="1:19" x14ac:dyDescent="0.2">
      <c r="A416" s="100"/>
      <c r="B416" s="99"/>
      <c r="C416" s="133">
        <v>2018</v>
      </c>
      <c r="D416" s="118"/>
      <c r="E416" s="152">
        <v>0</v>
      </c>
      <c r="F416" s="152">
        <v>0</v>
      </c>
      <c r="G416" s="152">
        <v>0</v>
      </c>
      <c r="H416" s="152">
        <v>0</v>
      </c>
      <c r="I416" s="152">
        <v>0</v>
      </c>
      <c r="J416" s="152">
        <v>0</v>
      </c>
      <c r="K416" s="152">
        <v>0</v>
      </c>
      <c r="L416" s="152">
        <v>0</v>
      </c>
      <c r="M416" s="151">
        <v>0</v>
      </c>
      <c r="N416" s="151"/>
      <c r="O416" s="151"/>
      <c r="Q416" s="2"/>
      <c r="R416" s="75"/>
      <c r="S416" s="75"/>
    </row>
    <row r="417" spans="1:19" x14ac:dyDescent="0.2">
      <c r="A417" s="100"/>
      <c r="B417" s="99"/>
      <c r="C417" s="133">
        <v>2019</v>
      </c>
      <c r="D417" s="118"/>
      <c r="E417" s="151">
        <v>0</v>
      </c>
      <c r="F417" s="151">
        <v>0</v>
      </c>
      <c r="G417" s="151">
        <v>0</v>
      </c>
      <c r="H417" s="151">
        <v>0</v>
      </c>
      <c r="I417" s="151">
        <v>0</v>
      </c>
      <c r="J417" s="151">
        <v>0</v>
      </c>
      <c r="K417" s="151">
        <v>0</v>
      </c>
      <c r="L417" s="151">
        <v>0</v>
      </c>
      <c r="M417" s="151">
        <v>0</v>
      </c>
      <c r="N417" s="151"/>
      <c r="O417" s="151"/>
      <c r="Q417" s="2"/>
      <c r="R417" s="75"/>
      <c r="S417" s="75"/>
    </row>
    <row r="418" spans="1:19" x14ac:dyDescent="0.2">
      <c r="A418" s="100" t="s">
        <v>182</v>
      </c>
      <c r="B418" s="99" t="s">
        <v>183</v>
      </c>
      <c r="C418" s="99">
        <v>2015</v>
      </c>
      <c r="D418" s="118"/>
      <c r="E418" s="151">
        <v>0</v>
      </c>
      <c r="F418" s="151">
        <v>0</v>
      </c>
      <c r="G418" s="151">
        <v>240</v>
      </c>
      <c r="H418" s="151">
        <v>240</v>
      </c>
      <c r="I418" s="151">
        <v>0</v>
      </c>
      <c r="J418" s="151">
        <v>0</v>
      </c>
      <c r="K418" s="151">
        <v>0</v>
      </c>
      <c r="L418" s="151">
        <v>0</v>
      </c>
      <c r="M418" s="151">
        <v>240</v>
      </c>
      <c r="N418" s="151"/>
      <c r="O418" s="151"/>
      <c r="Q418" s="2"/>
      <c r="R418" s="75"/>
      <c r="S418" s="75"/>
    </row>
    <row r="419" spans="1:19" x14ac:dyDescent="0.2">
      <c r="A419" s="100"/>
      <c r="B419" s="99"/>
      <c r="C419" s="99">
        <v>2016</v>
      </c>
      <c r="D419" s="118"/>
      <c r="E419" s="151">
        <v>0</v>
      </c>
      <c r="F419" s="151">
        <v>0</v>
      </c>
      <c r="G419" s="151">
        <v>24</v>
      </c>
      <c r="H419" s="151">
        <v>24</v>
      </c>
      <c r="I419" s="151">
        <v>0</v>
      </c>
      <c r="J419" s="151">
        <v>0</v>
      </c>
      <c r="K419" s="151">
        <v>0</v>
      </c>
      <c r="L419" s="151">
        <v>0</v>
      </c>
      <c r="M419" s="151">
        <v>24</v>
      </c>
      <c r="N419" s="151"/>
      <c r="O419" s="151"/>
      <c r="Q419" s="2"/>
      <c r="R419" s="75"/>
      <c r="S419" s="75"/>
    </row>
    <row r="420" spans="1:19" x14ac:dyDescent="0.2">
      <c r="A420" s="100"/>
      <c r="B420" s="99"/>
      <c r="C420" s="99">
        <v>2017</v>
      </c>
      <c r="D420" s="118"/>
      <c r="E420" s="151">
        <v>0</v>
      </c>
      <c r="F420" s="151">
        <v>0</v>
      </c>
      <c r="G420" s="151">
        <v>24</v>
      </c>
      <c r="H420" s="151">
        <v>24</v>
      </c>
      <c r="I420" s="151">
        <v>0</v>
      </c>
      <c r="J420" s="151">
        <v>0</v>
      </c>
      <c r="K420" s="151">
        <v>0</v>
      </c>
      <c r="L420" s="151">
        <v>0</v>
      </c>
      <c r="M420" s="151">
        <v>24</v>
      </c>
      <c r="N420" s="151"/>
      <c r="O420" s="151"/>
      <c r="Q420" s="2"/>
      <c r="R420" s="75"/>
      <c r="S420" s="75"/>
    </row>
    <row r="421" spans="1:19" x14ac:dyDescent="0.2">
      <c r="A421" s="100"/>
      <c r="B421" s="99"/>
      <c r="C421" s="133">
        <v>2018</v>
      </c>
      <c r="D421" s="118"/>
      <c r="E421" s="152">
        <v>0</v>
      </c>
      <c r="F421" s="152">
        <v>0</v>
      </c>
      <c r="G421" s="152">
        <v>0</v>
      </c>
      <c r="H421" s="152">
        <v>0</v>
      </c>
      <c r="I421" s="152">
        <v>0</v>
      </c>
      <c r="J421" s="152">
        <v>0</v>
      </c>
      <c r="K421" s="152">
        <v>0</v>
      </c>
      <c r="L421" s="152">
        <v>0</v>
      </c>
      <c r="M421" s="151">
        <v>0</v>
      </c>
      <c r="N421" s="151"/>
      <c r="O421" s="151"/>
      <c r="Q421" s="2"/>
      <c r="R421" s="75"/>
      <c r="S421" s="75"/>
    </row>
    <row r="422" spans="1:19" x14ac:dyDescent="0.2">
      <c r="A422" s="100"/>
      <c r="B422" s="99"/>
      <c r="C422" s="133">
        <v>2019</v>
      </c>
      <c r="D422" s="118"/>
      <c r="E422" s="151">
        <v>0</v>
      </c>
      <c r="F422" s="151">
        <v>0</v>
      </c>
      <c r="G422" s="151">
        <v>0</v>
      </c>
      <c r="H422" s="151">
        <v>0</v>
      </c>
      <c r="I422" s="151">
        <v>0</v>
      </c>
      <c r="J422" s="151">
        <v>0</v>
      </c>
      <c r="K422" s="151">
        <v>0</v>
      </c>
      <c r="L422" s="151">
        <v>0</v>
      </c>
      <c r="M422" s="151">
        <v>0</v>
      </c>
      <c r="N422" s="151"/>
      <c r="O422" s="151"/>
      <c r="Q422" s="2"/>
      <c r="R422" s="75"/>
      <c r="S422" s="75"/>
    </row>
    <row r="423" spans="1:19" x14ac:dyDescent="0.2">
      <c r="A423" s="100" t="s">
        <v>184</v>
      </c>
      <c r="B423" s="99" t="s">
        <v>185</v>
      </c>
      <c r="C423" s="99">
        <v>2015</v>
      </c>
      <c r="D423" s="121"/>
      <c r="E423" s="151">
        <v>0</v>
      </c>
      <c r="F423" s="151">
        <v>0</v>
      </c>
      <c r="G423" s="151">
        <v>9</v>
      </c>
      <c r="H423" s="151">
        <v>9</v>
      </c>
      <c r="I423" s="151">
        <v>0</v>
      </c>
      <c r="J423" s="151">
        <v>0</v>
      </c>
      <c r="K423" s="151">
        <v>0</v>
      </c>
      <c r="L423" s="151">
        <v>0</v>
      </c>
      <c r="M423" s="151">
        <v>9</v>
      </c>
      <c r="N423" s="151"/>
      <c r="O423" s="151"/>
      <c r="Q423" s="2"/>
      <c r="R423" s="75"/>
      <c r="S423" s="75"/>
    </row>
    <row r="424" spans="1:19" x14ac:dyDescent="0.2">
      <c r="A424" s="100"/>
      <c r="B424" s="99"/>
      <c r="C424" s="99">
        <v>2016</v>
      </c>
      <c r="D424" s="118"/>
      <c r="E424" s="151">
        <v>0</v>
      </c>
      <c r="F424" s="151">
        <v>0</v>
      </c>
      <c r="G424" s="151">
        <v>10</v>
      </c>
      <c r="H424" s="151">
        <v>10</v>
      </c>
      <c r="I424" s="151">
        <v>0</v>
      </c>
      <c r="J424" s="151">
        <v>0</v>
      </c>
      <c r="K424" s="151">
        <v>0</v>
      </c>
      <c r="L424" s="151">
        <v>0</v>
      </c>
      <c r="M424" s="151">
        <v>10</v>
      </c>
      <c r="N424" s="151"/>
      <c r="O424" s="151"/>
      <c r="Q424" s="2"/>
      <c r="R424" s="75"/>
      <c r="S424" s="75"/>
    </row>
    <row r="425" spans="1:19" x14ac:dyDescent="0.2">
      <c r="A425" s="100"/>
      <c r="B425" s="99"/>
      <c r="C425" s="99">
        <v>2017</v>
      </c>
      <c r="D425" s="118"/>
      <c r="E425" s="151">
        <v>0</v>
      </c>
      <c r="F425" s="151">
        <v>0</v>
      </c>
      <c r="G425" s="151">
        <v>8</v>
      </c>
      <c r="H425" s="151">
        <v>8</v>
      </c>
      <c r="I425" s="151">
        <v>0</v>
      </c>
      <c r="J425" s="151">
        <v>0</v>
      </c>
      <c r="K425" s="151">
        <v>0</v>
      </c>
      <c r="L425" s="151">
        <v>0</v>
      </c>
      <c r="M425" s="151">
        <v>8</v>
      </c>
      <c r="N425" s="151"/>
      <c r="O425" s="151"/>
      <c r="Q425" s="2"/>
      <c r="R425" s="75"/>
      <c r="S425" s="75"/>
    </row>
    <row r="426" spans="1:19" x14ac:dyDescent="0.2">
      <c r="A426" s="100"/>
      <c r="B426" s="99"/>
      <c r="C426" s="133">
        <v>2018</v>
      </c>
      <c r="D426" s="118"/>
      <c r="E426" s="152">
        <v>0</v>
      </c>
      <c r="F426" s="152">
        <v>0</v>
      </c>
      <c r="G426" s="152">
        <v>12</v>
      </c>
      <c r="H426" s="152">
        <v>12</v>
      </c>
      <c r="I426" s="152">
        <v>0</v>
      </c>
      <c r="J426" s="152">
        <v>0</v>
      </c>
      <c r="K426" s="152">
        <v>0</v>
      </c>
      <c r="L426" s="152">
        <v>0</v>
      </c>
      <c r="M426" s="151">
        <v>12</v>
      </c>
      <c r="N426" s="151"/>
      <c r="O426" s="151"/>
      <c r="Q426" s="2"/>
      <c r="R426" s="75"/>
      <c r="S426" s="75"/>
    </row>
    <row r="427" spans="1:19" x14ac:dyDescent="0.2">
      <c r="A427" s="100"/>
      <c r="B427" s="99"/>
      <c r="C427" s="133">
        <v>2019</v>
      </c>
      <c r="D427" s="118"/>
      <c r="E427" s="151">
        <v>0</v>
      </c>
      <c r="F427" s="151">
        <v>0</v>
      </c>
      <c r="G427" s="151">
        <v>22</v>
      </c>
      <c r="H427" s="151">
        <v>22</v>
      </c>
      <c r="I427" s="151">
        <v>0</v>
      </c>
      <c r="J427" s="151">
        <v>0</v>
      </c>
      <c r="K427" s="151">
        <v>0</v>
      </c>
      <c r="L427" s="151">
        <v>0</v>
      </c>
      <c r="M427" s="151">
        <v>22</v>
      </c>
      <c r="N427" s="151"/>
      <c r="O427" s="151"/>
      <c r="Q427" s="2"/>
      <c r="R427" s="75"/>
      <c r="S427" s="75"/>
    </row>
    <row r="428" spans="1:19" x14ac:dyDescent="0.2">
      <c r="A428" s="100" t="s">
        <v>186</v>
      </c>
      <c r="B428" s="99" t="s">
        <v>187</v>
      </c>
      <c r="C428" s="99">
        <v>2015</v>
      </c>
      <c r="D428" s="118"/>
      <c r="E428" s="151">
        <v>0</v>
      </c>
      <c r="F428" s="151">
        <v>0</v>
      </c>
      <c r="G428" s="151">
        <v>0</v>
      </c>
      <c r="H428" s="151">
        <v>0</v>
      </c>
      <c r="I428" s="151">
        <v>0</v>
      </c>
      <c r="J428" s="151">
        <v>0</v>
      </c>
      <c r="K428" s="151">
        <v>0</v>
      </c>
      <c r="L428" s="151">
        <v>0</v>
      </c>
      <c r="M428" s="151">
        <v>0</v>
      </c>
      <c r="N428" s="151"/>
      <c r="O428" s="151"/>
      <c r="Q428" s="2"/>
      <c r="R428" s="75"/>
      <c r="S428" s="75"/>
    </row>
    <row r="429" spans="1:19" x14ac:dyDescent="0.2">
      <c r="A429" s="100"/>
      <c r="B429" s="99"/>
      <c r="C429" s="99">
        <v>2016</v>
      </c>
      <c r="D429" s="118"/>
      <c r="E429" s="151">
        <v>0</v>
      </c>
      <c r="F429" s="151">
        <v>0</v>
      </c>
      <c r="G429" s="151">
        <v>0</v>
      </c>
      <c r="H429" s="151">
        <v>0</v>
      </c>
      <c r="I429" s="151">
        <v>0</v>
      </c>
      <c r="J429" s="151">
        <v>0</v>
      </c>
      <c r="K429" s="151">
        <v>0</v>
      </c>
      <c r="L429" s="151">
        <v>0</v>
      </c>
      <c r="M429" s="151">
        <v>0</v>
      </c>
      <c r="N429" s="151"/>
      <c r="O429" s="151"/>
      <c r="Q429" s="2"/>
      <c r="R429" s="75"/>
      <c r="S429" s="75"/>
    </row>
    <row r="430" spans="1:19" x14ac:dyDescent="0.2">
      <c r="A430" s="100"/>
      <c r="B430" s="99"/>
      <c r="C430" s="99">
        <v>2017</v>
      </c>
      <c r="D430" s="118"/>
      <c r="E430" s="151">
        <v>0</v>
      </c>
      <c r="F430" s="151">
        <v>0</v>
      </c>
      <c r="G430" s="151">
        <v>0</v>
      </c>
      <c r="H430" s="151">
        <v>0</v>
      </c>
      <c r="I430" s="151">
        <v>0</v>
      </c>
      <c r="J430" s="151">
        <v>0</v>
      </c>
      <c r="K430" s="151">
        <v>0</v>
      </c>
      <c r="L430" s="151">
        <v>0</v>
      </c>
      <c r="M430" s="151">
        <v>0</v>
      </c>
      <c r="N430" s="151"/>
      <c r="O430" s="151"/>
      <c r="Q430" s="2"/>
      <c r="R430" s="75"/>
      <c r="S430" s="75"/>
    </row>
    <row r="431" spans="1:19" x14ac:dyDescent="0.2">
      <c r="A431" s="100"/>
      <c r="B431" s="99"/>
      <c r="C431" s="133">
        <v>2018</v>
      </c>
      <c r="D431" s="118"/>
      <c r="E431" s="152">
        <v>0</v>
      </c>
      <c r="F431" s="152">
        <v>0</v>
      </c>
      <c r="G431" s="152">
        <v>0</v>
      </c>
      <c r="H431" s="152">
        <v>0</v>
      </c>
      <c r="I431" s="152">
        <v>0</v>
      </c>
      <c r="J431" s="152">
        <v>0</v>
      </c>
      <c r="K431" s="152">
        <v>0</v>
      </c>
      <c r="L431" s="152">
        <v>0</v>
      </c>
      <c r="M431" s="151">
        <v>0</v>
      </c>
      <c r="N431" s="151"/>
      <c r="O431" s="151"/>
      <c r="Q431" s="2"/>
      <c r="R431" s="75"/>
      <c r="S431" s="75"/>
    </row>
    <row r="432" spans="1:19" x14ac:dyDescent="0.2">
      <c r="A432" s="100"/>
      <c r="B432" s="99"/>
      <c r="C432" s="133">
        <v>2019</v>
      </c>
      <c r="D432" s="118"/>
      <c r="E432" s="151">
        <v>0</v>
      </c>
      <c r="F432" s="151">
        <v>0</v>
      </c>
      <c r="G432" s="151">
        <v>0</v>
      </c>
      <c r="H432" s="151">
        <v>0</v>
      </c>
      <c r="I432" s="151">
        <v>0</v>
      </c>
      <c r="J432" s="151">
        <v>0</v>
      </c>
      <c r="K432" s="151">
        <v>0</v>
      </c>
      <c r="L432" s="151">
        <v>0</v>
      </c>
      <c r="M432" s="151">
        <v>0</v>
      </c>
      <c r="N432" s="151"/>
      <c r="O432" s="151"/>
      <c r="Q432" s="2"/>
      <c r="R432" s="75"/>
      <c r="S432" s="75"/>
    </row>
    <row r="433" spans="1:19" x14ac:dyDescent="0.2">
      <c r="A433" s="100" t="s">
        <v>188</v>
      </c>
      <c r="B433" s="99" t="s">
        <v>189</v>
      </c>
      <c r="C433" s="99">
        <v>2015</v>
      </c>
      <c r="D433" s="118"/>
      <c r="E433" s="151">
        <v>0</v>
      </c>
      <c r="F433" s="151">
        <v>2</v>
      </c>
      <c r="G433" s="151">
        <v>16</v>
      </c>
      <c r="H433" s="151">
        <v>18</v>
      </c>
      <c r="I433" s="151">
        <v>1</v>
      </c>
      <c r="J433" s="151">
        <v>0</v>
      </c>
      <c r="K433" s="151">
        <v>0</v>
      </c>
      <c r="L433" s="151">
        <v>0</v>
      </c>
      <c r="M433" s="151">
        <v>19</v>
      </c>
      <c r="N433" s="151"/>
      <c r="O433" s="151"/>
      <c r="Q433" s="2"/>
      <c r="R433" s="75"/>
      <c r="S433" s="75"/>
    </row>
    <row r="434" spans="1:19" x14ac:dyDescent="0.2">
      <c r="A434" s="100"/>
      <c r="B434" s="99"/>
      <c r="C434" s="99">
        <v>2016</v>
      </c>
      <c r="D434" s="118"/>
      <c r="E434" s="151">
        <v>0</v>
      </c>
      <c r="F434" s="151">
        <v>0</v>
      </c>
      <c r="G434" s="151">
        <v>0</v>
      </c>
      <c r="H434" s="151">
        <v>0</v>
      </c>
      <c r="I434" s="151">
        <v>0</v>
      </c>
      <c r="J434" s="151">
        <v>0</v>
      </c>
      <c r="K434" s="151">
        <v>0</v>
      </c>
      <c r="L434" s="151">
        <v>0</v>
      </c>
      <c r="M434" s="151">
        <v>0</v>
      </c>
      <c r="N434" s="151"/>
      <c r="O434" s="151"/>
      <c r="Q434" s="2"/>
      <c r="R434" s="75"/>
      <c r="S434" s="75"/>
    </row>
    <row r="435" spans="1:19" x14ac:dyDescent="0.2">
      <c r="A435" s="100"/>
      <c r="B435" s="99"/>
      <c r="C435" s="99">
        <v>2017</v>
      </c>
      <c r="D435" s="118"/>
      <c r="E435" s="151">
        <v>0</v>
      </c>
      <c r="F435" s="151">
        <v>0</v>
      </c>
      <c r="G435" s="151">
        <v>0</v>
      </c>
      <c r="H435" s="151">
        <v>0</v>
      </c>
      <c r="I435" s="151">
        <v>0</v>
      </c>
      <c r="J435" s="151">
        <v>0</v>
      </c>
      <c r="K435" s="151">
        <v>0</v>
      </c>
      <c r="L435" s="151">
        <v>0</v>
      </c>
      <c r="M435" s="151">
        <v>0</v>
      </c>
      <c r="N435" s="151"/>
      <c r="O435" s="151"/>
      <c r="Q435" s="2"/>
      <c r="R435" s="75"/>
      <c r="S435" s="75"/>
    </row>
    <row r="436" spans="1:19" x14ac:dyDescent="0.2">
      <c r="A436" s="100"/>
      <c r="B436" s="99"/>
      <c r="C436" s="133">
        <v>2018</v>
      </c>
      <c r="D436" s="118"/>
      <c r="E436" s="152">
        <v>0</v>
      </c>
      <c r="F436" s="152">
        <v>0</v>
      </c>
      <c r="G436" s="152">
        <v>0</v>
      </c>
      <c r="H436" s="152">
        <v>0</v>
      </c>
      <c r="I436" s="152">
        <v>0</v>
      </c>
      <c r="J436" s="152">
        <v>0</v>
      </c>
      <c r="K436" s="152">
        <v>0</v>
      </c>
      <c r="L436" s="152">
        <v>0</v>
      </c>
      <c r="M436" s="151">
        <v>0</v>
      </c>
      <c r="N436" s="151"/>
      <c r="O436" s="151"/>
      <c r="Q436" s="2"/>
      <c r="R436" s="75"/>
      <c r="S436" s="75"/>
    </row>
    <row r="437" spans="1:19" x14ac:dyDescent="0.2">
      <c r="A437" s="100"/>
      <c r="B437" s="99"/>
      <c r="C437" s="133">
        <v>2019</v>
      </c>
      <c r="D437" s="118"/>
      <c r="E437" s="151">
        <v>0</v>
      </c>
      <c r="F437" s="151">
        <v>0</v>
      </c>
      <c r="G437" s="151">
        <v>1</v>
      </c>
      <c r="H437" s="151">
        <v>1</v>
      </c>
      <c r="I437" s="151">
        <v>0</v>
      </c>
      <c r="J437" s="151">
        <v>0</v>
      </c>
      <c r="K437" s="151">
        <v>0</v>
      </c>
      <c r="L437" s="151">
        <v>0</v>
      </c>
      <c r="M437" s="151">
        <v>1</v>
      </c>
      <c r="N437" s="151"/>
      <c r="O437" s="151"/>
      <c r="Q437" s="2"/>
      <c r="R437" s="75"/>
      <c r="S437" s="75"/>
    </row>
    <row r="438" spans="1:19" x14ac:dyDescent="0.2">
      <c r="A438" s="100" t="s">
        <v>190</v>
      </c>
      <c r="B438" s="99" t="s">
        <v>191</v>
      </c>
      <c r="C438" s="99">
        <v>2015</v>
      </c>
      <c r="D438" s="118"/>
      <c r="E438" s="151">
        <v>0</v>
      </c>
      <c r="F438" s="151">
        <v>0</v>
      </c>
      <c r="G438" s="151">
        <v>84</v>
      </c>
      <c r="H438" s="151">
        <v>84</v>
      </c>
      <c r="I438" s="151">
        <v>0</v>
      </c>
      <c r="J438" s="151">
        <v>0</v>
      </c>
      <c r="K438" s="151">
        <v>0</v>
      </c>
      <c r="L438" s="151">
        <v>0</v>
      </c>
      <c r="M438" s="151">
        <v>84</v>
      </c>
      <c r="N438" s="151"/>
      <c r="O438" s="151"/>
      <c r="Q438" s="2"/>
      <c r="R438" s="75"/>
      <c r="S438" s="75"/>
    </row>
    <row r="439" spans="1:19" x14ac:dyDescent="0.2">
      <c r="A439" s="100"/>
      <c r="B439" s="99"/>
      <c r="C439" s="99">
        <v>2016</v>
      </c>
      <c r="D439" s="118"/>
      <c r="E439" s="151">
        <v>0</v>
      </c>
      <c r="F439" s="151">
        <v>0</v>
      </c>
      <c r="G439" s="151">
        <v>77</v>
      </c>
      <c r="H439" s="151">
        <v>77</v>
      </c>
      <c r="I439" s="151">
        <v>0</v>
      </c>
      <c r="J439" s="151">
        <v>0</v>
      </c>
      <c r="K439" s="151">
        <v>0</v>
      </c>
      <c r="L439" s="151">
        <v>0</v>
      </c>
      <c r="M439" s="151">
        <v>77</v>
      </c>
      <c r="N439" s="151"/>
      <c r="O439" s="151"/>
      <c r="Q439" s="2"/>
      <c r="R439" s="75"/>
      <c r="S439" s="75"/>
    </row>
    <row r="440" spans="1:19" x14ac:dyDescent="0.2">
      <c r="A440" s="100"/>
      <c r="B440" s="99"/>
      <c r="C440" s="99">
        <v>2017</v>
      </c>
      <c r="D440" s="118"/>
      <c r="E440" s="151">
        <v>0</v>
      </c>
      <c r="F440" s="151">
        <v>0</v>
      </c>
      <c r="G440" s="151">
        <v>71</v>
      </c>
      <c r="H440" s="151">
        <v>71</v>
      </c>
      <c r="I440" s="151">
        <v>0</v>
      </c>
      <c r="J440" s="151">
        <v>0</v>
      </c>
      <c r="K440" s="151">
        <v>0</v>
      </c>
      <c r="L440" s="151">
        <v>0</v>
      </c>
      <c r="M440" s="151">
        <v>71</v>
      </c>
      <c r="N440" s="151"/>
      <c r="O440" s="151"/>
      <c r="Q440" s="2"/>
      <c r="R440" s="75"/>
      <c r="S440" s="75"/>
    </row>
    <row r="441" spans="1:19" x14ac:dyDescent="0.2">
      <c r="A441" s="100"/>
      <c r="B441" s="99"/>
      <c r="C441" s="133">
        <v>2018</v>
      </c>
      <c r="D441" s="118"/>
      <c r="E441" s="152">
        <v>0</v>
      </c>
      <c r="F441" s="152">
        <v>0</v>
      </c>
      <c r="G441" s="152">
        <v>76</v>
      </c>
      <c r="H441" s="152">
        <v>76</v>
      </c>
      <c r="I441" s="152">
        <v>0</v>
      </c>
      <c r="J441" s="152">
        <v>0</v>
      </c>
      <c r="K441" s="152">
        <v>0</v>
      </c>
      <c r="L441" s="152">
        <v>0</v>
      </c>
      <c r="M441" s="151">
        <v>76</v>
      </c>
      <c r="N441" s="151"/>
      <c r="O441" s="151"/>
      <c r="Q441" s="2"/>
      <c r="R441" s="75"/>
      <c r="S441" s="75"/>
    </row>
    <row r="442" spans="1:19" x14ac:dyDescent="0.2">
      <c r="A442" s="100"/>
      <c r="B442" s="99"/>
      <c r="C442" s="133">
        <v>2019</v>
      </c>
      <c r="D442" s="118"/>
      <c r="E442" s="151">
        <v>0</v>
      </c>
      <c r="F442" s="151">
        <v>0</v>
      </c>
      <c r="G442" s="151">
        <v>28</v>
      </c>
      <c r="H442" s="151">
        <v>28</v>
      </c>
      <c r="I442" s="151">
        <v>0</v>
      </c>
      <c r="J442" s="151">
        <v>0</v>
      </c>
      <c r="K442" s="151">
        <v>0</v>
      </c>
      <c r="L442" s="151">
        <v>0</v>
      </c>
      <c r="M442" s="151">
        <v>28</v>
      </c>
      <c r="N442" s="151"/>
      <c r="O442" s="151"/>
      <c r="Q442" s="2"/>
      <c r="R442" s="75"/>
      <c r="S442" s="75"/>
    </row>
    <row r="443" spans="1:19" x14ac:dyDescent="0.2">
      <c r="A443" s="100" t="s">
        <v>192</v>
      </c>
      <c r="B443" s="99" t="s">
        <v>193</v>
      </c>
      <c r="C443" s="99">
        <v>2015</v>
      </c>
      <c r="D443" s="118"/>
      <c r="E443" s="151">
        <v>0</v>
      </c>
      <c r="F443" s="151">
        <v>0</v>
      </c>
      <c r="G443" s="151">
        <v>0</v>
      </c>
      <c r="H443" s="151">
        <v>0</v>
      </c>
      <c r="I443" s="151">
        <v>0</v>
      </c>
      <c r="J443" s="151">
        <v>0</v>
      </c>
      <c r="K443" s="151">
        <v>0</v>
      </c>
      <c r="L443" s="151">
        <v>0</v>
      </c>
      <c r="M443" s="151">
        <v>0</v>
      </c>
      <c r="N443" s="151"/>
      <c r="O443" s="151"/>
      <c r="Q443" s="2"/>
      <c r="R443" s="75"/>
      <c r="S443" s="75"/>
    </row>
    <row r="444" spans="1:19" x14ac:dyDescent="0.2">
      <c r="A444" s="100"/>
      <c r="B444" s="99"/>
      <c r="C444" s="99">
        <v>2016</v>
      </c>
      <c r="D444" s="118"/>
      <c r="E444" s="151">
        <v>0</v>
      </c>
      <c r="F444" s="151">
        <v>0</v>
      </c>
      <c r="G444" s="151">
        <v>0</v>
      </c>
      <c r="H444" s="151">
        <v>0</v>
      </c>
      <c r="I444" s="151">
        <v>0</v>
      </c>
      <c r="J444" s="151">
        <v>0</v>
      </c>
      <c r="K444" s="151">
        <v>0</v>
      </c>
      <c r="L444" s="151">
        <v>0</v>
      </c>
      <c r="M444" s="151">
        <v>0</v>
      </c>
      <c r="N444" s="151"/>
      <c r="O444" s="151"/>
      <c r="Q444" s="2"/>
      <c r="R444" s="75"/>
      <c r="S444" s="75"/>
    </row>
    <row r="445" spans="1:19" x14ac:dyDescent="0.2">
      <c r="A445" s="100"/>
      <c r="B445" s="99"/>
      <c r="C445" s="99">
        <v>2017</v>
      </c>
      <c r="D445" s="118"/>
      <c r="E445" s="151">
        <v>0</v>
      </c>
      <c r="F445" s="151">
        <v>0</v>
      </c>
      <c r="G445" s="151">
        <v>0</v>
      </c>
      <c r="H445" s="151">
        <v>0</v>
      </c>
      <c r="I445" s="151">
        <v>0</v>
      </c>
      <c r="J445" s="151">
        <v>0</v>
      </c>
      <c r="K445" s="151">
        <v>0</v>
      </c>
      <c r="L445" s="151">
        <v>0</v>
      </c>
      <c r="M445" s="151">
        <v>0</v>
      </c>
      <c r="N445" s="151"/>
      <c r="O445" s="151"/>
      <c r="Q445" s="2"/>
      <c r="R445" s="75"/>
      <c r="S445" s="75"/>
    </row>
    <row r="446" spans="1:19" x14ac:dyDescent="0.2">
      <c r="A446" s="100"/>
      <c r="B446" s="99"/>
      <c r="C446" s="133">
        <v>2018</v>
      </c>
      <c r="D446" s="118"/>
      <c r="E446" s="152">
        <v>0</v>
      </c>
      <c r="F446" s="152">
        <v>0</v>
      </c>
      <c r="G446" s="152">
        <v>0</v>
      </c>
      <c r="H446" s="152">
        <v>0</v>
      </c>
      <c r="I446" s="152">
        <v>0</v>
      </c>
      <c r="J446" s="152">
        <v>0</v>
      </c>
      <c r="K446" s="152">
        <v>0</v>
      </c>
      <c r="L446" s="152">
        <v>0</v>
      </c>
      <c r="M446" s="151">
        <v>0</v>
      </c>
      <c r="N446" s="151"/>
      <c r="O446" s="151"/>
      <c r="Q446" s="2"/>
      <c r="R446" s="75"/>
      <c r="S446" s="75"/>
    </row>
    <row r="447" spans="1:19" x14ac:dyDescent="0.2">
      <c r="A447" s="100"/>
      <c r="B447" s="99"/>
      <c r="C447" s="133">
        <v>2019</v>
      </c>
      <c r="D447" s="118" t="s">
        <v>703</v>
      </c>
      <c r="E447" s="151">
        <v>0</v>
      </c>
      <c r="F447" s="151">
        <v>0</v>
      </c>
      <c r="G447" s="151">
        <v>0</v>
      </c>
      <c r="H447" s="151">
        <v>0</v>
      </c>
      <c r="I447" s="151">
        <v>0</v>
      </c>
      <c r="J447" s="151">
        <v>0</v>
      </c>
      <c r="K447" s="151">
        <v>0</v>
      </c>
      <c r="L447" s="151">
        <v>0</v>
      </c>
      <c r="M447" s="151">
        <v>0</v>
      </c>
      <c r="N447" s="151"/>
      <c r="O447" s="151"/>
      <c r="Q447" s="2"/>
      <c r="R447" s="75"/>
      <c r="S447" s="75"/>
    </row>
    <row r="448" spans="1:19" x14ac:dyDescent="0.2">
      <c r="A448" s="100" t="s">
        <v>194</v>
      </c>
      <c r="B448" s="99" t="s">
        <v>195</v>
      </c>
      <c r="C448" s="99">
        <v>2015</v>
      </c>
      <c r="D448" s="118"/>
      <c r="E448" s="151">
        <v>0</v>
      </c>
      <c r="F448" s="151">
        <v>0</v>
      </c>
      <c r="G448" s="151">
        <v>0</v>
      </c>
      <c r="H448" s="151">
        <v>0</v>
      </c>
      <c r="I448" s="151">
        <v>0</v>
      </c>
      <c r="J448" s="151">
        <v>0</v>
      </c>
      <c r="K448" s="151">
        <v>0</v>
      </c>
      <c r="L448" s="151">
        <v>0</v>
      </c>
      <c r="M448" s="151">
        <v>0</v>
      </c>
      <c r="N448" s="151"/>
      <c r="O448" s="151"/>
      <c r="Q448" s="2"/>
      <c r="R448" s="75"/>
      <c r="S448" s="75"/>
    </row>
    <row r="449" spans="1:19" x14ac:dyDescent="0.2">
      <c r="A449" s="100"/>
      <c r="B449" s="99"/>
      <c r="C449" s="99">
        <v>2016</v>
      </c>
      <c r="D449" s="118"/>
      <c r="E449" s="151">
        <v>0</v>
      </c>
      <c r="F449" s="151">
        <v>0</v>
      </c>
      <c r="G449" s="151">
        <v>0</v>
      </c>
      <c r="H449" s="151">
        <v>0</v>
      </c>
      <c r="I449" s="151">
        <v>0</v>
      </c>
      <c r="J449" s="151">
        <v>0</v>
      </c>
      <c r="K449" s="151">
        <v>0</v>
      </c>
      <c r="L449" s="151">
        <v>0</v>
      </c>
      <c r="M449" s="151">
        <v>0</v>
      </c>
      <c r="N449" s="151"/>
      <c r="O449" s="151"/>
      <c r="Q449" s="2"/>
      <c r="R449" s="75"/>
      <c r="S449" s="75"/>
    </row>
    <row r="450" spans="1:19" x14ac:dyDescent="0.2">
      <c r="A450" s="100"/>
      <c r="B450" s="99"/>
      <c r="C450" s="99">
        <v>2017</v>
      </c>
      <c r="D450" s="118"/>
      <c r="E450" s="151">
        <v>0</v>
      </c>
      <c r="F450" s="151">
        <v>0</v>
      </c>
      <c r="G450" s="151">
        <v>0</v>
      </c>
      <c r="H450" s="151">
        <v>0</v>
      </c>
      <c r="I450" s="151">
        <v>0</v>
      </c>
      <c r="J450" s="151">
        <v>0</v>
      </c>
      <c r="K450" s="151">
        <v>0</v>
      </c>
      <c r="L450" s="151">
        <v>0</v>
      </c>
      <c r="M450" s="151">
        <v>0</v>
      </c>
      <c r="N450" s="151"/>
      <c r="O450" s="151"/>
      <c r="Q450" s="2"/>
      <c r="R450" s="75"/>
      <c r="S450" s="75"/>
    </row>
    <row r="451" spans="1:19" x14ac:dyDescent="0.2">
      <c r="A451" s="100"/>
      <c r="B451" s="99"/>
      <c r="C451" s="133">
        <v>2018</v>
      </c>
      <c r="D451" s="118"/>
      <c r="E451" s="152">
        <v>0</v>
      </c>
      <c r="F451" s="152">
        <v>0</v>
      </c>
      <c r="G451" s="152">
        <v>0</v>
      </c>
      <c r="H451" s="152">
        <v>0</v>
      </c>
      <c r="I451" s="152">
        <v>0</v>
      </c>
      <c r="J451" s="152">
        <v>0</v>
      </c>
      <c r="K451" s="152">
        <v>0</v>
      </c>
      <c r="L451" s="152">
        <v>0</v>
      </c>
      <c r="M451" s="151">
        <v>0</v>
      </c>
      <c r="N451" s="151"/>
      <c r="O451" s="151"/>
      <c r="Q451" s="2"/>
      <c r="R451" s="75"/>
      <c r="S451" s="75"/>
    </row>
    <row r="452" spans="1:19" x14ac:dyDescent="0.2">
      <c r="A452" s="100"/>
      <c r="B452" s="99"/>
      <c r="C452" s="133">
        <v>2019</v>
      </c>
      <c r="D452" s="118"/>
      <c r="E452" s="151">
        <v>0</v>
      </c>
      <c r="F452" s="151">
        <v>0</v>
      </c>
      <c r="G452" s="151">
        <v>0</v>
      </c>
      <c r="H452" s="151">
        <v>0</v>
      </c>
      <c r="I452" s="151">
        <v>0</v>
      </c>
      <c r="J452" s="151">
        <v>0</v>
      </c>
      <c r="K452" s="151">
        <v>0</v>
      </c>
      <c r="L452" s="151">
        <v>0</v>
      </c>
      <c r="M452" s="151">
        <v>0</v>
      </c>
      <c r="N452" s="151"/>
      <c r="O452" s="151"/>
      <c r="Q452" s="2"/>
      <c r="R452" s="75"/>
      <c r="S452" s="75"/>
    </row>
    <row r="453" spans="1:19" x14ac:dyDescent="0.2">
      <c r="A453" s="100" t="s">
        <v>196</v>
      </c>
      <c r="B453" s="99" t="s">
        <v>197</v>
      </c>
      <c r="C453" s="99">
        <v>2015</v>
      </c>
      <c r="D453" s="118"/>
      <c r="E453" s="151">
        <v>0</v>
      </c>
      <c r="F453" s="151">
        <v>0</v>
      </c>
      <c r="G453" s="151">
        <v>0</v>
      </c>
      <c r="H453" s="151">
        <v>0</v>
      </c>
      <c r="I453" s="151">
        <v>0</v>
      </c>
      <c r="J453" s="151">
        <v>0</v>
      </c>
      <c r="K453" s="151">
        <v>0</v>
      </c>
      <c r="L453" s="151">
        <v>0</v>
      </c>
      <c r="M453" s="151">
        <v>0</v>
      </c>
      <c r="N453" s="151"/>
      <c r="O453" s="151"/>
      <c r="Q453" s="2"/>
      <c r="R453" s="75"/>
      <c r="S453" s="75"/>
    </row>
    <row r="454" spans="1:19" x14ac:dyDescent="0.2">
      <c r="A454" s="100"/>
      <c r="B454" s="99"/>
      <c r="C454" s="99">
        <v>2016</v>
      </c>
      <c r="D454" s="118"/>
      <c r="E454" s="151">
        <v>0</v>
      </c>
      <c r="F454" s="151">
        <v>0</v>
      </c>
      <c r="G454" s="151">
        <v>0</v>
      </c>
      <c r="H454" s="151">
        <v>0</v>
      </c>
      <c r="I454" s="151">
        <v>0</v>
      </c>
      <c r="J454" s="151">
        <v>0</v>
      </c>
      <c r="K454" s="151">
        <v>0</v>
      </c>
      <c r="L454" s="151">
        <v>0</v>
      </c>
      <c r="M454" s="151">
        <v>0</v>
      </c>
      <c r="N454" s="151"/>
      <c r="O454" s="151"/>
      <c r="Q454" s="2"/>
      <c r="R454" s="75"/>
      <c r="S454" s="75"/>
    </row>
    <row r="455" spans="1:19" x14ac:dyDescent="0.2">
      <c r="A455" s="100"/>
      <c r="B455" s="99"/>
      <c r="C455" s="99">
        <v>2017</v>
      </c>
      <c r="D455" s="118"/>
      <c r="E455" s="151">
        <v>0</v>
      </c>
      <c r="F455" s="151">
        <v>0</v>
      </c>
      <c r="G455" s="151">
        <v>0</v>
      </c>
      <c r="H455" s="151">
        <v>0</v>
      </c>
      <c r="I455" s="151">
        <v>0</v>
      </c>
      <c r="J455" s="151">
        <v>0</v>
      </c>
      <c r="K455" s="151">
        <v>0</v>
      </c>
      <c r="L455" s="151">
        <v>0</v>
      </c>
      <c r="M455" s="151">
        <v>0</v>
      </c>
      <c r="N455" s="151"/>
      <c r="O455" s="151"/>
      <c r="Q455" s="2"/>
      <c r="R455" s="75"/>
      <c r="S455" s="75"/>
    </row>
    <row r="456" spans="1:19" x14ac:dyDescent="0.2">
      <c r="A456" s="100"/>
      <c r="B456" s="99"/>
      <c r="C456" s="133">
        <v>2018</v>
      </c>
      <c r="D456" s="118"/>
      <c r="E456" s="152">
        <v>0</v>
      </c>
      <c r="F456" s="152">
        <v>0</v>
      </c>
      <c r="G456" s="152">
        <v>0</v>
      </c>
      <c r="H456" s="152">
        <v>0</v>
      </c>
      <c r="I456" s="152">
        <v>0</v>
      </c>
      <c r="J456" s="152">
        <v>0</v>
      </c>
      <c r="K456" s="152">
        <v>0</v>
      </c>
      <c r="L456" s="152">
        <v>0</v>
      </c>
      <c r="M456" s="151">
        <v>0</v>
      </c>
      <c r="N456" s="151"/>
      <c r="O456" s="151"/>
      <c r="Q456" s="2"/>
      <c r="R456" s="75"/>
      <c r="S456" s="75"/>
    </row>
    <row r="457" spans="1:19" x14ac:dyDescent="0.2">
      <c r="A457" s="100"/>
      <c r="B457" s="99"/>
      <c r="C457" s="133">
        <v>2019</v>
      </c>
      <c r="D457" s="118"/>
      <c r="E457" s="151">
        <v>0</v>
      </c>
      <c r="F457" s="151">
        <v>0</v>
      </c>
      <c r="G457" s="151">
        <v>0</v>
      </c>
      <c r="H457" s="151">
        <v>0</v>
      </c>
      <c r="I457" s="151">
        <v>0</v>
      </c>
      <c r="J457" s="151">
        <v>0</v>
      </c>
      <c r="K457" s="151">
        <v>0</v>
      </c>
      <c r="L457" s="151">
        <v>0</v>
      </c>
      <c r="M457" s="151">
        <v>0</v>
      </c>
      <c r="N457" s="151"/>
      <c r="O457" s="151"/>
      <c r="Q457" s="2"/>
      <c r="R457" s="75"/>
      <c r="S457" s="75"/>
    </row>
    <row r="458" spans="1:19" x14ac:dyDescent="0.2">
      <c r="A458" s="100" t="s">
        <v>198</v>
      </c>
      <c r="B458" s="99" t="s">
        <v>199</v>
      </c>
      <c r="C458" s="99">
        <v>2015</v>
      </c>
      <c r="D458" s="118"/>
      <c r="E458" s="151">
        <v>0</v>
      </c>
      <c r="F458" s="151">
        <v>0</v>
      </c>
      <c r="G458" s="151">
        <v>0</v>
      </c>
      <c r="H458" s="151">
        <v>0</v>
      </c>
      <c r="I458" s="151">
        <v>0</v>
      </c>
      <c r="J458" s="151">
        <v>0</v>
      </c>
      <c r="K458" s="151">
        <v>0</v>
      </c>
      <c r="L458" s="151">
        <v>0</v>
      </c>
      <c r="M458" s="151">
        <v>0</v>
      </c>
      <c r="N458" s="151"/>
      <c r="O458" s="151"/>
      <c r="Q458" s="2"/>
      <c r="R458" s="75"/>
      <c r="S458" s="75"/>
    </row>
    <row r="459" spans="1:19" x14ac:dyDescent="0.2">
      <c r="A459" s="100"/>
      <c r="B459" s="99"/>
      <c r="C459" s="99">
        <v>2016</v>
      </c>
      <c r="D459" s="118"/>
      <c r="E459" s="151">
        <v>0</v>
      </c>
      <c r="F459" s="151">
        <v>0</v>
      </c>
      <c r="G459" s="151">
        <v>0</v>
      </c>
      <c r="H459" s="151">
        <v>0</v>
      </c>
      <c r="I459" s="151">
        <v>0</v>
      </c>
      <c r="J459" s="151">
        <v>0</v>
      </c>
      <c r="K459" s="151">
        <v>0</v>
      </c>
      <c r="L459" s="151">
        <v>0</v>
      </c>
      <c r="M459" s="151">
        <v>0</v>
      </c>
      <c r="N459" s="151"/>
      <c r="O459" s="151"/>
      <c r="Q459" s="2"/>
      <c r="R459" s="75"/>
      <c r="S459" s="75"/>
    </row>
    <row r="460" spans="1:19" x14ac:dyDescent="0.2">
      <c r="A460" s="100"/>
      <c r="B460" s="99"/>
      <c r="C460" s="99">
        <v>2017</v>
      </c>
      <c r="D460" s="118"/>
      <c r="E460" s="151">
        <v>0</v>
      </c>
      <c r="F460" s="151">
        <v>0</v>
      </c>
      <c r="G460" s="151">
        <v>0</v>
      </c>
      <c r="H460" s="151">
        <v>0</v>
      </c>
      <c r="I460" s="151">
        <v>0</v>
      </c>
      <c r="J460" s="151">
        <v>0</v>
      </c>
      <c r="K460" s="151">
        <v>0</v>
      </c>
      <c r="L460" s="151">
        <v>0</v>
      </c>
      <c r="M460" s="151">
        <v>0</v>
      </c>
      <c r="N460" s="151"/>
      <c r="O460" s="151"/>
      <c r="Q460" s="2"/>
      <c r="R460" s="75"/>
      <c r="S460" s="75"/>
    </row>
    <row r="461" spans="1:19" x14ac:dyDescent="0.2">
      <c r="A461" s="100"/>
      <c r="B461" s="99"/>
      <c r="C461" s="133">
        <v>2018</v>
      </c>
      <c r="D461" s="118"/>
      <c r="E461" s="152">
        <v>0</v>
      </c>
      <c r="F461" s="152">
        <v>0</v>
      </c>
      <c r="G461" s="152">
        <v>0</v>
      </c>
      <c r="H461" s="152">
        <v>0</v>
      </c>
      <c r="I461" s="152">
        <v>0</v>
      </c>
      <c r="J461" s="152">
        <v>0</v>
      </c>
      <c r="K461" s="152">
        <v>0</v>
      </c>
      <c r="L461" s="152">
        <v>0</v>
      </c>
      <c r="M461" s="151">
        <v>0</v>
      </c>
      <c r="N461" s="151"/>
      <c r="O461" s="151"/>
      <c r="Q461" s="2"/>
      <c r="R461" s="75"/>
      <c r="S461" s="75"/>
    </row>
    <row r="462" spans="1:19" x14ac:dyDescent="0.2">
      <c r="A462" s="100"/>
      <c r="B462" s="99"/>
      <c r="C462" s="133">
        <v>2019</v>
      </c>
      <c r="D462" s="118"/>
      <c r="E462" s="151">
        <v>0</v>
      </c>
      <c r="F462" s="151">
        <v>0</v>
      </c>
      <c r="G462" s="151">
        <v>0</v>
      </c>
      <c r="H462" s="151">
        <v>0</v>
      </c>
      <c r="I462" s="151">
        <v>0</v>
      </c>
      <c r="J462" s="151">
        <v>0</v>
      </c>
      <c r="K462" s="151">
        <v>0</v>
      </c>
      <c r="L462" s="151">
        <v>0</v>
      </c>
      <c r="M462" s="151">
        <v>0</v>
      </c>
      <c r="N462" s="151"/>
      <c r="O462" s="151"/>
      <c r="Q462" s="2"/>
      <c r="R462" s="75"/>
      <c r="S462" s="75"/>
    </row>
    <row r="463" spans="1:19" x14ac:dyDescent="0.2">
      <c r="A463" s="100" t="s">
        <v>200</v>
      </c>
      <c r="B463" s="99" t="s">
        <v>201</v>
      </c>
      <c r="C463" s="99">
        <v>2015</v>
      </c>
      <c r="D463" s="118"/>
      <c r="E463" s="151">
        <v>0</v>
      </c>
      <c r="F463" s="151">
        <v>0</v>
      </c>
      <c r="G463" s="151">
        <v>0</v>
      </c>
      <c r="H463" s="151">
        <v>0</v>
      </c>
      <c r="I463" s="151">
        <v>0</v>
      </c>
      <c r="J463" s="151">
        <v>0</v>
      </c>
      <c r="K463" s="151">
        <v>0</v>
      </c>
      <c r="L463" s="151">
        <v>0</v>
      </c>
      <c r="M463" s="151">
        <v>0</v>
      </c>
      <c r="N463" s="151"/>
      <c r="O463" s="151"/>
      <c r="Q463" s="2"/>
      <c r="R463" s="75"/>
      <c r="S463" s="75"/>
    </row>
    <row r="464" spans="1:19" x14ac:dyDescent="0.2">
      <c r="A464" s="100"/>
      <c r="B464" s="99"/>
      <c r="C464" s="99">
        <v>2016</v>
      </c>
      <c r="D464" s="118"/>
      <c r="E464" s="151">
        <v>0</v>
      </c>
      <c r="F464" s="151">
        <v>0</v>
      </c>
      <c r="G464" s="151">
        <v>0</v>
      </c>
      <c r="H464" s="151">
        <v>0</v>
      </c>
      <c r="I464" s="151">
        <v>0</v>
      </c>
      <c r="J464" s="151">
        <v>0</v>
      </c>
      <c r="K464" s="151">
        <v>0</v>
      </c>
      <c r="L464" s="151">
        <v>0</v>
      </c>
      <c r="M464" s="151">
        <v>0</v>
      </c>
      <c r="N464" s="151"/>
      <c r="O464" s="151"/>
      <c r="Q464" s="2"/>
      <c r="R464" s="75"/>
      <c r="S464" s="75"/>
    </row>
    <row r="465" spans="1:19" x14ac:dyDescent="0.2">
      <c r="A465" s="100"/>
      <c r="B465" s="99"/>
      <c r="C465" s="99">
        <v>2017</v>
      </c>
      <c r="D465" s="118"/>
      <c r="E465" s="151">
        <v>0</v>
      </c>
      <c r="F465" s="151">
        <v>0</v>
      </c>
      <c r="G465" s="151">
        <v>0</v>
      </c>
      <c r="H465" s="151">
        <v>0</v>
      </c>
      <c r="I465" s="151">
        <v>0</v>
      </c>
      <c r="J465" s="151">
        <v>0</v>
      </c>
      <c r="K465" s="151">
        <v>0</v>
      </c>
      <c r="L465" s="151">
        <v>0</v>
      </c>
      <c r="M465" s="151">
        <v>0</v>
      </c>
      <c r="N465" s="151"/>
      <c r="O465" s="151"/>
      <c r="Q465" s="2"/>
      <c r="R465" s="75"/>
      <c r="S465" s="75"/>
    </row>
    <row r="466" spans="1:19" x14ac:dyDescent="0.2">
      <c r="A466" s="100"/>
      <c r="B466" s="99"/>
      <c r="C466" s="133">
        <v>2018</v>
      </c>
      <c r="D466" s="118"/>
      <c r="E466" s="152">
        <v>0</v>
      </c>
      <c r="F466" s="152">
        <v>0</v>
      </c>
      <c r="G466" s="152">
        <v>0</v>
      </c>
      <c r="H466" s="152">
        <v>0</v>
      </c>
      <c r="I466" s="152">
        <v>0</v>
      </c>
      <c r="J466" s="152">
        <v>0</v>
      </c>
      <c r="K466" s="152">
        <v>0</v>
      </c>
      <c r="L466" s="152">
        <v>0</v>
      </c>
      <c r="M466" s="151">
        <v>0</v>
      </c>
      <c r="N466" s="151"/>
      <c r="O466" s="151"/>
      <c r="Q466" s="2"/>
      <c r="R466" s="75"/>
      <c r="S466" s="75"/>
    </row>
    <row r="467" spans="1:19" x14ac:dyDescent="0.2">
      <c r="A467" s="100"/>
      <c r="B467" s="99"/>
      <c r="C467" s="133">
        <v>2019</v>
      </c>
      <c r="D467" s="118"/>
      <c r="E467" s="151">
        <v>0</v>
      </c>
      <c r="F467" s="151">
        <v>0</v>
      </c>
      <c r="G467" s="151">
        <v>0</v>
      </c>
      <c r="H467" s="151">
        <v>0</v>
      </c>
      <c r="I467" s="151">
        <v>0</v>
      </c>
      <c r="J467" s="151">
        <v>0</v>
      </c>
      <c r="K467" s="151">
        <v>0</v>
      </c>
      <c r="L467" s="151">
        <v>0</v>
      </c>
      <c r="M467" s="151">
        <v>0</v>
      </c>
      <c r="N467" s="151"/>
      <c r="O467" s="151"/>
      <c r="Q467" s="2"/>
      <c r="R467" s="75"/>
      <c r="S467" s="75"/>
    </row>
    <row r="468" spans="1:19" x14ac:dyDescent="0.2">
      <c r="A468" s="100" t="s">
        <v>202</v>
      </c>
      <c r="B468" s="99" t="s">
        <v>203</v>
      </c>
      <c r="C468" s="99">
        <v>2015</v>
      </c>
      <c r="D468" s="118"/>
      <c r="E468" s="151">
        <v>0</v>
      </c>
      <c r="F468" s="151">
        <v>0</v>
      </c>
      <c r="G468" s="151">
        <v>2</v>
      </c>
      <c r="H468" s="151">
        <v>2</v>
      </c>
      <c r="I468" s="151">
        <v>0</v>
      </c>
      <c r="J468" s="151">
        <v>0</v>
      </c>
      <c r="K468" s="151">
        <v>0</v>
      </c>
      <c r="L468" s="151">
        <v>0</v>
      </c>
      <c r="M468" s="151">
        <v>2</v>
      </c>
      <c r="N468" s="151"/>
      <c r="O468" s="151"/>
      <c r="Q468" s="2"/>
      <c r="R468" s="75"/>
      <c r="S468" s="75"/>
    </row>
    <row r="469" spans="1:19" x14ac:dyDescent="0.2">
      <c r="A469" s="100"/>
      <c r="B469" s="99"/>
      <c r="C469" s="99">
        <v>2016</v>
      </c>
      <c r="D469" s="118"/>
      <c r="E469" s="151">
        <v>0</v>
      </c>
      <c r="F469" s="151">
        <v>0</v>
      </c>
      <c r="G469" s="151">
        <v>2</v>
      </c>
      <c r="H469" s="151">
        <v>2</v>
      </c>
      <c r="I469" s="151">
        <v>0</v>
      </c>
      <c r="J469" s="151">
        <v>0</v>
      </c>
      <c r="K469" s="151">
        <v>0</v>
      </c>
      <c r="L469" s="151">
        <v>0</v>
      </c>
      <c r="M469" s="151">
        <v>2</v>
      </c>
      <c r="N469" s="151"/>
      <c r="O469" s="151"/>
      <c r="Q469" s="2"/>
      <c r="R469" s="75"/>
      <c r="S469" s="75"/>
    </row>
    <row r="470" spans="1:19" x14ac:dyDescent="0.2">
      <c r="A470" s="100"/>
      <c r="B470" s="99"/>
      <c r="C470" s="99">
        <v>2017</v>
      </c>
      <c r="D470" s="118"/>
      <c r="E470" s="151">
        <v>0</v>
      </c>
      <c r="F470" s="151">
        <v>0</v>
      </c>
      <c r="G470" s="151">
        <v>2</v>
      </c>
      <c r="H470" s="151">
        <v>2</v>
      </c>
      <c r="I470" s="151">
        <v>0</v>
      </c>
      <c r="J470" s="151">
        <v>2</v>
      </c>
      <c r="K470" s="151">
        <v>0</v>
      </c>
      <c r="L470" s="151">
        <v>0</v>
      </c>
      <c r="M470" s="151">
        <v>4</v>
      </c>
      <c r="N470" s="151"/>
      <c r="O470" s="151"/>
      <c r="Q470" s="2"/>
      <c r="R470" s="75"/>
      <c r="S470" s="75"/>
    </row>
    <row r="471" spans="1:19" x14ac:dyDescent="0.2">
      <c r="A471" s="100"/>
      <c r="B471" s="99"/>
      <c r="C471" s="133">
        <v>2018</v>
      </c>
      <c r="D471" s="118"/>
      <c r="E471" s="152">
        <v>0</v>
      </c>
      <c r="F471" s="152">
        <v>0</v>
      </c>
      <c r="G471" s="152">
        <v>2</v>
      </c>
      <c r="H471" s="152">
        <v>2</v>
      </c>
      <c r="I471" s="152">
        <v>0</v>
      </c>
      <c r="J471" s="152">
        <v>2</v>
      </c>
      <c r="K471" s="152">
        <v>0</v>
      </c>
      <c r="L471" s="152">
        <v>0</v>
      </c>
      <c r="M471" s="151">
        <v>4</v>
      </c>
      <c r="N471" s="151"/>
      <c r="O471" s="151"/>
      <c r="Q471" s="2"/>
      <c r="R471" s="75"/>
      <c r="S471" s="75"/>
    </row>
    <row r="472" spans="1:19" x14ac:dyDescent="0.2">
      <c r="A472" s="100"/>
      <c r="B472" s="99"/>
      <c r="C472" s="133">
        <v>2019</v>
      </c>
      <c r="D472" s="118"/>
      <c r="E472" s="151">
        <v>0</v>
      </c>
      <c r="F472" s="151">
        <v>0</v>
      </c>
      <c r="G472" s="151">
        <v>3</v>
      </c>
      <c r="H472" s="151">
        <v>3</v>
      </c>
      <c r="I472" s="151">
        <v>0</v>
      </c>
      <c r="J472" s="151">
        <v>2</v>
      </c>
      <c r="K472" s="151">
        <v>0</v>
      </c>
      <c r="L472" s="151">
        <v>0</v>
      </c>
      <c r="M472" s="151">
        <v>5</v>
      </c>
      <c r="N472" s="151"/>
      <c r="O472" s="151"/>
      <c r="Q472" s="2"/>
      <c r="R472" s="75"/>
      <c r="S472" s="75"/>
    </row>
    <row r="473" spans="1:19" x14ac:dyDescent="0.2">
      <c r="A473" s="100" t="s">
        <v>204</v>
      </c>
      <c r="B473" s="99" t="s">
        <v>205</v>
      </c>
      <c r="C473" s="99">
        <v>2015</v>
      </c>
      <c r="D473" s="118"/>
      <c r="E473" s="151">
        <v>0</v>
      </c>
      <c r="F473" s="151">
        <v>0</v>
      </c>
      <c r="G473" s="151">
        <v>0</v>
      </c>
      <c r="H473" s="151">
        <v>0</v>
      </c>
      <c r="I473" s="151">
        <v>0</v>
      </c>
      <c r="J473" s="151">
        <v>0</v>
      </c>
      <c r="K473" s="151">
        <v>0</v>
      </c>
      <c r="L473" s="151">
        <v>0</v>
      </c>
      <c r="M473" s="151">
        <v>0</v>
      </c>
      <c r="N473" s="151"/>
      <c r="O473" s="151"/>
      <c r="Q473" s="2"/>
      <c r="R473" s="75"/>
      <c r="S473" s="75"/>
    </row>
    <row r="474" spans="1:19" x14ac:dyDescent="0.2">
      <c r="A474" s="100"/>
      <c r="B474" s="99"/>
      <c r="C474" s="99">
        <v>2016</v>
      </c>
      <c r="D474" s="118"/>
      <c r="E474" s="151">
        <v>0</v>
      </c>
      <c r="F474" s="151">
        <v>0</v>
      </c>
      <c r="G474" s="151">
        <v>0</v>
      </c>
      <c r="H474" s="151">
        <v>0</v>
      </c>
      <c r="I474" s="151">
        <v>0</v>
      </c>
      <c r="J474" s="151">
        <v>0</v>
      </c>
      <c r="K474" s="151">
        <v>0</v>
      </c>
      <c r="L474" s="151">
        <v>0</v>
      </c>
      <c r="M474" s="151">
        <v>0</v>
      </c>
      <c r="N474" s="151"/>
      <c r="O474" s="151"/>
      <c r="Q474" s="2"/>
      <c r="R474" s="75"/>
      <c r="S474" s="75"/>
    </row>
    <row r="475" spans="1:19" x14ac:dyDescent="0.2">
      <c r="A475" s="100"/>
      <c r="B475" s="99"/>
      <c r="C475" s="99">
        <v>2017</v>
      </c>
      <c r="D475" s="121"/>
      <c r="E475" s="151">
        <v>0</v>
      </c>
      <c r="F475" s="151">
        <v>0</v>
      </c>
      <c r="G475" s="151">
        <v>0</v>
      </c>
      <c r="H475" s="151">
        <v>0</v>
      </c>
      <c r="I475" s="151">
        <v>0</v>
      </c>
      <c r="J475" s="151">
        <v>0</v>
      </c>
      <c r="K475" s="151">
        <v>0</v>
      </c>
      <c r="L475" s="151">
        <v>0</v>
      </c>
      <c r="M475" s="151">
        <v>0</v>
      </c>
      <c r="N475" s="151"/>
      <c r="O475" s="151"/>
      <c r="Q475" s="2"/>
      <c r="R475" s="75"/>
      <c r="S475" s="75"/>
    </row>
    <row r="476" spans="1:19" x14ac:dyDescent="0.2">
      <c r="A476" s="100"/>
      <c r="B476" s="99"/>
      <c r="C476" s="133">
        <v>2018</v>
      </c>
      <c r="D476" s="118"/>
      <c r="E476" s="152">
        <v>0</v>
      </c>
      <c r="F476" s="152">
        <v>0</v>
      </c>
      <c r="G476" s="152">
        <v>0</v>
      </c>
      <c r="H476" s="152">
        <v>0</v>
      </c>
      <c r="I476" s="152">
        <v>0</v>
      </c>
      <c r="J476" s="152">
        <v>0</v>
      </c>
      <c r="K476" s="152">
        <v>0</v>
      </c>
      <c r="L476" s="152">
        <v>0</v>
      </c>
      <c r="M476" s="151">
        <v>0</v>
      </c>
      <c r="N476" s="151"/>
      <c r="O476" s="151"/>
      <c r="Q476" s="2"/>
      <c r="R476" s="75"/>
      <c r="S476" s="75"/>
    </row>
    <row r="477" spans="1:19" x14ac:dyDescent="0.2">
      <c r="A477" s="100"/>
      <c r="B477" s="99"/>
      <c r="C477" s="133">
        <v>2019</v>
      </c>
      <c r="D477" s="118"/>
      <c r="E477" s="151">
        <v>0</v>
      </c>
      <c r="F477" s="151">
        <v>0</v>
      </c>
      <c r="G477" s="151">
        <v>0</v>
      </c>
      <c r="H477" s="151">
        <v>0</v>
      </c>
      <c r="I477" s="151">
        <v>0</v>
      </c>
      <c r="J477" s="151">
        <v>0</v>
      </c>
      <c r="K477" s="151">
        <v>0</v>
      </c>
      <c r="L477" s="151">
        <v>0</v>
      </c>
      <c r="M477" s="151">
        <v>0</v>
      </c>
      <c r="N477" s="151"/>
      <c r="O477" s="151"/>
      <c r="Q477" s="2"/>
      <c r="R477" s="75"/>
      <c r="S477" s="75"/>
    </row>
    <row r="478" spans="1:19" x14ac:dyDescent="0.2">
      <c r="A478" s="100" t="s">
        <v>206</v>
      </c>
      <c r="B478" s="99" t="s">
        <v>207</v>
      </c>
      <c r="C478" s="99">
        <v>2015</v>
      </c>
      <c r="D478" s="118"/>
      <c r="E478" s="151">
        <v>0</v>
      </c>
      <c r="F478" s="151">
        <v>0</v>
      </c>
      <c r="G478" s="151">
        <v>4</v>
      </c>
      <c r="H478" s="151">
        <v>4</v>
      </c>
      <c r="I478" s="151">
        <v>0</v>
      </c>
      <c r="J478" s="151">
        <v>0</v>
      </c>
      <c r="K478" s="151">
        <v>0</v>
      </c>
      <c r="L478" s="151">
        <v>0</v>
      </c>
      <c r="M478" s="151">
        <v>4</v>
      </c>
      <c r="N478" s="151"/>
      <c r="O478" s="151"/>
      <c r="Q478" s="2"/>
      <c r="R478" s="75"/>
      <c r="S478" s="75"/>
    </row>
    <row r="479" spans="1:19" x14ac:dyDescent="0.2">
      <c r="A479" s="100"/>
      <c r="B479" s="99"/>
      <c r="C479" s="99">
        <v>2016</v>
      </c>
      <c r="D479" s="118"/>
      <c r="E479" s="151">
        <v>0</v>
      </c>
      <c r="F479" s="151">
        <v>0</v>
      </c>
      <c r="G479" s="151">
        <v>0</v>
      </c>
      <c r="H479" s="151">
        <v>0</v>
      </c>
      <c r="I479" s="151">
        <v>0</v>
      </c>
      <c r="J479" s="151">
        <v>0</v>
      </c>
      <c r="K479" s="151">
        <v>0</v>
      </c>
      <c r="L479" s="151">
        <v>0</v>
      </c>
      <c r="M479" s="151">
        <v>0</v>
      </c>
      <c r="N479" s="151"/>
      <c r="O479" s="151"/>
      <c r="Q479" s="2"/>
      <c r="R479" s="75"/>
      <c r="S479" s="75"/>
    </row>
    <row r="480" spans="1:19" x14ac:dyDescent="0.2">
      <c r="A480" s="100"/>
      <c r="B480" s="99"/>
      <c r="C480" s="99">
        <v>2017</v>
      </c>
      <c r="D480" s="118"/>
      <c r="E480" s="151">
        <v>0</v>
      </c>
      <c r="F480" s="151">
        <v>0</v>
      </c>
      <c r="G480" s="151">
        <v>0</v>
      </c>
      <c r="H480" s="151">
        <v>0</v>
      </c>
      <c r="I480" s="151">
        <v>0</v>
      </c>
      <c r="J480" s="151">
        <v>0</v>
      </c>
      <c r="K480" s="151">
        <v>0</v>
      </c>
      <c r="L480" s="151">
        <v>0</v>
      </c>
      <c r="M480" s="151">
        <v>0</v>
      </c>
      <c r="N480" s="151"/>
      <c r="O480" s="151"/>
      <c r="Q480" s="2"/>
      <c r="R480" s="75"/>
      <c r="S480" s="75"/>
    </row>
    <row r="481" spans="1:19" x14ac:dyDescent="0.2">
      <c r="A481" s="100"/>
      <c r="B481" s="99"/>
      <c r="C481" s="133">
        <v>2018</v>
      </c>
      <c r="D481" s="118"/>
      <c r="E481" s="152">
        <v>0</v>
      </c>
      <c r="F481" s="152">
        <v>0</v>
      </c>
      <c r="G481" s="152">
        <v>0</v>
      </c>
      <c r="H481" s="152">
        <v>0</v>
      </c>
      <c r="I481" s="152">
        <v>0</v>
      </c>
      <c r="J481" s="152">
        <v>0</v>
      </c>
      <c r="K481" s="152">
        <v>0</v>
      </c>
      <c r="L481" s="152">
        <v>0</v>
      </c>
      <c r="M481" s="151">
        <v>0</v>
      </c>
      <c r="N481" s="151"/>
      <c r="O481" s="151"/>
      <c r="Q481" s="2"/>
      <c r="R481" s="75"/>
      <c r="S481" s="75"/>
    </row>
    <row r="482" spans="1:19" x14ac:dyDescent="0.2">
      <c r="A482" s="100"/>
      <c r="B482" s="99"/>
      <c r="C482" s="133">
        <v>2019</v>
      </c>
      <c r="D482" s="118"/>
      <c r="E482" s="151">
        <v>0</v>
      </c>
      <c r="F482" s="151">
        <v>0</v>
      </c>
      <c r="G482" s="151">
        <v>0</v>
      </c>
      <c r="H482" s="151">
        <v>0</v>
      </c>
      <c r="I482" s="151">
        <v>0</v>
      </c>
      <c r="J482" s="151">
        <v>0</v>
      </c>
      <c r="K482" s="151">
        <v>0</v>
      </c>
      <c r="L482" s="151">
        <v>0</v>
      </c>
      <c r="M482" s="151">
        <v>0</v>
      </c>
      <c r="N482" s="151"/>
      <c r="O482" s="151"/>
      <c r="Q482" s="2"/>
      <c r="R482" s="75"/>
      <c r="S482" s="75"/>
    </row>
    <row r="483" spans="1:19" x14ac:dyDescent="0.2">
      <c r="A483" s="100" t="s">
        <v>208</v>
      </c>
      <c r="B483" s="99" t="s">
        <v>209</v>
      </c>
      <c r="C483" s="99">
        <v>2015</v>
      </c>
      <c r="D483" s="121"/>
      <c r="E483" s="151">
        <v>0</v>
      </c>
      <c r="F483" s="151">
        <v>0</v>
      </c>
      <c r="G483" s="151">
        <v>0</v>
      </c>
      <c r="H483" s="151">
        <v>0</v>
      </c>
      <c r="I483" s="151">
        <v>0</v>
      </c>
      <c r="J483" s="151">
        <v>0</v>
      </c>
      <c r="K483" s="151">
        <v>0</v>
      </c>
      <c r="L483" s="151">
        <v>0</v>
      </c>
      <c r="M483" s="151">
        <v>0</v>
      </c>
      <c r="N483" s="151"/>
      <c r="O483" s="151"/>
      <c r="Q483" s="2"/>
      <c r="R483" s="75"/>
      <c r="S483" s="75"/>
    </row>
    <row r="484" spans="1:19" x14ac:dyDescent="0.2">
      <c r="A484" s="100"/>
      <c r="B484" s="99"/>
      <c r="C484" s="99">
        <v>2016</v>
      </c>
      <c r="D484" s="118"/>
      <c r="E484" s="151">
        <v>0</v>
      </c>
      <c r="F484" s="151">
        <v>0</v>
      </c>
      <c r="G484" s="151">
        <v>0</v>
      </c>
      <c r="H484" s="151">
        <v>0</v>
      </c>
      <c r="I484" s="151">
        <v>0</v>
      </c>
      <c r="J484" s="151">
        <v>0</v>
      </c>
      <c r="K484" s="151">
        <v>0</v>
      </c>
      <c r="L484" s="151">
        <v>0</v>
      </c>
      <c r="M484" s="151">
        <v>0</v>
      </c>
      <c r="N484" s="151"/>
      <c r="O484" s="151"/>
      <c r="Q484" s="2"/>
      <c r="R484" s="75"/>
      <c r="S484" s="75"/>
    </row>
    <row r="485" spans="1:19" x14ac:dyDescent="0.2">
      <c r="A485" s="100"/>
      <c r="B485" s="99"/>
      <c r="C485" s="99">
        <v>2017</v>
      </c>
      <c r="D485" s="118"/>
      <c r="E485" s="151">
        <v>0</v>
      </c>
      <c r="F485" s="151">
        <v>0</v>
      </c>
      <c r="G485" s="151">
        <v>0</v>
      </c>
      <c r="H485" s="151">
        <v>0</v>
      </c>
      <c r="I485" s="151">
        <v>0</v>
      </c>
      <c r="J485" s="151">
        <v>0</v>
      </c>
      <c r="K485" s="151">
        <v>0</v>
      </c>
      <c r="L485" s="151">
        <v>0</v>
      </c>
      <c r="M485" s="151">
        <v>0</v>
      </c>
      <c r="N485" s="151"/>
      <c r="O485" s="151"/>
      <c r="Q485" s="2"/>
      <c r="R485" s="75"/>
      <c r="S485" s="75"/>
    </row>
    <row r="486" spans="1:19" x14ac:dyDescent="0.2">
      <c r="A486" s="100"/>
      <c r="B486" s="99"/>
      <c r="C486" s="133">
        <v>2018</v>
      </c>
      <c r="E486" s="152">
        <v>0</v>
      </c>
      <c r="F486" s="152">
        <v>0</v>
      </c>
      <c r="G486" s="152">
        <v>0</v>
      </c>
      <c r="H486" s="152">
        <v>0</v>
      </c>
      <c r="I486" s="152">
        <v>0</v>
      </c>
      <c r="J486" s="152">
        <v>0</v>
      </c>
      <c r="K486" s="152">
        <v>0</v>
      </c>
      <c r="L486" s="152">
        <v>0</v>
      </c>
      <c r="M486" s="151">
        <v>0</v>
      </c>
      <c r="N486" s="151"/>
      <c r="O486" s="151"/>
      <c r="Q486" s="2"/>
      <c r="R486" s="75"/>
      <c r="S486" s="75"/>
    </row>
    <row r="487" spans="1:19" x14ac:dyDescent="0.2">
      <c r="A487" s="100"/>
      <c r="B487" s="99"/>
      <c r="C487" s="133">
        <v>2019</v>
      </c>
      <c r="D487" s="118" t="s">
        <v>703</v>
      </c>
      <c r="E487" s="151">
        <v>0</v>
      </c>
      <c r="F487" s="151">
        <v>0</v>
      </c>
      <c r="G487" s="151">
        <v>0</v>
      </c>
      <c r="H487" s="151">
        <v>0</v>
      </c>
      <c r="I487" s="151">
        <v>0</v>
      </c>
      <c r="J487" s="151">
        <v>0</v>
      </c>
      <c r="K487" s="151">
        <v>0</v>
      </c>
      <c r="L487" s="151">
        <v>0</v>
      </c>
      <c r="M487" s="151">
        <v>0</v>
      </c>
      <c r="N487" s="151"/>
      <c r="O487" s="151"/>
      <c r="Q487" s="2"/>
      <c r="R487" s="75"/>
      <c r="S487" s="75"/>
    </row>
    <row r="488" spans="1:19" x14ac:dyDescent="0.2">
      <c r="A488" s="100" t="s">
        <v>210</v>
      </c>
      <c r="B488" s="99" t="s">
        <v>211</v>
      </c>
      <c r="C488" s="99">
        <v>2015</v>
      </c>
      <c r="D488" s="118"/>
      <c r="E488" s="151">
        <v>0</v>
      </c>
      <c r="F488" s="151">
        <v>0</v>
      </c>
      <c r="G488" s="151">
        <v>47</v>
      </c>
      <c r="H488" s="151">
        <v>47</v>
      </c>
      <c r="I488" s="151">
        <v>0</v>
      </c>
      <c r="J488" s="151">
        <v>0</v>
      </c>
      <c r="K488" s="151">
        <v>0</v>
      </c>
      <c r="L488" s="151">
        <v>0</v>
      </c>
      <c r="M488" s="151">
        <v>47</v>
      </c>
      <c r="N488" s="151"/>
      <c r="O488" s="151"/>
      <c r="Q488" s="2"/>
      <c r="R488" s="75"/>
      <c r="S488" s="75"/>
    </row>
    <row r="489" spans="1:19" x14ac:dyDescent="0.2">
      <c r="A489" s="100"/>
      <c r="B489" s="99"/>
      <c r="C489" s="99">
        <v>2016</v>
      </c>
      <c r="D489" s="118"/>
      <c r="E489" s="151">
        <v>0</v>
      </c>
      <c r="F489" s="151">
        <v>0</v>
      </c>
      <c r="G489" s="151">
        <v>61</v>
      </c>
      <c r="H489" s="151">
        <v>61</v>
      </c>
      <c r="I489" s="151">
        <v>0</v>
      </c>
      <c r="J489" s="151">
        <v>0</v>
      </c>
      <c r="K489" s="151">
        <v>0</v>
      </c>
      <c r="L489" s="151">
        <v>0</v>
      </c>
      <c r="M489" s="151">
        <v>61</v>
      </c>
      <c r="N489" s="151"/>
      <c r="O489" s="151"/>
      <c r="Q489" s="2"/>
      <c r="R489" s="75"/>
      <c r="S489" s="75"/>
    </row>
    <row r="490" spans="1:19" x14ac:dyDescent="0.2">
      <c r="A490" s="100"/>
      <c r="B490" s="99"/>
      <c r="C490" s="99">
        <v>2017</v>
      </c>
      <c r="D490" s="118"/>
      <c r="E490" s="151">
        <v>0</v>
      </c>
      <c r="F490" s="151">
        <v>0</v>
      </c>
      <c r="G490" s="151">
        <v>69</v>
      </c>
      <c r="H490" s="151">
        <v>69</v>
      </c>
      <c r="I490" s="151">
        <v>0</v>
      </c>
      <c r="J490" s="151">
        <v>0</v>
      </c>
      <c r="K490" s="151">
        <v>0</v>
      </c>
      <c r="L490" s="151">
        <v>0</v>
      </c>
      <c r="M490" s="151">
        <v>69</v>
      </c>
      <c r="N490" s="151"/>
      <c r="O490" s="151"/>
      <c r="Q490" s="2"/>
      <c r="R490" s="75"/>
      <c r="S490" s="75"/>
    </row>
    <row r="491" spans="1:19" x14ac:dyDescent="0.2">
      <c r="A491" s="100"/>
      <c r="B491" s="99"/>
      <c r="C491" s="133">
        <v>2018</v>
      </c>
      <c r="D491" s="118"/>
      <c r="E491" s="152">
        <v>0</v>
      </c>
      <c r="F491" s="152">
        <v>0</v>
      </c>
      <c r="G491" s="152">
        <v>138</v>
      </c>
      <c r="H491" s="152">
        <v>138</v>
      </c>
      <c r="I491" s="152">
        <v>0</v>
      </c>
      <c r="J491" s="152">
        <v>0</v>
      </c>
      <c r="K491" s="152">
        <v>0</v>
      </c>
      <c r="L491" s="152">
        <v>0</v>
      </c>
      <c r="M491" s="151">
        <v>138</v>
      </c>
      <c r="N491" s="151"/>
      <c r="O491" s="151"/>
      <c r="Q491" s="2"/>
      <c r="R491" s="75"/>
      <c r="S491" s="75"/>
    </row>
    <row r="492" spans="1:19" x14ac:dyDescent="0.2">
      <c r="A492" s="100"/>
      <c r="B492" s="99"/>
      <c r="C492" s="133">
        <v>2019</v>
      </c>
      <c r="D492" s="118"/>
      <c r="E492" s="151">
        <v>0</v>
      </c>
      <c r="F492" s="151">
        <v>0</v>
      </c>
      <c r="G492" s="151">
        <v>0</v>
      </c>
      <c r="H492" s="151">
        <v>0</v>
      </c>
      <c r="I492" s="151">
        <v>0</v>
      </c>
      <c r="J492" s="151">
        <v>0</v>
      </c>
      <c r="K492" s="151">
        <v>0</v>
      </c>
      <c r="L492" s="151">
        <v>0</v>
      </c>
      <c r="M492" s="151">
        <v>0</v>
      </c>
      <c r="N492" s="151"/>
      <c r="O492" s="151"/>
      <c r="Q492" s="2"/>
      <c r="R492" s="75"/>
      <c r="S492" s="75"/>
    </row>
    <row r="493" spans="1:19" x14ac:dyDescent="0.2">
      <c r="A493" s="100" t="s">
        <v>212</v>
      </c>
      <c r="B493" s="99" t="s">
        <v>213</v>
      </c>
      <c r="C493" s="99">
        <v>2015</v>
      </c>
      <c r="D493" s="118"/>
      <c r="E493" s="151">
        <v>0</v>
      </c>
      <c r="F493" s="151">
        <v>0</v>
      </c>
      <c r="G493" s="151">
        <v>0</v>
      </c>
      <c r="H493" s="151">
        <v>0</v>
      </c>
      <c r="I493" s="151">
        <v>0</v>
      </c>
      <c r="J493" s="151">
        <v>0</v>
      </c>
      <c r="K493" s="151">
        <v>0</v>
      </c>
      <c r="L493" s="151">
        <v>0</v>
      </c>
      <c r="M493" s="151">
        <v>0</v>
      </c>
      <c r="N493" s="151"/>
      <c r="O493" s="151"/>
      <c r="Q493" s="2"/>
      <c r="R493" s="75"/>
      <c r="S493" s="75"/>
    </row>
    <row r="494" spans="1:19" x14ac:dyDescent="0.2">
      <c r="A494" s="100"/>
      <c r="B494" s="99"/>
      <c r="C494" s="99">
        <v>2016</v>
      </c>
      <c r="D494" s="118"/>
      <c r="E494" s="151">
        <v>0</v>
      </c>
      <c r="F494" s="151">
        <v>0</v>
      </c>
      <c r="G494" s="151">
        <v>0</v>
      </c>
      <c r="H494" s="151">
        <v>0</v>
      </c>
      <c r="I494" s="151">
        <v>0</v>
      </c>
      <c r="J494" s="151">
        <v>0</v>
      </c>
      <c r="K494" s="151">
        <v>0</v>
      </c>
      <c r="L494" s="151">
        <v>0</v>
      </c>
      <c r="M494" s="151">
        <v>0</v>
      </c>
      <c r="N494" s="151"/>
      <c r="O494" s="151"/>
      <c r="Q494" s="2"/>
      <c r="R494" s="75"/>
      <c r="S494" s="75"/>
    </row>
    <row r="495" spans="1:19" x14ac:dyDescent="0.2">
      <c r="A495" s="100"/>
      <c r="B495" s="99"/>
      <c r="C495" s="99">
        <v>2017</v>
      </c>
      <c r="D495" s="118"/>
      <c r="E495" s="151">
        <v>0</v>
      </c>
      <c r="F495" s="151">
        <v>0</v>
      </c>
      <c r="G495" s="151">
        <v>0</v>
      </c>
      <c r="H495" s="151">
        <v>0</v>
      </c>
      <c r="I495" s="151">
        <v>0</v>
      </c>
      <c r="J495" s="151">
        <v>0</v>
      </c>
      <c r="K495" s="151">
        <v>0</v>
      </c>
      <c r="L495" s="151">
        <v>0</v>
      </c>
      <c r="M495" s="151">
        <v>0</v>
      </c>
      <c r="N495" s="151"/>
      <c r="O495" s="151"/>
      <c r="Q495" s="2"/>
      <c r="R495" s="75"/>
      <c r="S495" s="75"/>
    </row>
    <row r="496" spans="1:19" x14ac:dyDescent="0.2">
      <c r="A496" s="100"/>
      <c r="B496" s="99"/>
      <c r="C496" s="133">
        <v>2018</v>
      </c>
      <c r="E496" s="152">
        <v>0</v>
      </c>
      <c r="F496" s="152">
        <v>0</v>
      </c>
      <c r="G496" s="152">
        <v>0</v>
      </c>
      <c r="H496" s="152">
        <v>0</v>
      </c>
      <c r="I496" s="152">
        <v>0</v>
      </c>
      <c r="J496" s="152">
        <v>0</v>
      </c>
      <c r="K496" s="152">
        <v>0</v>
      </c>
      <c r="L496" s="152">
        <v>0</v>
      </c>
      <c r="M496" s="151">
        <v>0</v>
      </c>
      <c r="N496" s="151"/>
      <c r="O496" s="151"/>
      <c r="Q496" s="2"/>
      <c r="R496" s="75"/>
      <c r="S496" s="75"/>
    </row>
    <row r="497" spans="1:19" x14ac:dyDescent="0.2">
      <c r="A497" s="100"/>
      <c r="B497" s="99"/>
      <c r="C497" s="133">
        <v>2019</v>
      </c>
      <c r="D497" s="118" t="s">
        <v>703</v>
      </c>
      <c r="E497" s="151">
        <v>0</v>
      </c>
      <c r="F497" s="151">
        <v>0</v>
      </c>
      <c r="G497" s="151">
        <v>0</v>
      </c>
      <c r="H497" s="151">
        <v>0</v>
      </c>
      <c r="I497" s="151">
        <v>0</v>
      </c>
      <c r="J497" s="151">
        <v>0</v>
      </c>
      <c r="K497" s="151">
        <v>0</v>
      </c>
      <c r="L497" s="151">
        <v>0</v>
      </c>
      <c r="M497" s="151">
        <v>0</v>
      </c>
      <c r="N497" s="151"/>
      <c r="O497" s="151"/>
      <c r="Q497" s="2"/>
      <c r="R497" s="75"/>
      <c r="S497" s="75"/>
    </row>
    <row r="498" spans="1:19" x14ac:dyDescent="0.2">
      <c r="A498" s="100" t="s">
        <v>214</v>
      </c>
      <c r="B498" s="99" t="s">
        <v>215</v>
      </c>
      <c r="C498" s="99">
        <v>2015</v>
      </c>
      <c r="D498" s="118"/>
      <c r="E498" s="151">
        <v>0</v>
      </c>
      <c r="F498" s="151">
        <v>0</v>
      </c>
      <c r="G498" s="151">
        <v>0</v>
      </c>
      <c r="H498" s="151">
        <v>0</v>
      </c>
      <c r="I498" s="151">
        <v>0</v>
      </c>
      <c r="J498" s="151">
        <v>0</v>
      </c>
      <c r="K498" s="151">
        <v>0</v>
      </c>
      <c r="L498" s="151">
        <v>0</v>
      </c>
      <c r="M498" s="151">
        <v>0</v>
      </c>
      <c r="N498" s="151"/>
      <c r="O498" s="151"/>
      <c r="Q498" s="2"/>
      <c r="R498" s="75"/>
      <c r="S498" s="75"/>
    </row>
    <row r="499" spans="1:19" x14ac:dyDescent="0.2">
      <c r="A499" s="100"/>
      <c r="B499" s="99"/>
      <c r="C499" s="99">
        <v>2016</v>
      </c>
      <c r="D499" s="118"/>
      <c r="E499" s="151">
        <v>0</v>
      </c>
      <c r="F499" s="151">
        <v>0</v>
      </c>
      <c r="G499" s="151">
        <v>0</v>
      </c>
      <c r="H499" s="151">
        <v>0</v>
      </c>
      <c r="I499" s="151">
        <v>0</v>
      </c>
      <c r="J499" s="151">
        <v>0</v>
      </c>
      <c r="K499" s="151">
        <v>0</v>
      </c>
      <c r="L499" s="151">
        <v>0</v>
      </c>
      <c r="M499" s="151">
        <v>0</v>
      </c>
      <c r="N499" s="151"/>
      <c r="O499" s="151"/>
      <c r="Q499" s="2"/>
      <c r="R499" s="75"/>
      <c r="S499" s="75"/>
    </row>
    <row r="500" spans="1:19" x14ac:dyDescent="0.2">
      <c r="A500" s="100"/>
      <c r="B500" s="99"/>
      <c r="C500" s="99">
        <v>2017</v>
      </c>
      <c r="D500" s="118"/>
      <c r="E500" s="151">
        <v>0</v>
      </c>
      <c r="F500" s="151">
        <v>0</v>
      </c>
      <c r="G500" s="151">
        <v>0</v>
      </c>
      <c r="H500" s="151">
        <v>0</v>
      </c>
      <c r="I500" s="151">
        <v>0</v>
      </c>
      <c r="J500" s="151">
        <v>0</v>
      </c>
      <c r="K500" s="151">
        <v>0</v>
      </c>
      <c r="L500" s="151">
        <v>0</v>
      </c>
      <c r="M500" s="151">
        <v>0</v>
      </c>
      <c r="N500" s="151"/>
      <c r="O500" s="151"/>
      <c r="Q500" s="2"/>
      <c r="R500" s="75"/>
      <c r="S500" s="75"/>
    </row>
    <row r="501" spans="1:19" x14ac:dyDescent="0.2">
      <c r="A501" s="100"/>
      <c r="B501" s="99"/>
      <c r="C501" s="133">
        <v>2018</v>
      </c>
      <c r="D501" s="118"/>
      <c r="E501" s="152">
        <v>0</v>
      </c>
      <c r="F501" s="152">
        <v>0</v>
      </c>
      <c r="G501" s="152">
        <v>0</v>
      </c>
      <c r="H501" s="152">
        <v>0</v>
      </c>
      <c r="I501" s="152">
        <v>0</v>
      </c>
      <c r="J501" s="152">
        <v>0</v>
      </c>
      <c r="K501" s="152">
        <v>0</v>
      </c>
      <c r="L501" s="152">
        <v>0</v>
      </c>
      <c r="M501" s="151">
        <v>0</v>
      </c>
      <c r="N501" s="151"/>
      <c r="O501" s="151"/>
      <c r="Q501" s="2"/>
      <c r="R501" s="75"/>
      <c r="S501" s="75"/>
    </row>
    <row r="502" spans="1:19" x14ac:dyDescent="0.2">
      <c r="A502" s="100"/>
      <c r="B502" s="99"/>
      <c r="C502" s="133">
        <v>2019</v>
      </c>
      <c r="D502" s="118"/>
      <c r="E502" s="151">
        <v>0</v>
      </c>
      <c r="F502" s="151">
        <v>0</v>
      </c>
      <c r="G502" s="151">
        <v>0</v>
      </c>
      <c r="H502" s="151">
        <v>0</v>
      </c>
      <c r="I502" s="151">
        <v>0</v>
      </c>
      <c r="J502" s="151">
        <v>0</v>
      </c>
      <c r="K502" s="151">
        <v>0</v>
      </c>
      <c r="L502" s="151">
        <v>0</v>
      </c>
      <c r="M502" s="151">
        <v>0</v>
      </c>
      <c r="N502" s="151"/>
      <c r="O502" s="151"/>
      <c r="Q502" s="2"/>
      <c r="R502" s="75"/>
      <c r="S502" s="75"/>
    </row>
    <row r="503" spans="1:19" x14ac:dyDescent="0.2">
      <c r="A503" s="100" t="s">
        <v>216</v>
      </c>
      <c r="B503" s="99" t="s">
        <v>217</v>
      </c>
      <c r="C503" s="99">
        <v>2015</v>
      </c>
      <c r="D503" s="118"/>
      <c r="E503" s="151">
        <v>0</v>
      </c>
      <c r="F503" s="151">
        <v>0</v>
      </c>
      <c r="G503" s="151">
        <v>0</v>
      </c>
      <c r="H503" s="151">
        <v>0</v>
      </c>
      <c r="I503" s="151">
        <v>0</v>
      </c>
      <c r="J503" s="151">
        <v>0</v>
      </c>
      <c r="K503" s="151">
        <v>0</v>
      </c>
      <c r="L503" s="151">
        <v>0</v>
      </c>
      <c r="M503" s="151">
        <v>0</v>
      </c>
      <c r="N503" s="151"/>
      <c r="O503" s="151"/>
      <c r="Q503" s="2"/>
      <c r="R503" s="75"/>
      <c r="S503" s="75"/>
    </row>
    <row r="504" spans="1:19" x14ac:dyDescent="0.2">
      <c r="A504" s="100"/>
      <c r="B504" s="99"/>
      <c r="C504" s="99">
        <v>2016</v>
      </c>
      <c r="D504" s="118"/>
      <c r="E504" s="151">
        <v>0</v>
      </c>
      <c r="F504" s="151">
        <v>0</v>
      </c>
      <c r="G504" s="151">
        <v>0</v>
      </c>
      <c r="H504" s="151">
        <v>0</v>
      </c>
      <c r="I504" s="151">
        <v>0</v>
      </c>
      <c r="J504" s="151">
        <v>0</v>
      </c>
      <c r="K504" s="151">
        <v>0</v>
      </c>
      <c r="L504" s="151">
        <v>0</v>
      </c>
      <c r="M504" s="151">
        <v>0</v>
      </c>
      <c r="N504" s="151"/>
      <c r="O504" s="151"/>
      <c r="Q504" s="2"/>
      <c r="R504" s="75"/>
      <c r="S504" s="75"/>
    </row>
    <row r="505" spans="1:19" x14ac:dyDescent="0.2">
      <c r="A505" s="100"/>
      <c r="B505" s="99"/>
      <c r="C505" s="99">
        <v>2017</v>
      </c>
      <c r="D505" s="118"/>
      <c r="E505" s="151">
        <v>0</v>
      </c>
      <c r="F505" s="151">
        <v>0</v>
      </c>
      <c r="G505" s="151">
        <v>0</v>
      </c>
      <c r="H505" s="151">
        <v>0</v>
      </c>
      <c r="I505" s="151">
        <v>0</v>
      </c>
      <c r="J505" s="151">
        <v>0</v>
      </c>
      <c r="K505" s="151">
        <v>0</v>
      </c>
      <c r="L505" s="151">
        <v>0</v>
      </c>
      <c r="M505" s="151">
        <v>0</v>
      </c>
      <c r="N505" s="151"/>
      <c r="O505" s="151"/>
      <c r="Q505" s="2"/>
      <c r="R505" s="75"/>
      <c r="S505" s="75"/>
    </row>
    <row r="506" spans="1:19" x14ac:dyDescent="0.2">
      <c r="A506" s="100"/>
      <c r="B506" s="99"/>
      <c r="C506" s="133">
        <v>2018</v>
      </c>
      <c r="D506" s="118"/>
      <c r="E506" s="152">
        <v>0</v>
      </c>
      <c r="F506" s="152">
        <v>0</v>
      </c>
      <c r="G506" s="152">
        <v>0</v>
      </c>
      <c r="H506" s="152">
        <v>0</v>
      </c>
      <c r="I506" s="152">
        <v>0</v>
      </c>
      <c r="J506" s="152">
        <v>0</v>
      </c>
      <c r="K506" s="152">
        <v>0</v>
      </c>
      <c r="L506" s="152">
        <v>0</v>
      </c>
      <c r="M506" s="151">
        <v>0</v>
      </c>
      <c r="N506" s="151"/>
      <c r="O506" s="151"/>
      <c r="Q506" s="2"/>
      <c r="R506" s="75"/>
      <c r="S506" s="75"/>
    </row>
    <row r="507" spans="1:19" x14ac:dyDescent="0.2">
      <c r="A507" s="100"/>
      <c r="B507" s="99"/>
      <c r="C507" s="133">
        <v>2019</v>
      </c>
      <c r="D507" s="118"/>
      <c r="E507" s="151">
        <v>0</v>
      </c>
      <c r="F507" s="151">
        <v>0</v>
      </c>
      <c r="G507" s="151">
        <v>0</v>
      </c>
      <c r="H507" s="151">
        <v>0</v>
      </c>
      <c r="I507" s="151">
        <v>0</v>
      </c>
      <c r="J507" s="151">
        <v>0</v>
      </c>
      <c r="K507" s="151">
        <v>0</v>
      </c>
      <c r="L507" s="151">
        <v>0</v>
      </c>
      <c r="M507" s="151">
        <v>0</v>
      </c>
      <c r="N507" s="151"/>
      <c r="O507" s="151"/>
      <c r="Q507" s="2"/>
      <c r="R507" s="75"/>
      <c r="S507" s="75"/>
    </row>
    <row r="508" spans="1:19" x14ac:dyDescent="0.2">
      <c r="A508" s="100" t="s">
        <v>218</v>
      </c>
      <c r="B508" s="99" t="s">
        <v>219</v>
      </c>
      <c r="C508" s="99">
        <v>2015</v>
      </c>
      <c r="D508" s="118"/>
      <c r="E508" s="151">
        <v>0</v>
      </c>
      <c r="F508" s="151">
        <v>0</v>
      </c>
      <c r="G508" s="151">
        <v>0</v>
      </c>
      <c r="H508" s="151">
        <v>0</v>
      </c>
      <c r="I508" s="151">
        <v>0</v>
      </c>
      <c r="J508" s="151">
        <v>0</v>
      </c>
      <c r="K508" s="151">
        <v>0</v>
      </c>
      <c r="L508" s="151">
        <v>0</v>
      </c>
      <c r="M508" s="151">
        <v>0</v>
      </c>
      <c r="N508" s="151"/>
      <c r="O508" s="151"/>
      <c r="Q508" s="2"/>
      <c r="R508" s="75"/>
      <c r="S508" s="75"/>
    </row>
    <row r="509" spans="1:19" x14ac:dyDescent="0.2">
      <c r="A509" s="100"/>
      <c r="B509" s="99"/>
      <c r="C509" s="99">
        <v>2016</v>
      </c>
      <c r="D509" s="118"/>
      <c r="E509" s="151">
        <v>0</v>
      </c>
      <c r="F509" s="151">
        <v>0</v>
      </c>
      <c r="G509" s="151">
        <v>0</v>
      </c>
      <c r="H509" s="151">
        <v>0</v>
      </c>
      <c r="I509" s="151">
        <v>0</v>
      </c>
      <c r="J509" s="151">
        <v>0</v>
      </c>
      <c r="K509" s="151">
        <v>0</v>
      </c>
      <c r="L509" s="151">
        <v>0</v>
      </c>
      <c r="M509" s="151">
        <v>0</v>
      </c>
      <c r="N509" s="151"/>
      <c r="O509" s="151"/>
      <c r="Q509" s="2"/>
      <c r="R509" s="75"/>
      <c r="S509" s="75"/>
    </row>
    <row r="510" spans="1:19" x14ac:dyDescent="0.2">
      <c r="A510" s="100"/>
      <c r="B510" s="99"/>
      <c r="C510" s="99">
        <v>2017</v>
      </c>
      <c r="D510" s="118"/>
      <c r="E510" s="151">
        <v>0</v>
      </c>
      <c r="F510" s="151">
        <v>0</v>
      </c>
      <c r="G510" s="151">
        <v>0</v>
      </c>
      <c r="H510" s="151">
        <v>0</v>
      </c>
      <c r="I510" s="151">
        <v>0</v>
      </c>
      <c r="J510" s="151">
        <v>0</v>
      </c>
      <c r="K510" s="151">
        <v>0</v>
      </c>
      <c r="L510" s="151">
        <v>0</v>
      </c>
      <c r="M510" s="151">
        <v>0</v>
      </c>
      <c r="N510" s="151"/>
      <c r="O510" s="151"/>
      <c r="Q510" s="2"/>
      <c r="R510" s="75"/>
      <c r="S510" s="75"/>
    </row>
    <row r="511" spans="1:19" x14ac:dyDescent="0.2">
      <c r="A511" s="100"/>
      <c r="B511" s="99"/>
      <c r="C511" s="133">
        <v>2018</v>
      </c>
      <c r="D511" s="118"/>
      <c r="E511" s="152">
        <v>0</v>
      </c>
      <c r="F511" s="152">
        <v>0</v>
      </c>
      <c r="G511" s="152">
        <v>0</v>
      </c>
      <c r="H511" s="152">
        <v>0</v>
      </c>
      <c r="I511" s="152">
        <v>0</v>
      </c>
      <c r="J511" s="152">
        <v>0</v>
      </c>
      <c r="K511" s="152">
        <v>0</v>
      </c>
      <c r="L511" s="152">
        <v>0</v>
      </c>
      <c r="M511" s="151">
        <v>0</v>
      </c>
      <c r="N511" s="151"/>
      <c r="O511" s="151"/>
      <c r="Q511" s="2"/>
      <c r="R511" s="75"/>
      <c r="S511" s="75"/>
    </row>
    <row r="512" spans="1:19" x14ac:dyDescent="0.2">
      <c r="A512" s="100"/>
      <c r="B512" s="99"/>
      <c r="C512" s="133">
        <v>2019</v>
      </c>
      <c r="D512" s="118"/>
      <c r="E512" s="151">
        <v>0</v>
      </c>
      <c r="F512" s="151">
        <v>0</v>
      </c>
      <c r="G512" s="151">
        <v>0</v>
      </c>
      <c r="H512" s="151">
        <v>0</v>
      </c>
      <c r="I512" s="151">
        <v>0</v>
      </c>
      <c r="J512" s="151">
        <v>0</v>
      </c>
      <c r="K512" s="151">
        <v>0</v>
      </c>
      <c r="L512" s="151">
        <v>0</v>
      </c>
      <c r="M512" s="151">
        <v>0</v>
      </c>
      <c r="N512" s="151"/>
      <c r="O512" s="151"/>
      <c r="Q512" s="2"/>
      <c r="R512" s="75"/>
      <c r="S512" s="75"/>
    </row>
    <row r="513" spans="1:19" x14ac:dyDescent="0.2">
      <c r="A513" s="100" t="s">
        <v>220</v>
      </c>
      <c r="B513" s="99" t="s">
        <v>221</v>
      </c>
      <c r="C513" s="99">
        <v>2015</v>
      </c>
      <c r="D513" s="118"/>
      <c r="E513" s="151">
        <v>0</v>
      </c>
      <c r="F513" s="151">
        <v>18</v>
      </c>
      <c r="G513" s="151">
        <v>0</v>
      </c>
      <c r="H513" s="151">
        <v>18</v>
      </c>
      <c r="I513" s="151">
        <v>0</v>
      </c>
      <c r="J513" s="151">
        <v>0</v>
      </c>
      <c r="K513" s="151">
        <v>0</v>
      </c>
      <c r="L513" s="151">
        <v>0</v>
      </c>
      <c r="M513" s="151">
        <v>18</v>
      </c>
      <c r="N513" s="151"/>
      <c r="O513" s="151"/>
      <c r="Q513" s="2"/>
      <c r="R513" s="75"/>
      <c r="S513" s="75"/>
    </row>
    <row r="514" spans="1:19" x14ac:dyDescent="0.2">
      <c r="A514" s="100"/>
      <c r="B514" s="99"/>
      <c r="C514" s="99">
        <v>2016</v>
      </c>
      <c r="D514" s="118"/>
      <c r="E514" s="151">
        <v>0</v>
      </c>
      <c r="F514" s="151">
        <v>0</v>
      </c>
      <c r="G514" s="151">
        <v>10</v>
      </c>
      <c r="H514" s="151">
        <v>10</v>
      </c>
      <c r="I514" s="151">
        <v>0</v>
      </c>
      <c r="J514" s="151">
        <v>0</v>
      </c>
      <c r="K514" s="151">
        <v>0</v>
      </c>
      <c r="L514" s="151">
        <v>0</v>
      </c>
      <c r="M514" s="151">
        <v>10</v>
      </c>
      <c r="N514" s="151"/>
      <c r="O514" s="151"/>
      <c r="Q514" s="2"/>
      <c r="R514" s="75"/>
      <c r="S514" s="75"/>
    </row>
    <row r="515" spans="1:19" x14ac:dyDescent="0.2">
      <c r="A515" s="100"/>
      <c r="B515" s="99"/>
      <c r="C515" s="99">
        <v>2017</v>
      </c>
      <c r="D515" s="118"/>
      <c r="E515" s="151">
        <v>0</v>
      </c>
      <c r="F515" s="151">
        <v>0</v>
      </c>
      <c r="G515" s="151">
        <v>19</v>
      </c>
      <c r="H515" s="151">
        <v>19</v>
      </c>
      <c r="I515" s="151">
        <v>0</v>
      </c>
      <c r="J515" s="151">
        <v>0</v>
      </c>
      <c r="K515" s="151">
        <v>0</v>
      </c>
      <c r="L515" s="151">
        <v>0</v>
      </c>
      <c r="M515" s="151">
        <v>19</v>
      </c>
      <c r="N515" s="151"/>
      <c r="O515" s="151"/>
      <c r="Q515" s="2"/>
      <c r="R515" s="75"/>
      <c r="S515" s="75"/>
    </row>
    <row r="516" spans="1:19" x14ac:dyDescent="0.2">
      <c r="A516" s="100"/>
      <c r="B516" s="99"/>
      <c r="C516" s="133">
        <v>2018</v>
      </c>
      <c r="D516" s="118"/>
      <c r="E516" s="152">
        <v>0</v>
      </c>
      <c r="F516" s="152">
        <v>0</v>
      </c>
      <c r="G516" s="152">
        <v>32</v>
      </c>
      <c r="H516" s="152">
        <v>32</v>
      </c>
      <c r="I516" s="152">
        <v>0</v>
      </c>
      <c r="J516" s="152">
        <v>0</v>
      </c>
      <c r="K516" s="152">
        <v>0</v>
      </c>
      <c r="L516" s="152">
        <v>0</v>
      </c>
      <c r="M516" s="151">
        <v>32</v>
      </c>
      <c r="N516" s="151"/>
      <c r="O516" s="151"/>
      <c r="Q516" s="2"/>
      <c r="R516" s="75"/>
      <c r="S516" s="75"/>
    </row>
    <row r="517" spans="1:19" x14ac:dyDescent="0.2">
      <c r="A517" s="100"/>
      <c r="B517" s="99"/>
      <c r="C517" s="133">
        <v>2019</v>
      </c>
      <c r="D517" s="118"/>
      <c r="E517" s="151">
        <v>0</v>
      </c>
      <c r="F517" s="151">
        <v>0</v>
      </c>
      <c r="G517" s="151">
        <v>32</v>
      </c>
      <c r="H517" s="151">
        <v>32</v>
      </c>
      <c r="I517" s="151">
        <v>0</v>
      </c>
      <c r="J517" s="151">
        <v>0</v>
      </c>
      <c r="K517" s="151">
        <v>0</v>
      </c>
      <c r="L517" s="151">
        <v>0</v>
      </c>
      <c r="M517" s="151">
        <v>32</v>
      </c>
      <c r="N517" s="151"/>
      <c r="O517" s="151"/>
      <c r="Q517" s="2"/>
      <c r="R517" s="75"/>
      <c r="S517" s="75"/>
    </row>
    <row r="518" spans="1:19" x14ac:dyDescent="0.2">
      <c r="A518" s="13" t="s">
        <v>480</v>
      </c>
      <c r="B518" s="99" t="s">
        <v>770</v>
      </c>
      <c r="C518" s="99">
        <v>2015</v>
      </c>
      <c r="E518" s="74">
        <v>0</v>
      </c>
      <c r="F518" s="74">
        <v>0</v>
      </c>
      <c r="G518" s="74">
        <v>0</v>
      </c>
      <c r="H518" s="74">
        <v>0</v>
      </c>
      <c r="I518" s="74">
        <v>0</v>
      </c>
      <c r="J518" s="74">
        <v>0</v>
      </c>
      <c r="K518" s="74">
        <v>0</v>
      </c>
      <c r="L518" s="74">
        <v>0</v>
      </c>
      <c r="M518" s="151">
        <v>0</v>
      </c>
      <c r="N518" s="151"/>
      <c r="O518" s="151"/>
      <c r="R518" s="75"/>
      <c r="S518" s="75"/>
    </row>
    <row r="519" spans="1:19" x14ac:dyDescent="0.2">
      <c r="A519" s="100"/>
      <c r="B519" s="99"/>
      <c r="C519" s="99">
        <v>2016</v>
      </c>
      <c r="D519" s="118"/>
      <c r="E519" s="152">
        <v>0</v>
      </c>
      <c r="F519" s="151">
        <v>0</v>
      </c>
      <c r="G519" s="151">
        <v>0</v>
      </c>
      <c r="H519" s="151">
        <v>0</v>
      </c>
      <c r="I519" s="151">
        <v>0</v>
      </c>
      <c r="J519" s="151">
        <v>0</v>
      </c>
      <c r="K519" s="151">
        <v>0</v>
      </c>
      <c r="L519" s="151">
        <v>0</v>
      </c>
      <c r="M519" s="151">
        <v>0</v>
      </c>
      <c r="N519" s="151"/>
      <c r="O519" s="151"/>
      <c r="Q519" s="2"/>
      <c r="R519" s="75"/>
      <c r="S519" s="75"/>
    </row>
    <row r="520" spans="1:19" x14ac:dyDescent="0.2">
      <c r="A520" s="100"/>
      <c r="B520" s="99"/>
      <c r="C520" s="99">
        <v>2017</v>
      </c>
      <c r="D520" s="118"/>
      <c r="E520" s="152">
        <v>0</v>
      </c>
      <c r="F520" s="151">
        <v>0</v>
      </c>
      <c r="G520" s="151">
        <v>0</v>
      </c>
      <c r="H520" s="151">
        <v>0</v>
      </c>
      <c r="I520" s="151">
        <v>0</v>
      </c>
      <c r="J520" s="151">
        <v>0</v>
      </c>
      <c r="K520" s="151">
        <v>0</v>
      </c>
      <c r="L520" s="151">
        <v>0</v>
      </c>
      <c r="M520" s="151">
        <v>0</v>
      </c>
      <c r="N520" s="151"/>
      <c r="O520" s="151"/>
      <c r="Q520" s="2"/>
      <c r="R520" s="75"/>
      <c r="S520" s="75"/>
    </row>
    <row r="521" spans="1:19" x14ac:dyDescent="0.2">
      <c r="A521" s="100"/>
      <c r="B521" s="99"/>
      <c r="C521" s="133">
        <v>2018</v>
      </c>
      <c r="D521" s="118"/>
      <c r="E521" s="152">
        <v>0</v>
      </c>
      <c r="F521" s="151">
        <v>0</v>
      </c>
      <c r="G521" s="151">
        <v>0</v>
      </c>
      <c r="H521" s="151">
        <v>0</v>
      </c>
      <c r="I521" s="151">
        <v>0</v>
      </c>
      <c r="J521" s="151">
        <v>0</v>
      </c>
      <c r="K521" s="151">
        <v>0</v>
      </c>
      <c r="L521" s="151">
        <v>0</v>
      </c>
      <c r="M521" s="151">
        <v>0</v>
      </c>
      <c r="N521" s="151"/>
      <c r="O521" s="151"/>
      <c r="Q521" s="2"/>
      <c r="R521" s="75"/>
      <c r="S521" s="75"/>
    </row>
    <row r="522" spans="1:19" x14ac:dyDescent="0.2">
      <c r="A522" s="100"/>
      <c r="B522" s="99"/>
      <c r="C522" s="133">
        <v>2019</v>
      </c>
      <c r="D522" s="118"/>
      <c r="E522" s="151">
        <v>0</v>
      </c>
      <c r="F522" s="151">
        <v>0</v>
      </c>
      <c r="G522" s="151">
        <v>0</v>
      </c>
      <c r="H522" s="151">
        <v>0</v>
      </c>
      <c r="I522" s="151">
        <v>0</v>
      </c>
      <c r="J522" s="151">
        <v>0</v>
      </c>
      <c r="K522" s="151">
        <v>0</v>
      </c>
      <c r="L522" s="151">
        <v>0</v>
      </c>
      <c r="M522" s="151">
        <v>0</v>
      </c>
      <c r="N522" s="151"/>
      <c r="O522" s="151"/>
      <c r="Q522" s="2"/>
      <c r="R522" s="75"/>
      <c r="S522" s="75"/>
    </row>
    <row r="523" spans="1:19" x14ac:dyDescent="0.2">
      <c r="A523" s="100" t="s">
        <v>222</v>
      </c>
      <c r="B523" s="99" t="s">
        <v>223</v>
      </c>
      <c r="C523" s="99">
        <v>2015</v>
      </c>
      <c r="D523" s="118"/>
      <c r="E523" s="151">
        <v>0</v>
      </c>
      <c r="F523" s="151">
        <v>0</v>
      </c>
      <c r="G523" s="151">
        <v>0</v>
      </c>
      <c r="H523" s="151">
        <v>0</v>
      </c>
      <c r="I523" s="151">
        <v>0</v>
      </c>
      <c r="J523" s="151">
        <v>0</v>
      </c>
      <c r="K523" s="151">
        <v>0</v>
      </c>
      <c r="L523" s="151">
        <v>0</v>
      </c>
      <c r="M523" s="151">
        <v>0</v>
      </c>
      <c r="N523" s="151"/>
      <c r="O523" s="151"/>
      <c r="Q523" s="2"/>
      <c r="R523" s="75"/>
      <c r="S523" s="75"/>
    </row>
    <row r="524" spans="1:19" x14ac:dyDescent="0.2">
      <c r="A524" s="100"/>
      <c r="B524" s="99"/>
      <c r="C524" s="99">
        <v>2016</v>
      </c>
      <c r="D524" s="118"/>
      <c r="E524" s="151">
        <v>0</v>
      </c>
      <c r="F524" s="151">
        <v>0</v>
      </c>
      <c r="G524" s="151">
        <v>0</v>
      </c>
      <c r="H524" s="151">
        <v>0</v>
      </c>
      <c r="I524" s="151">
        <v>0</v>
      </c>
      <c r="J524" s="151">
        <v>0</v>
      </c>
      <c r="K524" s="151">
        <v>0</v>
      </c>
      <c r="L524" s="151">
        <v>0</v>
      </c>
      <c r="M524" s="151">
        <v>0</v>
      </c>
      <c r="N524" s="151"/>
      <c r="O524" s="151"/>
      <c r="Q524" s="2"/>
      <c r="R524" s="75"/>
      <c r="S524" s="75"/>
    </row>
    <row r="525" spans="1:19" x14ac:dyDescent="0.2">
      <c r="A525" s="100"/>
      <c r="B525" s="99"/>
      <c r="C525" s="99">
        <v>2017</v>
      </c>
      <c r="D525" s="118"/>
      <c r="E525" s="151">
        <v>0</v>
      </c>
      <c r="F525" s="151">
        <v>0</v>
      </c>
      <c r="G525" s="151">
        <v>0</v>
      </c>
      <c r="H525" s="151">
        <v>0</v>
      </c>
      <c r="I525" s="151">
        <v>0</v>
      </c>
      <c r="J525" s="151">
        <v>0</v>
      </c>
      <c r="K525" s="151">
        <v>0</v>
      </c>
      <c r="L525" s="151">
        <v>0</v>
      </c>
      <c r="M525" s="151">
        <v>0</v>
      </c>
      <c r="N525" s="151"/>
      <c r="O525" s="151"/>
      <c r="Q525" s="2"/>
      <c r="R525" s="75"/>
      <c r="S525" s="75"/>
    </row>
    <row r="526" spans="1:19" s="182" customFormat="1" x14ac:dyDescent="0.2">
      <c r="A526" s="100"/>
      <c r="B526" s="99"/>
      <c r="C526" s="180">
        <v>2018</v>
      </c>
      <c r="D526" s="181"/>
      <c r="E526" s="152">
        <v>0</v>
      </c>
      <c r="F526" s="152">
        <v>0</v>
      </c>
      <c r="G526" s="152">
        <v>0</v>
      </c>
      <c r="H526" s="152">
        <v>0</v>
      </c>
      <c r="I526" s="152">
        <v>0</v>
      </c>
      <c r="J526" s="152">
        <v>0</v>
      </c>
      <c r="K526" s="152">
        <v>0</v>
      </c>
      <c r="L526" s="152">
        <v>0</v>
      </c>
      <c r="M526" s="151">
        <v>0</v>
      </c>
      <c r="N526" s="151"/>
      <c r="O526" s="151"/>
      <c r="Q526" s="2"/>
      <c r="R526" s="75"/>
      <c r="S526" s="75"/>
    </row>
    <row r="527" spans="1:19" s="182" customFormat="1" x14ac:dyDescent="0.2">
      <c r="A527" s="178"/>
      <c r="B527" s="179"/>
      <c r="C527" s="180">
        <v>2019</v>
      </c>
      <c r="D527" s="181"/>
      <c r="E527" s="151">
        <v>0</v>
      </c>
      <c r="F527" s="151">
        <v>0</v>
      </c>
      <c r="G527" s="151">
        <v>0</v>
      </c>
      <c r="H527" s="151">
        <v>0</v>
      </c>
      <c r="I527" s="151">
        <v>0</v>
      </c>
      <c r="J527" s="151">
        <v>0</v>
      </c>
      <c r="K527" s="151">
        <v>0</v>
      </c>
      <c r="L527" s="151">
        <v>0</v>
      </c>
      <c r="M527" s="151">
        <v>0</v>
      </c>
      <c r="N527" s="151"/>
      <c r="O527" s="151"/>
      <c r="P527" s="74"/>
      <c r="Q527" s="2"/>
      <c r="R527" s="75"/>
      <c r="S527" s="75"/>
    </row>
    <row r="528" spans="1:19" x14ac:dyDescent="0.2">
      <c r="A528" s="100" t="s">
        <v>224</v>
      </c>
      <c r="B528" s="99" t="s">
        <v>225</v>
      </c>
      <c r="C528" s="99">
        <v>2015</v>
      </c>
      <c r="D528" s="118"/>
      <c r="E528" s="151">
        <v>0</v>
      </c>
      <c r="F528" s="151">
        <v>0</v>
      </c>
      <c r="G528" s="151">
        <v>0</v>
      </c>
      <c r="H528" s="151">
        <v>0</v>
      </c>
      <c r="I528" s="151">
        <v>0</v>
      </c>
      <c r="J528" s="151">
        <v>0</v>
      </c>
      <c r="K528" s="151">
        <v>0</v>
      </c>
      <c r="L528" s="151">
        <v>0</v>
      </c>
      <c r="M528" s="151">
        <v>0</v>
      </c>
      <c r="N528" s="151"/>
      <c r="O528" s="151"/>
      <c r="Q528" s="2"/>
      <c r="R528" s="75"/>
      <c r="S528" s="75"/>
    </row>
    <row r="529" spans="1:19" x14ac:dyDescent="0.2">
      <c r="A529" s="100"/>
      <c r="B529" s="99"/>
      <c r="C529" s="99">
        <v>2016</v>
      </c>
      <c r="D529" s="118"/>
      <c r="E529" s="151">
        <v>0</v>
      </c>
      <c r="F529" s="151">
        <v>0</v>
      </c>
      <c r="G529" s="151">
        <v>0</v>
      </c>
      <c r="H529" s="151">
        <v>0</v>
      </c>
      <c r="I529" s="151">
        <v>0</v>
      </c>
      <c r="J529" s="151">
        <v>0</v>
      </c>
      <c r="K529" s="151">
        <v>0</v>
      </c>
      <c r="L529" s="151">
        <v>0</v>
      </c>
      <c r="M529" s="151">
        <v>0</v>
      </c>
      <c r="N529" s="151"/>
      <c r="O529" s="151"/>
      <c r="Q529" s="2"/>
      <c r="R529" s="75"/>
      <c r="S529" s="75"/>
    </row>
    <row r="530" spans="1:19" x14ac:dyDescent="0.2">
      <c r="A530" s="100"/>
      <c r="B530" s="99"/>
      <c r="C530" s="99">
        <v>2017</v>
      </c>
      <c r="D530" s="118"/>
      <c r="E530" s="151">
        <v>0</v>
      </c>
      <c r="F530" s="151">
        <v>0</v>
      </c>
      <c r="G530" s="151">
        <v>0</v>
      </c>
      <c r="H530" s="151">
        <v>0</v>
      </c>
      <c r="I530" s="151">
        <v>0</v>
      </c>
      <c r="J530" s="151">
        <v>0</v>
      </c>
      <c r="K530" s="151">
        <v>0</v>
      </c>
      <c r="L530" s="151">
        <v>0</v>
      </c>
      <c r="M530" s="151">
        <v>0</v>
      </c>
      <c r="N530" s="151"/>
      <c r="O530" s="151"/>
      <c r="Q530" s="2"/>
      <c r="R530" s="75"/>
      <c r="S530" s="75"/>
    </row>
    <row r="531" spans="1:19" x14ac:dyDescent="0.2">
      <c r="A531" s="100"/>
      <c r="B531" s="99"/>
      <c r="C531" s="133">
        <v>2018</v>
      </c>
      <c r="E531" s="152">
        <v>0</v>
      </c>
      <c r="F531" s="152">
        <v>0</v>
      </c>
      <c r="G531" s="152">
        <v>0</v>
      </c>
      <c r="H531" s="152">
        <v>0</v>
      </c>
      <c r="I531" s="152">
        <v>0</v>
      </c>
      <c r="J531" s="152">
        <v>0</v>
      </c>
      <c r="K531" s="152">
        <v>0</v>
      </c>
      <c r="L531" s="152">
        <v>0</v>
      </c>
      <c r="M531" s="151">
        <v>0</v>
      </c>
      <c r="N531" s="151"/>
      <c r="O531" s="151"/>
      <c r="Q531" s="2"/>
      <c r="R531" s="75"/>
      <c r="S531" s="75"/>
    </row>
    <row r="532" spans="1:19" x14ac:dyDescent="0.2">
      <c r="A532" s="100"/>
      <c r="B532" s="99"/>
      <c r="C532" s="133">
        <v>2019</v>
      </c>
      <c r="D532" s="118" t="s">
        <v>703</v>
      </c>
      <c r="E532" s="151">
        <v>0</v>
      </c>
      <c r="F532" s="151">
        <v>0</v>
      </c>
      <c r="G532" s="151">
        <v>0</v>
      </c>
      <c r="H532" s="151">
        <v>0</v>
      </c>
      <c r="I532" s="151">
        <v>0</v>
      </c>
      <c r="J532" s="151">
        <v>0</v>
      </c>
      <c r="K532" s="151">
        <v>0</v>
      </c>
      <c r="L532" s="151">
        <v>0</v>
      </c>
      <c r="M532" s="151">
        <v>0</v>
      </c>
      <c r="N532" s="151"/>
      <c r="O532" s="151"/>
      <c r="Q532" s="2"/>
      <c r="R532" s="75"/>
      <c r="S532" s="75"/>
    </row>
    <row r="533" spans="1:19" x14ac:dyDescent="0.2">
      <c r="A533" s="100" t="s">
        <v>226</v>
      </c>
      <c r="B533" s="99" t="s">
        <v>227</v>
      </c>
      <c r="C533" s="99">
        <v>2015</v>
      </c>
      <c r="D533" s="118"/>
      <c r="E533" s="151">
        <v>0</v>
      </c>
      <c r="F533" s="151">
        <v>0</v>
      </c>
      <c r="G533" s="151">
        <v>0</v>
      </c>
      <c r="H533" s="151">
        <v>0</v>
      </c>
      <c r="I533" s="151">
        <v>0</v>
      </c>
      <c r="J533" s="151">
        <v>0</v>
      </c>
      <c r="K533" s="151">
        <v>0</v>
      </c>
      <c r="L533" s="151">
        <v>0</v>
      </c>
      <c r="M533" s="151">
        <v>0</v>
      </c>
      <c r="N533" s="151"/>
      <c r="O533" s="151"/>
      <c r="Q533" s="2"/>
      <c r="R533" s="75"/>
      <c r="S533" s="75"/>
    </row>
    <row r="534" spans="1:19" x14ac:dyDescent="0.2">
      <c r="A534" s="100"/>
      <c r="B534" s="99"/>
      <c r="C534" s="99">
        <v>2016</v>
      </c>
      <c r="D534" s="118"/>
      <c r="E534" s="151">
        <v>0</v>
      </c>
      <c r="F534" s="151">
        <v>0</v>
      </c>
      <c r="G534" s="151">
        <v>0</v>
      </c>
      <c r="H534" s="151">
        <v>0</v>
      </c>
      <c r="I534" s="151">
        <v>0</v>
      </c>
      <c r="J534" s="151">
        <v>0</v>
      </c>
      <c r="K534" s="151">
        <v>0</v>
      </c>
      <c r="L534" s="151">
        <v>0</v>
      </c>
      <c r="M534" s="151">
        <v>0</v>
      </c>
      <c r="N534" s="151"/>
      <c r="O534" s="151"/>
      <c r="Q534" s="2"/>
      <c r="R534" s="75"/>
      <c r="S534" s="75"/>
    </row>
    <row r="535" spans="1:19" x14ac:dyDescent="0.2">
      <c r="A535" s="100"/>
      <c r="B535" s="99"/>
      <c r="C535" s="99">
        <v>2017</v>
      </c>
      <c r="D535" s="118"/>
      <c r="E535" s="151">
        <v>0</v>
      </c>
      <c r="F535" s="151">
        <v>0</v>
      </c>
      <c r="G535" s="151">
        <v>0</v>
      </c>
      <c r="H535" s="151">
        <v>0</v>
      </c>
      <c r="I535" s="151">
        <v>0</v>
      </c>
      <c r="J535" s="151">
        <v>0</v>
      </c>
      <c r="K535" s="151">
        <v>0</v>
      </c>
      <c r="L535" s="151">
        <v>0</v>
      </c>
      <c r="M535" s="151">
        <v>0</v>
      </c>
      <c r="N535" s="151"/>
      <c r="O535" s="151"/>
      <c r="Q535" s="2"/>
      <c r="R535" s="75"/>
      <c r="S535" s="75"/>
    </row>
    <row r="536" spans="1:19" x14ac:dyDescent="0.2">
      <c r="A536" s="100"/>
      <c r="B536" s="99"/>
      <c r="C536" s="133">
        <v>2018</v>
      </c>
      <c r="D536" s="118"/>
      <c r="E536" s="152">
        <v>0</v>
      </c>
      <c r="F536" s="152">
        <v>0</v>
      </c>
      <c r="G536" s="152">
        <v>0</v>
      </c>
      <c r="H536" s="152">
        <v>0</v>
      </c>
      <c r="I536" s="152">
        <v>0</v>
      </c>
      <c r="J536" s="152">
        <v>0</v>
      </c>
      <c r="K536" s="152">
        <v>0</v>
      </c>
      <c r="L536" s="152">
        <v>0</v>
      </c>
      <c r="M536" s="151">
        <v>0</v>
      </c>
      <c r="N536" s="151"/>
      <c r="O536" s="151"/>
      <c r="Q536" s="2"/>
      <c r="R536" s="75"/>
      <c r="S536" s="75"/>
    </row>
    <row r="537" spans="1:19" x14ac:dyDescent="0.2">
      <c r="A537" s="100"/>
      <c r="B537" s="99"/>
      <c r="C537" s="133">
        <v>2019</v>
      </c>
      <c r="D537" s="118"/>
      <c r="E537" s="151">
        <v>0</v>
      </c>
      <c r="F537" s="151">
        <v>0</v>
      </c>
      <c r="G537" s="151">
        <v>2</v>
      </c>
      <c r="H537" s="151">
        <v>2</v>
      </c>
      <c r="I537" s="151">
        <v>0</v>
      </c>
      <c r="J537" s="151">
        <v>0</v>
      </c>
      <c r="K537" s="151">
        <v>0</v>
      </c>
      <c r="L537" s="151">
        <v>0</v>
      </c>
      <c r="M537" s="151">
        <v>2</v>
      </c>
      <c r="N537" s="151"/>
      <c r="O537" s="151"/>
      <c r="Q537" s="2"/>
      <c r="R537" s="75"/>
      <c r="S537" s="75"/>
    </row>
    <row r="538" spans="1:19" x14ac:dyDescent="0.2">
      <c r="A538" s="100" t="s">
        <v>228</v>
      </c>
      <c r="B538" s="99" t="s">
        <v>229</v>
      </c>
      <c r="C538" s="99">
        <v>2015</v>
      </c>
      <c r="D538" s="118"/>
      <c r="E538" s="151">
        <v>0</v>
      </c>
      <c r="F538" s="151">
        <v>0</v>
      </c>
      <c r="G538" s="151">
        <v>0</v>
      </c>
      <c r="H538" s="151">
        <v>0</v>
      </c>
      <c r="I538" s="151">
        <v>0</v>
      </c>
      <c r="J538" s="151">
        <v>0</v>
      </c>
      <c r="K538" s="151">
        <v>0</v>
      </c>
      <c r="L538" s="151">
        <v>0</v>
      </c>
      <c r="M538" s="151">
        <v>0</v>
      </c>
      <c r="N538" s="151"/>
      <c r="O538" s="151"/>
      <c r="Q538" s="2"/>
      <c r="R538" s="75"/>
      <c r="S538" s="75"/>
    </row>
    <row r="539" spans="1:19" x14ac:dyDescent="0.2">
      <c r="A539" s="100"/>
      <c r="B539" s="99"/>
      <c r="C539" s="99">
        <v>2016</v>
      </c>
      <c r="D539" s="118"/>
      <c r="E539" s="151">
        <v>0</v>
      </c>
      <c r="F539" s="151">
        <v>0</v>
      </c>
      <c r="G539" s="151">
        <v>0</v>
      </c>
      <c r="H539" s="151">
        <v>0</v>
      </c>
      <c r="I539" s="151">
        <v>0</v>
      </c>
      <c r="J539" s="151">
        <v>0</v>
      </c>
      <c r="K539" s="151">
        <v>0</v>
      </c>
      <c r="L539" s="151">
        <v>0</v>
      </c>
      <c r="M539" s="151">
        <v>0</v>
      </c>
      <c r="N539" s="151"/>
      <c r="O539" s="151"/>
      <c r="Q539" s="2"/>
      <c r="R539" s="75"/>
      <c r="S539" s="75"/>
    </row>
    <row r="540" spans="1:19" x14ac:dyDescent="0.2">
      <c r="A540" s="100"/>
      <c r="B540" s="99"/>
      <c r="C540" s="99">
        <v>2017</v>
      </c>
      <c r="D540" s="118"/>
      <c r="E540" s="151">
        <v>0</v>
      </c>
      <c r="F540" s="151">
        <v>0</v>
      </c>
      <c r="G540" s="151">
        <v>0</v>
      </c>
      <c r="H540" s="151">
        <v>0</v>
      </c>
      <c r="I540" s="151">
        <v>0</v>
      </c>
      <c r="J540" s="151">
        <v>0</v>
      </c>
      <c r="K540" s="151">
        <v>0</v>
      </c>
      <c r="L540" s="151">
        <v>0</v>
      </c>
      <c r="M540" s="151">
        <v>0</v>
      </c>
      <c r="N540" s="151"/>
      <c r="O540" s="151"/>
      <c r="Q540" s="2"/>
      <c r="R540" s="75"/>
      <c r="S540" s="75"/>
    </row>
    <row r="541" spans="1:19" x14ac:dyDescent="0.2">
      <c r="A541" s="100"/>
      <c r="B541" s="99"/>
      <c r="C541" s="133">
        <v>2018</v>
      </c>
      <c r="D541" s="118"/>
      <c r="E541" s="152">
        <v>0</v>
      </c>
      <c r="F541" s="152">
        <v>0</v>
      </c>
      <c r="G541" s="152">
        <v>0</v>
      </c>
      <c r="H541" s="152">
        <v>0</v>
      </c>
      <c r="I541" s="152">
        <v>0</v>
      </c>
      <c r="J541" s="152">
        <v>0</v>
      </c>
      <c r="K541" s="152">
        <v>0</v>
      </c>
      <c r="L541" s="152">
        <v>0</v>
      </c>
      <c r="M541" s="151">
        <v>0</v>
      </c>
      <c r="N541" s="151"/>
      <c r="O541" s="151"/>
      <c r="Q541" s="2"/>
      <c r="R541" s="75"/>
      <c r="S541" s="75"/>
    </row>
    <row r="542" spans="1:19" x14ac:dyDescent="0.2">
      <c r="A542" s="100"/>
      <c r="B542" s="99"/>
      <c r="C542" s="133">
        <v>2019</v>
      </c>
      <c r="D542" s="118"/>
      <c r="E542" s="151">
        <v>0</v>
      </c>
      <c r="F542" s="151">
        <v>0</v>
      </c>
      <c r="G542" s="151">
        <v>0</v>
      </c>
      <c r="H542" s="151">
        <v>0</v>
      </c>
      <c r="I542" s="151">
        <v>0</v>
      </c>
      <c r="J542" s="151">
        <v>0</v>
      </c>
      <c r="K542" s="151">
        <v>0</v>
      </c>
      <c r="L542" s="151">
        <v>0</v>
      </c>
      <c r="M542" s="151">
        <v>0</v>
      </c>
      <c r="N542" s="151"/>
      <c r="O542" s="151"/>
      <c r="Q542" s="2"/>
      <c r="R542" s="75"/>
      <c r="S542" s="75"/>
    </row>
    <row r="543" spans="1:19" x14ac:dyDescent="0.2">
      <c r="A543" s="100" t="s">
        <v>230</v>
      </c>
      <c r="B543" s="99" t="s">
        <v>231</v>
      </c>
      <c r="C543" s="99">
        <v>2015</v>
      </c>
      <c r="D543" s="118"/>
      <c r="E543" s="151">
        <v>0</v>
      </c>
      <c r="F543" s="151">
        <v>0</v>
      </c>
      <c r="G543" s="151">
        <v>0</v>
      </c>
      <c r="H543" s="151">
        <v>0</v>
      </c>
      <c r="I543" s="151">
        <v>0</v>
      </c>
      <c r="J543" s="151">
        <v>0</v>
      </c>
      <c r="K543" s="151">
        <v>0</v>
      </c>
      <c r="L543" s="151">
        <v>0</v>
      </c>
      <c r="M543" s="151">
        <v>0</v>
      </c>
      <c r="N543" s="151"/>
      <c r="O543" s="151"/>
      <c r="Q543" s="2"/>
      <c r="R543" s="75"/>
      <c r="S543" s="75"/>
    </row>
    <row r="544" spans="1:19" x14ac:dyDescent="0.2">
      <c r="A544" s="100"/>
      <c r="B544" s="99"/>
      <c r="C544" s="99">
        <v>2016</v>
      </c>
      <c r="D544" s="118"/>
      <c r="E544" s="151">
        <v>0</v>
      </c>
      <c r="F544" s="151">
        <v>0</v>
      </c>
      <c r="G544" s="151">
        <v>0</v>
      </c>
      <c r="H544" s="151">
        <v>0</v>
      </c>
      <c r="I544" s="151">
        <v>0</v>
      </c>
      <c r="J544" s="151">
        <v>0</v>
      </c>
      <c r="K544" s="151">
        <v>0</v>
      </c>
      <c r="L544" s="151">
        <v>0</v>
      </c>
      <c r="M544" s="151">
        <v>0</v>
      </c>
      <c r="N544" s="151"/>
      <c r="O544" s="151"/>
      <c r="Q544" s="2"/>
      <c r="R544" s="75"/>
      <c r="S544" s="75"/>
    </row>
    <row r="545" spans="1:19" x14ac:dyDescent="0.2">
      <c r="A545" s="100"/>
      <c r="B545" s="99"/>
      <c r="C545" s="99">
        <v>2017</v>
      </c>
      <c r="D545" s="118"/>
      <c r="E545" s="151">
        <v>0</v>
      </c>
      <c r="F545" s="151">
        <v>0</v>
      </c>
      <c r="G545" s="151">
        <v>0</v>
      </c>
      <c r="H545" s="151">
        <v>0</v>
      </c>
      <c r="I545" s="151">
        <v>0</v>
      </c>
      <c r="J545" s="151">
        <v>0</v>
      </c>
      <c r="K545" s="151">
        <v>0</v>
      </c>
      <c r="L545" s="151">
        <v>0</v>
      </c>
      <c r="M545" s="151">
        <v>0</v>
      </c>
      <c r="N545" s="151"/>
      <c r="O545" s="151"/>
      <c r="Q545" s="2"/>
      <c r="R545" s="75"/>
      <c r="S545" s="75"/>
    </row>
    <row r="546" spans="1:19" x14ac:dyDescent="0.2">
      <c r="A546" s="100"/>
      <c r="B546" s="99"/>
      <c r="C546" s="133">
        <v>2018</v>
      </c>
      <c r="D546" s="118"/>
      <c r="E546" s="152">
        <v>0</v>
      </c>
      <c r="F546" s="152">
        <v>0</v>
      </c>
      <c r="G546" s="152">
        <v>0</v>
      </c>
      <c r="H546" s="152">
        <v>0</v>
      </c>
      <c r="I546" s="152">
        <v>0</v>
      </c>
      <c r="J546" s="152">
        <v>0</v>
      </c>
      <c r="K546" s="152">
        <v>0</v>
      </c>
      <c r="L546" s="152">
        <v>0</v>
      </c>
      <c r="M546" s="151">
        <v>0</v>
      </c>
      <c r="N546" s="151"/>
      <c r="O546" s="151"/>
      <c r="Q546" s="2"/>
      <c r="R546" s="75"/>
      <c r="S546" s="75"/>
    </row>
    <row r="547" spans="1:19" x14ac:dyDescent="0.2">
      <c r="A547" s="100"/>
      <c r="B547" s="99"/>
      <c r="C547" s="133">
        <v>2019</v>
      </c>
      <c r="D547" s="118"/>
      <c r="E547" s="151">
        <v>0</v>
      </c>
      <c r="F547" s="151">
        <v>0</v>
      </c>
      <c r="G547" s="151">
        <v>0</v>
      </c>
      <c r="H547" s="151">
        <v>0</v>
      </c>
      <c r="I547" s="151">
        <v>0</v>
      </c>
      <c r="J547" s="151">
        <v>0</v>
      </c>
      <c r="K547" s="151">
        <v>0</v>
      </c>
      <c r="L547" s="151">
        <v>0</v>
      </c>
      <c r="M547" s="151">
        <v>0</v>
      </c>
      <c r="N547" s="151"/>
      <c r="O547" s="151"/>
      <c r="Q547" s="2"/>
      <c r="R547" s="75"/>
      <c r="S547" s="75"/>
    </row>
    <row r="548" spans="1:19" x14ac:dyDescent="0.2">
      <c r="A548" s="100" t="s">
        <v>232</v>
      </c>
      <c r="B548" s="99" t="s">
        <v>233</v>
      </c>
      <c r="C548" s="99">
        <v>2015</v>
      </c>
      <c r="D548" s="118"/>
      <c r="E548" s="151">
        <v>0</v>
      </c>
      <c r="F548" s="151">
        <v>0</v>
      </c>
      <c r="G548" s="151">
        <v>0</v>
      </c>
      <c r="H548" s="151">
        <v>0</v>
      </c>
      <c r="I548" s="151">
        <v>0</v>
      </c>
      <c r="J548" s="151">
        <v>0</v>
      </c>
      <c r="K548" s="151">
        <v>41</v>
      </c>
      <c r="L548" s="151">
        <v>0</v>
      </c>
      <c r="M548" s="151">
        <v>41</v>
      </c>
      <c r="N548" s="151"/>
      <c r="O548" s="151"/>
      <c r="Q548" s="2"/>
      <c r="R548" s="75"/>
      <c r="S548" s="75"/>
    </row>
    <row r="549" spans="1:19" x14ac:dyDescent="0.2">
      <c r="A549" s="100"/>
      <c r="B549" s="99"/>
      <c r="C549" s="99">
        <v>2016</v>
      </c>
      <c r="D549" s="118"/>
      <c r="E549" s="151">
        <v>0</v>
      </c>
      <c r="F549" s="151">
        <v>0</v>
      </c>
      <c r="G549" s="151">
        <v>0</v>
      </c>
      <c r="H549" s="151">
        <v>0</v>
      </c>
      <c r="I549" s="151">
        <v>0</v>
      </c>
      <c r="J549" s="151">
        <v>0</v>
      </c>
      <c r="K549" s="151">
        <v>39</v>
      </c>
      <c r="L549" s="151">
        <v>0</v>
      </c>
      <c r="M549" s="151">
        <v>39</v>
      </c>
      <c r="N549" s="151"/>
      <c r="O549" s="151"/>
      <c r="Q549" s="2"/>
      <c r="R549" s="75"/>
      <c r="S549" s="75"/>
    </row>
    <row r="550" spans="1:19" x14ac:dyDescent="0.2">
      <c r="A550" s="100"/>
      <c r="B550" s="99"/>
      <c r="C550" s="99">
        <v>2017</v>
      </c>
      <c r="D550" s="118"/>
      <c r="E550" s="151">
        <v>0</v>
      </c>
      <c r="F550" s="151">
        <v>0</v>
      </c>
      <c r="G550" s="151">
        <v>38</v>
      </c>
      <c r="H550" s="151">
        <v>38</v>
      </c>
      <c r="I550" s="151">
        <v>0</v>
      </c>
      <c r="J550" s="151">
        <v>0</v>
      </c>
      <c r="K550" s="151">
        <v>0</v>
      </c>
      <c r="L550" s="151">
        <v>0</v>
      </c>
      <c r="M550" s="151">
        <v>38</v>
      </c>
      <c r="N550" s="151"/>
      <c r="O550" s="151"/>
      <c r="Q550" s="2"/>
      <c r="R550" s="75"/>
      <c r="S550" s="75"/>
    </row>
    <row r="551" spans="1:19" x14ac:dyDescent="0.2">
      <c r="A551" s="100"/>
      <c r="B551" s="99"/>
      <c r="C551" s="133">
        <v>2018</v>
      </c>
      <c r="D551" s="118"/>
      <c r="E551" s="152">
        <v>0</v>
      </c>
      <c r="F551" s="152">
        <v>0</v>
      </c>
      <c r="G551" s="152">
        <v>0</v>
      </c>
      <c r="H551" s="152">
        <v>0</v>
      </c>
      <c r="I551" s="152">
        <v>0</v>
      </c>
      <c r="J551" s="152">
        <v>0</v>
      </c>
      <c r="K551" s="152">
        <v>0</v>
      </c>
      <c r="L551" s="152">
        <v>0</v>
      </c>
      <c r="M551" s="151">
        <v>0</v>
      </c>
      <c r="N551" s="151"/>
      <c r="O551" s="151"/>
      <c r="Q551" s="2"/>
      <c r="R551" s="75"/>
      <c r="S551" s="75"/>
    </row>
    <row r="552" spans="1:19" x14ac:dyDescent="0.2">
      <c r="A552" s="100"/>
      <c r="B552" s="99"/>
      <c r="C552" s="133">
        <v>2019</v>
      </c>
      <c r="D552" s="118"/>
      <c r="E552" s="151">
        <v>0</v>
      </c>
      <c r="F552" s="151">
        <v>0</v>
      </c>
      <c r="G552" s="151">
        <v>0</v>
      </c>
      <c r="H552" s="151">
        <v>0</v>
      </c>
      <c r="I552" s="151">
        <v>0</v>
      </c>
      <c r="J552" s="151">
        <v>0</v>
      </c>
      <c r="K552" s="151">
        <v>0</v>
      </c>
      <c r="L552" s="151">
        <v>0</v>
      </c>
      <c r="M552" s="151">
        <v>0</v>
      </c>
      <c r="N552" s="151"/>
      <c r="O552" s="151"/>
      <c r="Q552" s="2"/>
      <c r="R552" s="75"/>
      <c r="S552" s="75"/>
    </row>
    <row r="553" spans="1:19" x14ac:dyDescent="0.2">
      <c r="A553" s="100" t="s">
        <v>234</v>
      </c>
      <c r="B553" s="99" t="s">
        <v>235</v>
      </c>
      <c r="C553" s="99">
        <v>2015</v>
      </c>
      <c r="D553" s="118"/>
      <c r="E553" s="151">
        <v>0</v>
      </c>
      <c r="F553" s="151">
        <v>0</v>
      </c>
      <c r="G553" s="151">
        <v>0</v>
      </c>
      <c r="H553" s="151">
        <v>0</v>
      </c>
      <c r="I553" s="151">
        <v>0</v>
      </c>
      <c r="J553" s="151">
        <v>0</v>
      </c>
      <c r="K553" s="151">
        <v>0</v>
      </c>
      <c r="L553" s="151">
        <v>0</v>
      </c>
      <c r="M553" s="151">
        <v>0</v>
      </c>
      <c r="N553" s="151"/>
      <c r="O553" s="151"/>
      <c r="Q553" s="2"/>
      <c r="R553" s="75"/>
      <c r="S553" s="75"/>
    </row>
    <row r="554" spans="1:19" x14ac:dyDescent="0.2">
      <c r="A554" s="100"/>
      <c r="B554" s="99"/>
      <c r="C554" s="99">
        <v>2016</v>
      </c>
      <c r="D554" s="118"/>
      <c r="E554" s="151">
        <v>0</v>
      </c>
      <c r="F554" s="151">
        <v>0</v>
      </c>
      <c r="G554" s="151">
        <v>0</v>
      </c>
      <c r="H554" s="151">
        <v>0</v>
      </c>
      <c r="I554" s="151">
        <v>0</v>
      </c>
      <c r="J554" s="151">
        <v>0</v>
      </c>
      <c r="K554" s="151">
        <v>0</v>
      </c>
      <c r="L554" s="151">
        <v>0</v>
      </c>
      <c r="M554" s="151">
        <v>0</v>
      </c>
      <c r="N554" s="151"/>
      <c r="O554" s="151"/>
      <c r="Q554" s="2"/>
      <c r="R554" s="75"/>
      <c r="S554" s="75"/>
    </row>
    <row r="555" spans="1:19" x14ac:dyDescent="0.2">
      <c r="A555" s="100"/>
      <c r="B555" s="99"/>
      <c r="C555" s="99">
        <v>2017</v>
      </c>
      <c r="D555" s="118"/>
      <c r="E555" s="151">
        <v>0</v>
      </c>
      <c r="F555" s="151">
        <v>0</v>
      </c>
      <c r="G555" s="151">
        <v>0</v>
      </c>
      <c r="H555" s="151">
        <v>0</v>
      </c>
      <c r="I555" s="151">
        <v>0</v>
      </c>
      <c r="J555" s="151">
        <v>0</v>
      </c>
      <c r="K555" s="151">
        <v>0</v>
      </c>
      <c r="L555" s="151">
        <v>0</v>
      </c>
      <c r="M555" s="151">
        <v>0</v>
      </c>
      <c r="N555" s="151"/>
      <c r="O555" s="151"/>
      <c r="Q555" s="2"/>
      <c r="R555" s="75"/>
      <c r="S555" s="75"/>
    </row>
    <row r="556" spans="1:19" x14ac:dyDescent="0.2">
      <c r="A556" s="100"/>
      <c r="B556" s="99"/>
      <c r="C556" s="133">
        <v>2018</v>
      </c>
      <c r="D556" s="118"/>
      <c r="E556" s="152">
        <v>0</v>
      </c>
      <c r="F556" s="152">
        <v>0</v>
      </c>
      <c r="G556" s="152">
        <v>0</v>
      </c>
      <c r="H556" s="152">
        <v>0</v>
      </c>
      <c r="I556" s="152">
        <v>0</v>
      </c>
      <c r="J556" s="152">
        <v>0</v>
      </c>
      <c r="K556" s="152">
        <v>0</v>
      </c>
      <c r="L556" s="152">
        <v>0</v>
      </c>
      <c r="M556" s="151">
        <v>0</v>
      </c>
      <c r="N556" s="151"/>
      <c r="O556" s="151"/>
      <c r="Q556" s="2"/>
      <c r="R556" s="75"/>
      <c r="S556" s="75"/>
    </row>
    <row r="557" spans="1:19" x14ac:dyDescent="0.2">
      <c r="A557" s="100"/>
      <c r="B557" s="99"/>
      <c r="C557" s="133">
        <v>2019</v>
      </c>
      <c r="D557" s="118"/>
      <c r="E557" s="151">
        <v>0</v>
      </c>
      <c r="F557" s="151">
        <v>0</v>
      </c>
      <c r="G557" s="151">
        <v>0</v>
      </c>
      <c r="H557" s="151">
        <v>0</v>
      </c>
      <c r="I557" s="151">
        <v>0</v>
      </c>
      <c r="J557" s="151">
        <v>0</v>
      </c>
      <c r="K557" s="151">
        <v>0</v>
      </c>
      <c r="L557" s="151">
        <v>0</v>
      </c>
      <c r="M557" s="151">
        <v>0</v>
      </c>
      <c r="N557" s="151"/>
      <c r="O557" s="151"/>
      <c r="Q557" s="2"/>
      <c r="R557" s="75"/>
      <c r="S557" s="75"/>
    </row>
    <row r="558" spans="1:19" x14ac:dyDescent="0.2">
      <c r="A558" s="100" t="s">
        <v>236</v>
      </c>
      <c r="B558" s="99" t="s">
        <v>237</v>
      </c>
      <c r="C558" s="99">
        <v>2015</v>
      </c>
      <c r="D558" s="118"/>
      <c r="E558" s="151">
        <v>0</v>
      </c>
      <c r="F558" s="151">
        <v>0</v>
      </c>
      <c r="G558" s="151">
        <v>0</v>
      </c>
      <c r="H558" s="151">
        <v>0</v>
      </c>
      <c r="I558" s="151">
        <v>0</v>
      </c>
      <c r="J558" s="151">
        <v>0</v>
      </c>
      <c r="K558" s="151">
        <v>0</v>
      </c>
      <c r="L558" s="151">
        <v>0</v>
      </c>
      <c r="M558" s="151">
        <v>0</v>
      </c>
      <c r="N558" s="151"/>
      <c r="O558" s="151"/>
      <c r="Q558" s="2"/>
      <c r="R558" s="75"/>
      <c r="S558" s="75"/>
    </row>
    <row r="559" spans="1:19" x14ac:dyDescent="0.2">
      <c r="A559" s="100"/>
      <c r="B559" s="99"/>
      <c r="C559" s="99">
        <v>2016</v>
      </c>
      <c r="D559" s="118"/>
      <c r="E559" s="151">
        <v>0</v>
      </c>
      <c r="F559" s="151">
        <v>0</v>
      </c>
      <c r="G559" s="151">
        <v>0</v>
      </c>
      <c r="H559" s="151">
        <v>0</v>
      </c>
      <c r="I559" s="151">
        <v>0</v>
      </c>
      <c r="J559" s="151">
        <v>0</v>
      </c>
      <c r="K559" s="151">
        <v>0</v>
      </c>
      <c r="L559" s="151">
        <v>0</v>
      </c>
      <c r="M559" s="151">
        <v>0</v>
      </c>
      <c r="N559" s="151"/>
      <c r="O559" s="151"/>
      <c r="Q559" s="2"/>
      <c r="R559" s="75"/>
      <c r="S559" s="75"/>
    </row>
    <row r="560" spans="1:19" x14ac:dyDescent="0.2">
      <c r="A560" s="100"/>
      <c r="B560" s="99"/>
      <c r="C560" s="99">
        <v>2017</v>
      </c>
      <c r="D560" s="118"/>
      <c r="E560" s="151">
        <v>0</v>
      </c>
      <c r="F560" s="151">
        <v>0</v>
      </c>
      <c r="G560" s="151">
        <v>0</v>
      </c>
      <c r="H560" s="151">
        <v>0</v>
      </c>
      <c r="I560" s="151">
        <v>0</v>
      </c>
      <c r="J560" s="151">
        <v>0</v>
      </c>
      <c r="K560" s="151">
        <v>0</v>
      </c>
      <c r="L560" s="151">
        <v>0</v>
      </c>
      <c r="M560" s="151">
        <v>0</v>
      </c>
      <c r="N560" s="151"/>
      <c r="O560" s="151"/>
      <c r="Q560" s="2"/>
      <c r="R560" s="75"/>
      <c r="S560" s="75"/>
    </row>
    <row r="561" spans="1:19" x14ac:dyDescent="0.2">
      <c r="A561" s="100"/>
      <c r="B561" s="99"/>
      <c r="C561" s="133">
        <v>2018</v>
      </c>
      <c r="D561" s="118"/>
      <c r="E561" s="152">
        <v>0</v>
      </c>
      <c r="F561" s="152">
        <v>0</v>
      </c>
      <c r="G561" s="152">
        <v>0</v>
      </c>
      <c r="H561" s="152">
        <v>0</v>
      </c>
      <c r="I561" s="152">
        <v>0</v>
      </c>
      <c r="J561" s="152">
        <v>0</v>
      </c>
      <c r="K561" s="152">
        <v>0</v>
      </c>
      <c r="L561" s="152">
        <v>0</v>
      </c>
      <c r="M561" s="151">
        <v>0</v>
      </c>
      <c r="N561" s="151"/>
      <c r="O561" s="151"/>
      <c r="Q561" s="2"/>
      <c r="R561" s="75"/>
      <c r="S561" s="75"/>
    </row>
    <row r="562" spans="1:19" x14ac:dyDescent="0.2">
      <c r="A562" s="100"/>
      <c r="B562" s="99"/>
      <c r="C562" s="133">
        <v>2019</v>
      </c>
      <c r="D562" s="118"/>
      <c r="E562" s="151">
        <v>0</v>
      </c>
      <c r="F562" s="151">
        <v>0</v>
      </c>
      <c r="G562" s="151">
        <v>0</v>
      </c>
      <c r="H562" s="151">
        <v>0</v>
      </c>
      <c r="I562" s="151">
        <v>0</v>
      </c>
      <c r="J562" s="151">
        <v>0</v>
      </c>
      <c r="K562" s="151">
        <v>0</v>
      </c>
      <c r="L562" s="151">
        <v>0</v>
      </c>
      <c r="M562" s="151">
        <v>0</v>
      </c>
      <c r="N562" s="151"/>
      <c r="O562" s="151"/>
      <c r="Q562" s="2"/>
      <c r="R562" s="75"/>
      <c r="S562" s="75"/>
    </row>
    <row r="563" spans="1:19" x14ac:dyDescent="0.2">
      <c r="A563" s="100" t="s">
        <v>238</v>
      </c>
      <c r="B563" s="99" t="s">
        <v>239</v>
      </c>
      <c r="C563" s="99">
        <v>2015</v>
      </c>
      <c r="D563" s="118"/>
      <c r="E563" s="151">
        <v>0</v>
      </c>
      <c r="F563" s="151">
        <v>0</v>
      </c>
      <c r="G563" s="151">
        <v>0</v>
      </c>
      <c r="H563" s="151">
        <v>0</v>
      </c>
      <c r="I563" s="151">
        <v>0</v>
      </c>
      <c r="J563" s="151">
        <v>0</v>
      </c>
      <c r="K563" s="151">
        <v>0</v>
      </c>
      <c r="L563" s="151">
        <v>0</v>
      </c>
      <c r="M563" s="151">
        <v>0</v>
      </c>
      <c r="N563" s="151"/>
      <c r="O563" s="151"/>
      <c r="Q563" s="2"/>
      <c r="R563" s="75"/>
      <c r="S563" s="75"/>
    </row>
    <row r="564" spans="1:19" x14ac:dyDescent="0.2">
      <c r="A564" s="100"/>
      <c r="B564" s="99"/>
      <c r="C564" s="99">
        <v>2016</v>
      </c>
      <c r="D564" s="118"/>
      <c r="E564" s="151">
        <v>0</v>
      </c>
      <c r="F564" s="151">
        <v>0</v>
      </c>
      <c r="G564" s="151">
        <v>0</v>
      </c>
      <c r="H564" s="151">
        <v>0</v>
      </c>
      <c r="I564" s="151">
        <v>0</v>
      </c>
      <c r="J564" s="151">
        <v>0</v>
      </c>
      <c r="K564" s="151">
        <v>0</v>
      </c>
      <c r="L564" s="151">
        <v>0</v>
      </c>
      <c r="M564" s="151">
        <v>0</v>
      </c>
      <c r="N564" s="151"/>
      <c r="O564" s="151"/>
      <c r="Q564" s="2"/>
      <c r="R564" s="75"/>
      <c r="S564" s="75"/>
    </row>
    <row r="565" spans="1:19" x14ac:dyDescent="0.2">
      <c r="A565" s="100"/>
      <c r="B565" s="99"/>
      <c r="C565" s="99">
        <v>2017</v>
      </c>
      <c r="D565" s="118"/>
      <c r="E565" s="151">
        <v>0</v>
      </c>
      <c r="F565" s="151">
        <v>0</v>
      </c>
      <c r="G565" s="151">
        <v>0</v>
      </c>
      <c r="H565" s="151">
        <v>0</v>
      </c>
      <c r="I565" s="151">
        <v>0</v>
      </c>
      <c r="J565" s="151">
        <v>0</v>
      </c>
      <c r="K565" s="151">
        <v>0</v>
      </c>
      <c r="L565" s="151">
        <v>0</v>
      </c>
      <c r="M565" s="151">
        <v>0</v>
      </c>
      <c r="N565" s="151"/>
      <c r="O565" s="151"/>
      <c r="Q565" s="2"/>
      <c r="R565" s="75"/>
      <c r="S565" s="75"/>
    </row>
    <row r="566" spans="1:19" x14ac:dyDescent="0.2">
      <c r="A566" s="100"/>
      <c r="B566" s="99"/>
      <c r="C566" s="133">
        <v>2018</v>
      </c>
      <c r="D566" s="118"/>
      <c r="E566" s="152">
        <v>0</v>
      </c>
      <c r="F566" s="152">
        <v>0</v>
      </c>
      <c r="G566" s="152">
        <v>0</v>
      </c>
      <c r="H566" s="152">
        <v>0</v>
      </c>
      <c r="I566" s="152">
        <v>0</v>
      </c>
      <c r="J566" s="152">
        <v>0</v>
      </c>
      <c r="K566" s="152">
        <v>0</v>
      </c>
      <c r="L566" s="152">
        <v>0</v>
      </c>
      <c r="M566" s="151">
        <v>0</v>
      </c>
      <c r="N566" s="151"/>
      <c r="O566" s="151"/>
      <c r="Q566" s="2"/>
      <c r="R566" s="75"/>
      <c r="S566" s="75"/>
    </row>
    <row r="567" spans="1:19" x14ac:dyDescent="0.2">
      <c r="A567" s="100"/>
      <c r="B567" s="99"/>
      <c r="C567" s="133">
        <v>2019</v>
      </c>
      <c r="D567" s="118"/>
      <c r="E567" s="151">
        <v>0</v>
      </c>
      <c r="F567" s="151">
        <v>0</v>
      </c>
      <c r="G567" s="151">
        <v>0</v>
      </c>
      <c r="H567" s="151">
        <v>0</v>
      </c>
      <c r="I567" s="151">
        <v>0</v>
      </c>
      <c r="J567" s="151">
        <v>0</v>
      </c>
      <c r="K567" s="151">
        <v>0</v>
      </c>
      <c r="L567" s="151">
        <v>0</v>
      </c>
      <c r="M567" s="151">
        <v>0</v>
      </c>
      <c r="N567" s="151"/>
      <c r="O567" s="151"/>
      <c r="Q567" s="2"/>
      <c r="R567" s="75"/>
      <c r="S567" s="75"/>
    </row>
    <row r="568" spans="1:19" x14ac:dyDescent="0.2">
      <c r="A568" s="100" t="s">
        <v>240</v>
      </c>
      <c r="B568" s="99" t="s">
        <v>241</v>
      </c>
      <c r="C568" s="99">
        <v>2015</v>
      </c>
      <c r="D568" s="118"/>
      <c r="E568" s="151">
        <v>0</v>
      </c>
      <c r="F568" s="151">
        <v>0</v>
      </c>
      <c r="G568" s="151">
        <v>0</v>
      </c>
      <c r="H568" s="151">
        <v>0</v>
      </c>
      <c r="I568" s="151">
        <v>0</v>
      </c>
      <c r="J568" s="151">
        <v>0</v>
      </c>
      <c r="K568" s="151">
        <v>0</v>
      </c>
      <c r="L568" s="151">
        <v>0</v>
      </c>
      <c r="M568" s="151">
        <v>0</v>
      </c>
      <c r="N568" s="151"/>
      <c r="O568" s="151"/>
      <c r="Q568" s="2"/>
      <c r="R568" s="75"/>
      <c r="S568" s="75"/>
    </row>
    <row r="569" spans="1:19" x14ac:dyDescent="0.2">
      <c r="A569" s="100"/>
      <c r="B569" s="99"/>
      <c r="C569" s="99">
        <v>2016</v>
      </c>
      <c r="D569" s="118"/>
      <c r="E569" s="151">
        <v>0</v>
      </c>
      <c r="F569" s="151">
        <v>0</v>
      </c>
      <c r="G569" s="151">
        <v>0</v>
      </c>
      <c r="H569" s="151">
        <v>0</v>
      </c>
      <c r="I569" s="151">
        <v>0</v>
      </c>
      <c r="J569" s="151">
        <v>0</v>
      </c>
      <c r="K569" s="151">
        <v>0</v>
      </c>
      <c r="L569" s="151">
        <v>0</v>
      </c>
      <c r="M569" s="151">
        <v>0</v>
      </c>
      <c r="N569" s="151"/>
      <c r="O569" s="151"/>
      <c r="Q569" s="2"/>
      <c r="R569" s="75"/>
      <c r="S569" s="75"/>
    </row>
    <row r="570" spans="1:19" x14ac:dyDescent="0.2">
      <c r="A570" s="100"/>
      <c r="B570" s="99"/>
      <c r="C570" s="99">
        <v>2017</v>
      </c>
      <c r="D570" s="118"/>
      <c r="E570" s="151">
        <v>0</v>
      </c>
      <c r="F570" s="151">
        <v>0</v>
      </c>
      <c r="G570" s="151">
        <v>0</v>
      </c>
      <c r="H570" s="151">
        <v>0</v>
      </c>
      <c r="I570" s="151">
        <v>0</v>
      </c>
      <c r="J570" s="151">
        <v>0</v>
      </c>
      <c r="K570" s="151">
        <v>0</v>
      </c>
      <c r="L570" s="151">
        <v>0</v>
      </c>
      <c r="M570" s="151">
        <v>0</v>
      </c>
      <c r="N570" s="151"/>
      <c r="O570" s="151"/>
      <c r="Q570" s="2"/>
      <c r="R570" s="75"/>
      <c r="S570" s="75"/>
    </row>
    <row r="571" spans="1:19" x14ac:dyDescent="0.2">
      <c r="A571" s="100"/>
      <c r="B571" s="99"/>
      <c r="C571" s="133">
        <v>2018</v>
      </c>
      <c r="D571" s="118"/>
      <c r="E571" s="152">
        <v>0</v>
      </c>
      <c r="F571" s="152">
        <v>0</v>
      </c>
      <c r="G571" s="152">
        <v>0</v>
      </c>
      <c r="H571" s="152">
        <v>0</v>
      </c>
      <c r="I571" s="152">
        <v>0</v>
      </c>
      <c r="J571" s="152">
        <v>0</v>
      </c>
      <c r="K571" s="152">
        <v>0</v>
      </c>
      <c r="L571" s="152">
        <v>0</v>
      </c>
      <c r="M571" s="151">
        <v>0</v>
      </c>
      <c r="N571" s="151"/>
      <c r="O571" s="151"/>
      <c r="Q571" s="2"/>
      <c r="R571" s="75"/>
      <c r="S571" s="75"/>
    </row>
    <row r="572" spans="1:19" x14ac:dyDescent="0.2">
      <c r="A572" s="100"/>
      <c r="B572" s="99"/>
      <c r="C572" s="133">
        <v>2019</v>
      </c>
      <c r="D572" s="118"/>
      <c r="E572" s="151">
        <v>0</v>
      </c>
      <c r="F572" s="151">
        <v>0</v>
      </c>
      <c r="G572" s="151">
        <v>0</v>
      </c>
      <c r="H572" s="151">
        <v>0</v>
      </c>
      <c r="I572" s="151">
        <v>0</v>
      </c>
      <c r="J572" s="151">
        <v>0</v>
      </c>
      <c r="K572" s="151">
        <v>0</v>
      </c>
      <c r="L572" s="151">
        <v>0</v>
      </c>
      <c r="M572" s="151">
        <v>0</v>
      </c>
      <c r="N572" s="151"/>
      <c r="O572" s="151"/>
      <c r="Q572" s="2"/>
      <c r="R572" s="75"/>
      <c r="S572" s="75"/>
    </row>
    <row r="573" spans="1:19" x14ac:dyDescent="0.2">
      <c r="A573" s="100" t="s">
        <v>242</v>
      </c>
      <c r="B573" s="99" t="s">
        <v>243</v>
      </c>
      <c r="C573" s="99">
        <v>2015</v>
      </c>
      <c r="D573" s="118"/>
      <c r="E573" s="151">
        <v>0</v>
      </c>
      <c r="F573" s="151">
        <v>0</v>
      </c>
      <c r="G573" s="151">
        <v>0</v>
      </c>
      <c r="H573" s="151">
        <v>0</v>
      </c>
      <c r="I573" s="151">
        <v>0</v>
      </c>
      <c r="J573" s="151">
        <v>0</v>
      </c>
      <c r="K573" s="151">
        <v>0</v>
      </c>
      <c r="L573" s="151">
        <v>0</v>
      </c>
      <c r="M573" s="151">
        <v>0</v>
      </c>
      <c r="N573" s="151"/>
      <c r="O573" s="151"/>
      <c r="Q573" s="2"/>
      <c r="R573" s="75"/>
      <c r="S573" s="75"/>
    </row>
    <row r="574" spans="1:19" x14ac:dyDescent="0.2">
      <c r="A574" s="100"/>
      <c r="B574" s="99"/>
      <c r="C574" s="99">
        <v>2016</v>
      </c>
      <c r="D574" s="118"/>
      <c r="E574" s="151">
        <v>0</v>
      </c>
      <c r="F574" s="151">
        <v>0</v>
      </c>
      <c r="G574" s="151">
        <v>0</v>
      </c>
      <c r="H574" s="151">
        <v>0</v>
      </c>
      <c r="I574" s="151">
        <v>0</v>
      </c>
      <c r="J574" s="151">
        <v>0</v>
      </c>
      <c r="K574" s="151">
        <v>0</v>
      </c>
      <c r="L574" s="151">
        <v>0</v>
      </c>
      <c r="M574" s="151">
        <v>0</v>
      </c>
      <c r="N574" s="151"/>
      <c r="O574" s="151"/>
      <c r="Q574" s="2"/>
      <c r="R574" s="75"/>
      <c r="S574" s="75"/>
    </row>
    <row r="575" spans="1:19" x14ac:dyDescent="0.2">
      <c r="A575" s="100"/>
      <c r="B575" s="99"/>
      <c r="C575" s="99">
        <v>2017</v>
      </c>
      <c r="D575" s="118"/>
      <c r="E575" s="151">
        <v>0</v>
      </c>
      <c r="F575" s="151">
        <v>0</v>
      </c>
      <c r="G575" s="151">
        <v>19</v>
      </c>
      <c r="H575" s="151">
        <v>19</v>
      </c>
      <c r="I575" s="151">
        <v>0</v>
      </c>
      <c r="J575" s="151">
        <v>0</v>
      </c>
      <c r="K575" s="151">
        <v>0</v>
      </c>
      <c r="L575" s="151">
        <v>0</v>
      </c>
      <c r="M575" s="151">
        <v>19</v>
      </c>
      <c r="N575" s="151"/>
      <c r="O575" s="151"/>
      <c r="Q575" s="2"/>
      <c r="R575" s="75"/>
      <c r="S575" s="75"/>
    </row>
    <row r="576" spans="1:19" x14ac:dyDescent="0.2">
      <c r="A576" s="100"/>
      <c r="B576" s="99"/>
      <c r="C576" s="133">
        <v>2018</v>
      </c>
      <c r="D576" s="118"/>
      <c r="E576" s="152">
        <v>0</v>
      </c>
      <c r="F576" s="152">
        <v>0</v>
      </c>
      <c r="G576" s="152">
        <v>21</v>
      </c>
      <c r="H576" s="152">
        <v>21</v>
      </c>
      <c r="I576" s="152">
        <v>0</v>
      </c>
      <c r="J576" s="152">
        <v>0</v>
      </c>
      <c r="K576" s="152">
        <v>0</v>
      </c>
      <c r="L576" s="152">
        <v>0</v>
      </c>
      <c r="M576" s="151">
        <v>21</v>
      </c>
      <c r="N576" s="151"/>
      <c r="O576" s="151"/>
      <c r="Q576" s="2"/>
      <c r="R576" s="75"/>
      <c r="S576" s="75"/>
    </row>
    <row r="577" spans="1:19" x14ac:dyDescent="0.2">
      <c r="A577" s="100"/>
      <c r="B577" s="99"/>
      <c r="C577" s="133">
        <v>2019</v>
      </c>
      <c r="D577" s="118" t="s">
        <v>703</v>
      </c>
      <c r="E577" s="151">
        <v>0</v>
      </c>
      <c r="F577" s="151">
        <v>0</v>
      </c>
      <c r="G577" s="151">
        <v>21</v>
      </c>
      <c r="H577" s="151">
        <v>21</v>
      </c>
      <c r="I577" s="151">
        <v>0</v>
      </c>
      <c r="J577" s="151">
        <v>0</v>
      </c>
      <c r="K577" s="151">
        <v>0</v>
      </c>
      <c r="L577" s="151">
        <v>0</v>
      </c>
      <c r="M577" s="151">
        <v>21</v>
      </c>
      <c r="N577" s="151"/>
      <c r="O577" s="151"/>
      <c r="Q577" s="2"/>
      <c r="R577" s="75"/>
      <c r="S577" s="75"/>
    </row>
    <row r="578" spans="1:19" x14ac:dyDescent="0.2">
      <c r="A578" s="100" t="s">
        <v>244</v>
      </c>
      <c r="B578" s="99" t="s">
        <v>245</v>
      </c>
      <c r="C578" s="99">
        <v>2015</v>
      </c>
      <c r="D578" s="118"/>
      <c r="E578" s="151">
        <v>0</v>
      </c>
      <c r="F578" s="151">
        <v>0</v>
      </c>
      <c r="G578" s="151">
        <v>0</v>
      </c>
      <c r="H578" s="151">
        <v>0</v>
      </c>
      <c r="I578" s="151">
        <v>0</v>
      </c>
      <c r="J578" s="151">
        <v>0</v>
      </c>
      <c r="K578" s="151">
        <v>0</v>
      </c>
      <c r="L578" s="151">
        <v>0</v>
      </c>
      <c r="M578" s="151">
        <v>0</v>
      </c>
      <c r="N578" s="151"/>
      <c r="O578" s="151"/>
      <c r="Q578" s="2"/>
      <c r="R578" s="75"/>
      <c r="S578" s="75"/>
    </row>
    <row r="579" spans="1:19" x14ac:dyDescent="0.2">
      <c r="A579" s="100"/>
      <c r="B579" s="99"/>
      <c r="C579" s="99">
        <v>2016</v>
      </c>
      <c r="D579" s="118"/>
      <c r="E579" s="151">
        <v>0</v>
      </c>
      <c r="F579" s="151">
        <v>0</v>
      </c>
      <c r="G579" s="151">
        <v>0</v>
      </c>
      <c r="H579" s="151">
        <v>0</v>
      </c>
      <c r="I579" s="151">
        <v>0</v>
      </c>
      <c r="J579" s="151">
        <v>0</v>
      </c>
      <c r="K579" s="151">
        <v>0</v>
      </c>
      <c r="L579" s="151">
        <v>0</v>
      </c>
      <c r="M579" s="151">
        <v>0</v>
      </c>
      <c r="N579" s="151"/>
      <c r="O579" s="151"/>
      <c r="Q579" s="2"/>
      <c r="R579" s="75"/>
      <c r="S579" s="75"/>
    </row>
    <row r="580" spans="1:19" x14ac:dyDescent="0.2">
      <c r="A580" s="100"/>
      <c r="B580" s="99"/>
      <c r="C580" s="99">
        <v>2017</v>
      </c>
      <c r="D580" s="118"/>
      <c r="E580" s="151">
        <v>0</v>
      </c>
      <c r="F580" s="151">
        <v>0</v>
      </c>
      <c r="G580" s="151">
        <v>0</v>
      </c>
      <c r="H580" s="151">
        <v>0</v>
      </c>
      <c r="I580" s="151">
        <v>0</v>
      </c>
      <c r="J580" s="151">
        <v>0</v>
      </c>
      <c r="K580" s="151">
        <v>0</v>
      </c>
      <c r="L580" s="151">
        <v>0</v>
      </c>
      <c r="M580" s="151">
        <v>0</v>
      </c>
      <c r="N580" s="151"/>
      <c r="O580" s="151"/>
      <c r="Q580" s="2"/>
      <c r="R580" s="75"/>
      <c r="S580" s="75"/>
    </row>
    <row r="581" spans="1:19" x14ac:dyDescent="0.2">
      <c r="A581" s="100"/>
      <c r="B581" s="99"/>
      <c r="C581" s="133">
        <v>2018</v>
      </c>
      <c r="D581" s="118"/>
      <c r="E581" s="152">
        <v>0</v>
      </c>
      <c r="F581" s="152">
        <v>0</v>
      </c>
      <c r="G581" s="152">
        <v>0</v>
      </c>
      <c r="H581" s="152">
        <v>0</v>
      </c>
      <c r="I581" s="152">
        <v>0</v>
      </c>
      <c r="J581" s="152">
        <v>0</v>
      </c>
      <c r="K581" s="152">
        <v>0</v>
      </c>
      <c r="L581" s="152">
        <v>0</v>
      </c>
      <c r="M581" s="151">
        <v>0</v>
      </c>
      <c r="N581" s="151"/>
      <c r="O581" s="151"/>
      <c r="Q581" s="2"/>
      <c r="R581" s="75"/>
      <c r="S581" s="75"/>
    </row>
    <row r="582" spans="1:19" x14ac:dyDescent="0.2">
      <c r="A582" s="100"/>
      <c r="B582" s="99"/>
      <c r="C582" s="133">
        <v>2019</v>
      </c>
      <c r="D582" s="118"/>
      <c r="E582" s="151">
        <v>0</v>
      </c>
      <c r="F582" s="151">
        <v>0</v>
      </c>
      <c r="G582" s="151">
        <v>0</v>
      </c>
      <c r="H582" s="151">
        <v>0</v>
      </c>
      <c r="I582" s="151">
        <v>0</v>
      </c>
      <c r="J582" s="151">
        <v>0</v>
      </c>
      <c r="K582" s="151">
        <v>0</v>
      </c>
      <c r="L582" s="151">
        <v>0</v>
      </c>
      <c r="M582" s="151">
        <v>0</v>
      </c>
      <c r="N582" s="151"/>
      <c r="O582" s="151"/>
      <c r="Q582" s="2"/>
      <c r="R582" s="75"/>
      <c r="S582" s="75"/>
    </row>
    <row r="583" spans="1:19" x14ac:dyDescent="0.2">
      <c r="A583" s="100" t="s">
        <v>246</v>
      </c>
      <c r="B583" s="99" t="s">
        <v>247</v>
      </c>
      <c r="C583" s="99">
        <v>2015</v>
      </c>
      <c r="D583" s="118"/>
      <c r="E583" s="151">
        <v>0</v>
      </c>
      <c r="F583" s="151">
        <v>0</v>
      </c>
      <c r="G583" s="151">
        <v>0</v>
      </c>
      <c r="H583" s="151">
        <v>0</v>
      </c>
      <c r="I583" s="151">
        <v>0</v>
      </c>
      <c r="J583" s="151">
        <v>0</v>
      </c>
      <c r="K583" s="151">
        <v>0</v>
      </c>
      <c r="L583" s="151">
        <v>0</v>
      </c>
      <c r="M583" s="151">
        <v>0</v>
      </c>
      <c r="N583" s="151"/>
      <c r="O583" s="151"/>
      <c r="Q583" s="2"/>
      <c r="R583" s="75"/>
      <c r="S583" s="75"/>
    </row>
    <row r="584" spans="1:19" x14ac:dyDescent="0.2">
      <c r="A584" s="100"/>
      <c r="B584" s="99"/>
      <c r="C584" s="99">
        <v>2016</v>
      </c>
      <c r="D584" s="118"/>
      <c r="E584" s="151">
        <v>0</v>
      </c>
      <c r="F584" s="151">
        <v>0</v>
      </c>
      <c r="G584" s="151">
        <v>0</v>
      </c>
      <c r="H584" s="151">
        <v>0</v>
      </c>
      <c r="I584" s="151">
        <v>0</v>
      </c>
      <c r="J584" s="151">
        <v>0</v>
      </c>
      <c r="K584" s="151">
        <v>0</v>
      </c>
      <c r="L584" s="151">
        <v>0</v>
      </c>
      <c r="M584" s="151">
        <v>0</v>
      </c>
      <c r="N584" s="151"/>
      <c r="O584" s="151"/>
      <c r="Q584" s="2"/>
      <c r="R584" s="75"/>
      <c r="S584" s="75"/>
    </row>
    <row r="585" spans="1:19" x14ac:dyDescent="0.2">
      <c r="A585" s="100"/>
      <c r="B585" s="99"/>
      <c r="C585" s="99">
        <v>2017</v>
      </c>
      <c r="D585" s="118"/>
      <c r="E585" s="151">
        <v>0</v>
      </c>
      <c r="F585" s="151">
        <v>0</v>
      </c>
      <c r="G585" s="151">
        <v>0</v>
      </c>
      <c r="H585" s="151">
        <v>0</v>
      </c>
      <c r="I585" s="151">
        <v>0</v>
      </c>
      <c r="J585" s="151">
        <v>0</v>
      </c>
      <c r="K585" s="151">
        <v>0</v>
      </c>
      <c r="L585" s="151">
        <v>0</v>
      </c>
      <c r="M585" s="151">
        <v>0</v>
      </c>
      <c r="N585" s="151"/>
      <c r="O585" s="151"/>
      <c r="Q585" s="2"/>
      <c r="R585" s="75"/>
      <c r="S585" s="75"/>
    </row>
    <row r="586" spans="1:19" x14ac:dyDescent="0.2">
      <c r="A586" s="100"/>
      <c r="B586" s="99"/>
      <c r="C586" s="133">
        <v>2018</v>
      </c>
      <c r="D586" s="118"/>
      <c r="E586" s="152">
        <v>0</v>
      </c>
      <c r="F586" s="152">
        <v>0</v>
      </c>
      <c r="G586" s="152">
        <v>0</v>
      </c>
      <c r="H586" s="152">
        <v>0</v>
      </c>
      <c r="I586" s="152">
        <v>0</v>
      </c>
      <c r="J586" s="152">
        <v>0</v>
      </c>
      <c r="K586" s="152">
        <v>0</v>
      </c>
      <c r="L586" s="152">
        <v>0</v>
      </c>
      <c r="M586" s="151">
        <v>0</v>
      </c>
      <c r="N586" s="151"/>
      <c r="O586" s="151"/>
      <c r="Q586" s="2"/>
      <c r="R586" s="75"/>
      <c r="S586" s="75"/>
    </row>
    <row r="587" spans="1:19" x14ac:dyDescent="0.2">
      <c r="A587" s="100"/>
      <c r="B587" s="99"/>
      <c r="C587" s="133">
        <v>2019</v>
      </c>
      <c r="D587" s="118"/>
      <c r="E587" s="151">
        <v>0</v>
      </c>
      <c r="F587" s="151">
        <v>0</v>
      </c>
      <c r="G587" s="151">
        <v>0</v>
      </c>
      <c r="H587" s="151">
        <v>0</v>
      </c>
      <c r="I587" s="151">
        <v>0</v>
      </c>
      <c r="J587" s="151">
        <v>0</v>
      </c>
      <c r="K587" s="151">
        <v>0</v>
      </c>
      <c r="L587" s="151">
        <v>0</v>
      </c>
      <c r="M587" s="151">
        <v>0</v>
      </c>
      <c r="N587" s="151"/>
      <c r="O587" s="151"/>
      <c r="Q587" s="2"/>
      <c r="R587" s="75"/>
      <c r="S587" s="75"/>
    </row>
    <row r="588" spans="1:19" x14ac:dyDescent="0.2">
      <c r="A588" s="100" t="s">
        <v>248</v>
      </c>
      <c r="B588" s="99" t="s">
        <v>249</v>
      </c>
      <c r="C588" s="99">
        <v>2015</v>
      </c>
      <c r="D588" s="118"/>
      <c r="E588" s="151">
        <v>0</v>
      </c>
      <c r="F588" s="151">
        <v>0</v>
      </c>
      <c r="G588" s="151">
        <v>0</v>
      </c>
      <c r="H588" s="151">
        <v>0</v>
      </c>
      <c r="I588" s="151">
        <v>0</v>
      </c>
      <c r="J588" s="151">
        <v>0</v>
      </c>
      <c r="K588" s="151">
        <v>0</v>
      </c>
      <c r="L588" s="151">
        <v>0</v>
      </c>
      <c r="M588" s="151">
        <v>0</v>
      </c>
      <c r="N588" s="151"/>
      <c r="O588" s="151"/>
      <c r="Q588" s="2"/>
      <c r="R588" s="75"/>
      <c r="S588" s="75"/>
    </row>
    <row r="589" spans="1:19" x14ac:dyDescent="0.2">
      <c r="A589" s="100"/>
      <c r="B589" s="99"/>
      <c r="C589" s="99">
        <v>2016</v>
      </c>
      <c r="D589" s="118"/>
      <c r="E589" s="151">
        <v>0</v>
      </c>
      <c r="F589" s="151">
        <v>0</v>
      </c>
      <c r="G589" s="151">
        <v>0</v>
      </c>
      <c r="H589" s="151">
        <v>0</v>
      </c>
      <c r="I589" s="151">
        <v>0</v>
      </c>
      <c r="J589" s="151">
        <v>0</v>
      </c>
      <c r="K589" s="151">
        <v>0</v>
      </c>
      <c r="L589" s="151">
        <v>0</v>
      </c>
      <c r="M589" s="151">
        <v>0</v>
      </c>
      <c r="N589" s="151"/>
      <c r="O589" s="151"/>
      <c r="Q589" s="2"/>
      <c r="R589" s="75"/>
      <c r="S589" s="75"/>
    </row>
    <row r="590" spans="1:19" x14ac:dyDescent="0.2">
      <c r="A590" s="100"/>
      <c r="B590" s="99"/>
      <c r="C590" s="99">
        <v>2017</v>
      </c>
      <c r="D590" s="118"/>
      <c r="E590" s="151">
        <v>0</v>
      </c>
      <c r="F590" s="151">
        <v>0</v>
      </c>
      <c r="G590" s="151">
        <v>0</v>
      </c>
      <c r="H590" s="151">
        <v>0</v>
      </c>
      <c r="I590" s="151">
        <v>0</v>
      </c>
      <c r="J590" s="151">
        <v>0</v>
      </c>
      <c r="K590" s="151">
        <v>0</v>
      </c>
      <c r="L590" s="151">
        <v>0</v>
      </c>
      <c r="M590" s="151">
        <v>0</v>
      </c>
      <c r="N590" s="151"/>
      <c r="O590" s="151"/>
      <c r="Q590" s="2"/>
      <c r="R590" s="75"/>
      <c r="S590" s="75"/>
    </row>
    <row r="591" spans="1:19" x14ac:dyDescent="0.2">
      <c r="A591" s="100"/>
      <c r="B591" s="99"/>
      <c r="C591" s="133">
        <v>2018</v>
      </c>
      <c r="D591" s="118"/>
      <c r="E591" s="152">
        <v>0</v>
      </c>
      <c r="F591" s="152">
        <v>0</v>
      </c>
      <c r="G591" s="152">
        <v>0</v>
      </c>
      <c r="H591" s="152">
        <v>0</v>
      </c>
      <c r="I591" s="152">
        <v>0</v>
      </c>
      <c r="J591" s="152">
        <v>0</v>
      </c>
      <c r="K591" s="152">
        <v>0</v>
      </c>
      <c r="L591" s="152">
        <v>0</v>
      </c>
      <c r="M591" s="151">
        <v>0</v>
      </c>
      <c r="N591" s="151"/>
      <c r="O591" s="151"/>
      <c r="Q591" s="2"/>
      <c r="R591" s="75"/>
      <c r="S591" s="75"/>
    </row>
    <row r="592" spans="1:19" x14ac:dyDescent="0.2">
      <c r="A592" s="100"/>
      <c r="B592" s="99"/>
      <c r="C592" s="133">
        <v>2019</v>
      </c>
      <c r="D592" s="118"/>
      <c r="E592" s="151">
        <v>0</v>
      </c>
      <c r="F592" s="151">
        <v>0</v>
      </c>
      <c r="G592" s="151">
        <v>0</v>
      </c>
      <c r="H592" s="151">
        <v>0</v>
      </c>
      <c r="I592" s="151">
        <v>0</v>
      </c>
      <c r="J592" s="151">
        <v>0</v>
      </c>
      <c r="K592" s="151">
        <v>0</v>
      </c>
      <c r="L592" s="151">
        <v>0</v>
      </c>
      <c r="M592" s="151">
        <v>0</v>
      </c>
      <c r="N592" s="151"/>
      <c r="O592" s="151"/>
      <c r="Q592" s="2"/>
      <c r="R592" s="75"/>
      <c r="S592" s="75"/>
    </row>
    <row r="593" spans="1:19" x14ac:dyDescent="0.2">
      <c r="A593" s="100" t="s">
        <v>250</v>
      </c>
      <c r="B593" s="99" t="s">
        <v>251</v>
      </c>
      <c r="C593" s="99">
        <v>2015</v>
      </c>
      <c r="D593" s="118"/>
      <c r="E593" s="151">
        <v>0</v>
      </c>
      <c r="F593" s="151">
        <v>0</v>
      </c>
      <c r="G593" s="151">
        <v>0</v>
      </c>
      <c r="H593" s="151">
        <v>0</v>
      </c>
      <c r="I593" s="151">
        <v>0</v>
      </c>
      <c r="J593" s="151">
        <v>0</v>
      </c>
      <c r="K593" s="151">
        <v>0</v>
      </c>
      <c r="L593" s="151">
        <v>0</v>
      </c>
      <c r="M593" s="151">
        <v>0</v>
      </c>
      <c r="N593" s="151"/>
      <c r="O593" s="151"/>
      <c r="Q593" s="2"/>
      <c r="R593" s="75"/>
      <c r="S593" s="75"/>
    </row>
    <row r="594" spans="1:19" x14ac:dyDescent="0.2">
      <c r="A594" s="100"/>
      <c r="B594" s="99"/>
      <c r="C594" s="99">
        <v>2016</v>
      </c>
      <c r="D594" s="118"/>
      <c r="E594" s="151">
        <v>0</v>
      </c>
      <c r="F594" s="151">
        <v>0</v>
      </c>
      <c r="G594" s="151">
        <v>0</v>
      </c>
      <c r="H594" s="151">
        <v>0</v>
      </c>
      <c r="I594" s="151">
        <v>0</v>
      </c>
      <c r="J594" s="151">
        <v>0</v>
      </c>
      <c r="K594" s="151">
        <v>0</v>
      </c>
      <c r="L594" s="151">
        <v>0</v>
      </c>
      <c r="M594" s="151">
        <v>0</v>
      </c>
      <c r="N594" s="151"/>
      <c r="O594" s="151"/>
      <c r="Q594" s="2"/>
      <c r="R594" s="75"/>
      <c r="S594" s="75"/>
    </row>
    <row r="595" spans="1:19" x14ac:dyDescent="0.2">
      <c r="A595" s="100"/>
      <c r="B595" s="99"/>
      <c r="C595" s="99">
        <v>2017</v>
      </c>
      <c r="D595" s="118"/>
      <c r="E595" s="151">
        <v>0</v>
      </c>
      <c r="F595" s="151">
        <v>0</v>
      </c>
      <c r="G595" s="151">
        <v>0</v>
      </c>
      <c r="H595" s="151">
        <v>0</v>
      </c>
      <c r="I595" s="151">
        <v>0</v>
      </c>
      <c r="J595" s="151">
        <v>0</v>
      </c>
      <c r="K595" s="151">
        <v>0</v>
      </c>
      <c r="L595" s="151">
        <v>0</v>
      </c>
      <c r="M595" s="151">
        <v>0</v>
      </c>
      <c r="N595" s="151"/>
      <c r="O595" s="151"/>
      <c r="Q595" s="2"/>
      <c r="R595" s="75"/>
      <c r="S595" s="75"/>
    </row>
    <row r="596" spans="1:19" x14ac:dyDescent="0.2">
      <c r="A596" s="100"/>
      <c r="B596" s="99"/>
      <c r="C596" s="133">
        <v>2018</v>
      </c>
      <c r="D596" s="118"/>
      <c r="E596" s="152">
        <v>0</v>
      </c>
      <c r="F596" s="152">
        <v>0</v>
      </c>
      <c r="G596" s="152">
        <v>0</v>
      </c>
      <c r="H596" s="152">
        <v>0</v>
      </c>
      <c r="I596" s="152">
        <v>0</v>
      </c>
      <c r="J596" s="152">
        <v>0</v>
      </c>
      <c r="K596" s="152">
        <v>0</v>
      </c>
      <c r="L596" s="152">
        <v>0</v>
      </c>
      <c r="M596" s="151">
        <v>0</v>
      </c>
      <c r="N596" s="151"/>
      <c r="O596" s="151"/>
      <c r="Q596" s="2"/>
      <c r="R596" s="75"/>
      <c r="S596" s="75"/>
    </row>
    <row r="597" spans="1:19" x14ac:dyDescent="0.2">
      <c r="A597" s="100"/>
      <c r="B597" s="99"/>
      <c r="C597" s="133">
        <v>2019</v>
      </c>
      <c r="D597" s="118"/>
      <c r="E597" s="151">
        <v>0</v>
      </c>
      <c r="F597" s="151">
        <v>0</v>
      </c>
      <c r="G597" s="151">
        <v>0</v>
      </c>
      <c r="H597" s="151">
        <v>0</v>
      </c>
      <c r="I597" s="151">
        <v>0</v>
      </c>
      <c r="J597" s="151">
        <v>0</v>
      </c>
      <c r="K597" s="151">
        <v>0</v>
      </c>
      <c r="L597" s="151">
        <v>0</v>
      </c>
      <c r="M597" s="151">
        <v>0</v>
      </c>
      <c r="N597" s="151"/>
      <c r="O597" s="151"/>
      <c r="Q597" s="2"/>
      <c r="R597" s="75"/>
      <c r="S597" s="75"/>
    </row>
    <row r="598" spans="1:19" x14ac:dyDescent="0.2">
      <c r="A598" s="100" t="s">
        <v>252</v>
      </c>
      <c r="B598" s="99" t="s">
        <v>253</v>
      </c>
      <c r="C598" s="99">
        <v>2015</v>
      </c>
      <c r="D598" s="118"/>
      <c r="E598" s="151">
        <v>0</v>
      </c>
      <c r="F598" s="151">
        <v>0</v>
      </c>
      <c r="G598" s="151">
        <v>81</v>
      </c>
      <c r="H598" s="151">
        <v>81</v>
      </c>
      <c r="I598" s="151">
        <v>0</v>
      </c>
      <c r="J598" s="151">
        <v>0</v>
      </c>
      <c r="K598" s="151">
        <v>0</v>
      </c>
      <c r="L598" s="151">
        <v>0</v>
      </c>
      <c r="M598" s="151">
        <v>81</v>
      </c>
      <c r="N598" s="151"/>
      <c r="O598" s="151"/>
      <c r="Q598" s="2"/>
      <c r="R598" s="75"/>
      <c r="S598" s="75"/>
    </row>
    <row r="599" spans="1:19" x14ac:dyDescent="0.2">
      <c r="A599" s="100"/>
      <c r="B599" s="99"/>
      <c r="C599" s="99">
        <v>2016</v>
      </c>
      <c r="D599" s="118"/>
      <c r="E599" s="151">
        <v>0</v>
      </c>
      <c r="F599" s="151">
        <v>0</v>
      </c>
      <c r="G599" s="151">
        <v>98</v>
      </c>
      <c r="H599" s="151">
        <v>98</v>
      </c>
      <c r="I599" s="151">
        <v>0</v>
      </c>
      <c r="J599" s="151">
        <v>0</v>
      </c>
      <c r="K599" s="151">
        <v>0</v>
      </c>
      <c r="L599" s="151">
        <v>0</v>
      </c>
      <c r="M599" s="151">
        <v>98</v>
      </c>
      <c r="N599" s="151"/>
      <c r="O599" s="151"/>
      <c r="Q599" s="2"/>
      <c r="R599" s="75"/>
      <c r="S599" s="75"/>
    </row>
    <row r="600" spans="1:19" x14ac:dyDescent="0.2">
      <c r="A600" s="100"/>
      <c r="B600" s="99"/>
      <c r="C600" s="99">
        <v>2017</v>
      </c>
      <c r="D600" s="118"/>
      <c r="E600" s="151">
        <v>0</v>
      </c>
      <c r="F600" s="151">
        <v>0</v>
      </c>
      <c r="G600" s="151">
        <v>85</v>
      </c>
      <c r="H600" s="151">
        <v>85</v>
      </c>
      <c r="I600" s="151">
        <v>0</v>
      </c>
      <c r="J600" s="151">
        <v>0</v>
      </c>
      <c r="K600" s="151">
        <v>0</v>
      </c>
      <c r="L600" s="151">
        <v>0</v>
      </c>
      <c r="M600" s="151">
        <v>85</v>
      </c>
      <c r="N600" s="151"/>
      <c r="O600" s="151"/>
      <c r="Q600" s="2"/>
      <c r="R600" s="75"/>
      <c r="S600" s="75"/>
    </row>
    <row r="601" spans="1:19" x14ac:dyDescent="0.2">
      <c r="A601" s="100"/>
      <c r="B601" s="99"/>
      <c r="C601" s="133">
        <v>2018</v>
      </c>
      <c r="D601" s="118"/>
      <c r="E601" s="152">
        <v>0</v>
      </c>
      <c r="F601" s="152">
        <v>0</v>
      </c>
      <c r="G601" s="152">
        <v>92</v>
      </c>
      <c r="H601" s="152">
        <v>92</v>
      </c>
      <c r="I601" s="152">
        <v>0</v>
      </c>
      <c r="J601" s="152">
        <v>0</v>
      </c>
      <c r="K601" s="152">
        <v>0</v>
      </c>
      <c r="L601" s="152">
        <v>0</v>
      </c>
      <c r="M601" s="151">
        <v>92</v>
      </c>
      <c r="N601" s="151"/>
      <c r="O601" s="151"/>
      <c r="Q601" s="2"/>
      <c r="R601" s="75"/>
      <c r="S601" s="75"/>
    </row>
    <row r="602" spans="1:19" x14ac:dyDescent="0.2">
      <c r="A602" s="100"/>
      <c r="B602" s="99"/>
      <c r="C602" s="133">
        <v>2019</v>
      </c>
      <c r="D602" s="118"/>
      <c r="E602" s="151">
        <v>0</v>
      </c>
      <c r="F602" s="151">
        <v>0</v>
      </c>
      <c r="G602" s="151">
        <v>94</v>
      </c>
      <c r="H602" s="151">
        <v>94</v>
      </c>
      <c r="I602" s="151">
        <v>0</v>
      </c>
      <c r="J602" s="151">
        <v>0</v>
      </c>
      <c r="K602" s="151">
        <v>0</v>
      </c>
      <c r="L602" s="151">
        <v>0</v>
      </c>
      <c r="M602" s="151">
        <v>94</v>
      </c>
      <c r="N602" s="151"/>
      <c r="O602" s="151"/>
      <c r="Q602" s="2"/>
      <c r="R602" s="75"/>
      <c r="S602" s="75"/>
    </row>
    <row r="603" spans="1:19" x14ac:dyDescent="0.2">
      <c r="A603" s="100" t="s">
        <v>254</v>
      </c>
      <c r="B603" s="99" t="s">
        <v>255</v>
      </c>
      <c r="C603" s="99">
        <v>2015</v>
      </c>
      <c r="D603" s="118"/>
      <c r="E603" s="151">
        <v>0</v>
      </c>
      <c r="F603" s="151">
        <v>0</v>
      </c>
      <c r="G603" s="151">
        <v>0</v>
      </c>
      <c r="H603" s="151">
        <v>0</v>
      </c>
      <c r="I603" s="151">
        <v>0</v>
      </c>
      <c r="J603" s="151">
        <v>0</v>
      </c>
      <c r="K603" s="151">
        <v>0</v>
      </c>
      <c r="L603" s="151">
        <v>0</v>
      </c>
      <c r="M603" s="151">
        <v>0</v>
      </c>
      <c r="N603" s="151"/>
      <c r="O603" s="151"/>
      <c r="Q603" s="2"/>
      <c r="R603" s="75"/>
      <c r="S603" s="75"/>
    </row>
    <row r="604" spans="1:19" x14ac:dyDescent="0.2">
      <c r="A604" s="100"/>
      <c r="B604" s="99"/>
      <c r="C604" s="99">
        <v>2016</v>
      </c>
      <c r="D604" s="121"/>
      <c r="E604" s="151">
        <v>0</v>
      </c>
      <c r="F604" s="151">
        <v>0</v>
      </c>
      <c r="G604" s="151">
        <v>0</v>
      </c>
      <c r="H604" s="151">
        <v>0</v>
      </c>
      <c r="I604" s="151">
        <v>0</v>
      </c>
      <c r="J604" s="151">
        <v>0</v>
      </c>
      <c r="K604" s="151">
        <v>0</v>
      </c>
      <c r="L604" s="151">
        <v>0</v>
      </c>
      <c r="M604" s="151">
        <v>0</v>
      </c>
      <c r="N604" s="151"/>
      <c r="O604" s="151"/>
      <c r="Q604" s="2"/>
      <c r="R604" s="75"/>
      <c r="S604" s="75"/>
    </row>
    <row r="605" spans="1:19" x14ac:dyDescent="0.2">
      <c r="A605" s="100"/>
      <c r="B605" s="99"/>
      <c r="C605" s="99">
        <v>2017</v>
      </c>
      <c r="D605" s="118"/>
      <c r="E605" s="151">
        <v>0</v>
      </c>
      <c r="F605" s="151">
        <v>0</v>
      </c>
      <c r="G605" s="151">
        <v>0</v>
      </c>
      <c r="H605" s="151">
        <v>0</v>
      </c>
      <c r="I605" s="151">
        <v>0</v>
      </c>
      <c r="J605" s="151">
        <v>0</v>
      </c>
      <c r="K605" s="151">
        <v>0</v>
      </c>
      <c r="L605" s="151">
        <v>0</v>
      </c>
      <c r="M605" s="151">
        <v>0</v>
      </c>
      <c r="N605" s="151"/>
      <c r="O605" s="151"/>
      <c r="Q605" s="2"/>
      <c r="R605" s="75"/>
      <c r="S605" s="75"/>
    </row>
    <row r="606" spans="1:19" x14ac:dyDescent="0.2">
      <c r="A606" s="100"/>
      <c r="B606" s="99"/>
      <c r="C606" s="133">
        <v>2018</v>
      </c>
      <c r="E606" s="152">
        <v>0</v>
      </c>
      <c r="F606" s="152">
        <v>0</v>
      </c>
      <c r="G606" s="152">
        <v>0</v>
      </c>
      <c r="H606" s="152">
        <v>0</v>
      </c>
      <c r="I606" s="152">
        <v>0</v>
      </c>
      <c r="J606" s="152">
        <v>0</v>
      </c>
      <c r="K606" s="152">
        <v>0</v>
      </c>
      <c r="L606" s="152">
        <v>0</v>
      </c>
      <c r="M606" s="151">
        <v>0</v>
      </c>
      <c r="N606" s="151"/>
      <c r="O606" s="151"/>
      <c r="Q606" s="2"/>
      <c r="R606" s="75"/>
      <c r="S606" s="75"/>
    </row>
    <row r="607" spans="1:19" x14ac:dyDescent="0.2">
      <c r="A607" s="100"/>
      <c r="B607" s="99"/>
      <c r="C607" s="133">
        <v>2019</v>
      </c>
      <c r="D607" s="118"/>
      <c r="E607" s="151">
        <v>0</v>
      </c>
      <c r="F607" s="151">
        <v>0</v>
      </c>
      <c r="G607" s="151">
        <v>0</v>
      </c>
      <c r="H607" s="151">
        <v>0</v>
      </c>
      <c r="I607" s="151">
        <v>0</v>
      </c>
      <c r="J607" s="151">
        <v>0</v>
      </c>
      <c r="K607" s="151">
        <v>0</v>
      </c>
      <c r="L607" s="151">
        <v>0</v>
      </c>
      <c r="M607" s="151">
        <v>0</v>
      </c>
      <c r="N607" s="151"/>
      <c r="O607" s="151"/>
      <c r="Q607" s="2"/>
      <c r="R607" s="75"/>
      <c r="S607" s="75"/>
    </row>
    <row r="608" spans="1:19" x14ac:dyDescent="0.2">
      <c r="A608" s="100" t="s">
        <v>256</v>
      </c>
      <c r="B608" s="99" t="s">
        <v>257</v>
      </c>
      <c r="C608" s="99">
        <v>2015</v>
      </c>
      <c r="D608" s="118"/>
      <c r="E608" s="151">
        <v>0</v>
      </c>
      <c r="F608" s="151">
        <v>0</v>
      </c>
      <c r="G608" s="151">
        <v>0</v>
      </c>
      <c r="H608" s="151">
        <v>0</v>
      </c>
      <c r="I608" s="151">
        <v>0</v>
      </c>
      <c r="J608" s="151">
        <v>0</v>
      </c>
      <c r="K608" s="151">
        <v>0</v>
      </c>
      <c r="L608" s="151">
        <v>0</v>
      </c>
      <c r="M608" s="151">
        <v>0</v>
      </c>
      <c r="N608" s="151"/>
      <c r="O608" s="151"/>
      <c r="Q608" s="2"/>
      <c r="R608" s="75"/>
      <c r="S608" s="75"/>
    </row>
    <row r="609" spans="1:19" x14ac:dyDescent="0.2">
      <c r="A609" s="100"/>
      <c r="B609" s="99"/>
      <c r="C609" s="99">
        <v>2016</v>
      </c>
      <c r="D609" s="118"/>
      <c r="E609" s="151">
        <v>0</v>
      </c>
      <c r="F609" s="151">
        <v>0</v>
      </c>
      <c r="G609" s="151">
        <v>0</v>
      </c>
      <c r="H609" s="151">
        <v>0</v>
      </c>
      <c r="I609" s="151">
        <v>0</v>
      </c>
      <c r="J609" s="151">
        <v>0</v>
      </c>
      <c r="K609" s="151">
        <v>0</v>
      </c>
      <c r="L609" s="151">
        <v>0</v>
      </c>
      <c r="M609" s="151">
        <v>0</v>
      </c>
      <c r="N609" s="151"/>
      <c r="O609" s="151"/>
      <c r="Q609" s="2"/>
      <c r="R609" s="75"/>
      <c r="S609" s="75"/>
    </row>
    <row r="610" spans="1:19" x14ac:dyDescent="0.2">
      <c r="A610" s="100"/>
      <c r="B610" s="99"/>
      <c r="C610" s="99">
        <v>2017</v>
      </c>
      <c r="D610" s="118"/>
      <c r="E610" s="151">
        <v>0</v>
      </c>
      <c r="F610" s="151">
        <v>0</v>
      </c>
      <c r="G610" s="151">
        <v>0</v>
      </c>
      <c r="H610" s="151">
        <v>0</v>
      </c>
      <c r="I610" s="151">
        <v>0</v>
      </c>
      <c r="J610" s="151">
        <v>0</v>
      </c>
      <c r="K610" s="151">
        <v>0</v>
      </c>
      <c r="L610" s="151">
        <v>0</v>
      </c>
      <c r="M610" s="151">
        <v>0</v>
      </c>
      <c r="N610" s="151"/>
      <c r="O610" s="151"/>
      <c r="Q610" s="2"/>
      <c r="R610" s="75"/>
      <c r="S610" s="75"/>
    </row>
    <row r="611" spans="1:19" x14ac:dyDescent="0.2">
      <c r="A611" s="100"/>
      <c r="B611" s="99"/>
      <c r="C611" s="133">
        <v>2018</v>
      </c>
      <c r="D611" s="118"/>
      <c r="E611" s="152">
        <v>0</v>
      </c>
      <c r="F611" s="152">
        <v>0</v>
      </c>
      <c r="G611" s="152">
        <v>0</v>
      </c>
      <c r="H611" s="152">
        <v>0</v>
      </c>
      <c r="I611" s="152">
        <v>0</v>
      </c>
      <c r="J611" s="152">
        <v>0</v>
      </c>
      <c r="K611" s="152">
        <v>0</v>
      </c>
      <c r="L611" s="152">
        <v>0</v>
      </c>
      <c r="M611" s="151">
        <v>0</v>
      </c>
      <c r="N611" s="151"/>
      <c r="O611" s="151"/>
      <c r="Q611" s="2"/>
      <c r="R611" s="75"/>
      <c r="S611" s="75"/>
    </row>
    <row r="612" spans="1:19" x14ac:dyDescent="0.2">
      <c r="A612" s="100"/>
      <c r="B612" s="99"/>
      <c r="C612" s="133">
        <v>2019</v>
      </c>
      <c r="D612" s="118"/>
      <c r="E612" s="151">
        <v>0</v>
      </c>
      <c r="F612" s="151">
        <v>0</v>
      </c>
      <c r="G612" s="151">
        <v>0</v>
      </c>
      <c r="H612" s="151">
        <v>0</v>
      </c>
      <c r="I612" s="151">
        <v>0</v>
      </c>
      <c r="J612" s="151">
        <v>0</v>
      </c>
      <c r="K612" s="151">
        <v>0</v>
      </c>
      <c r="L612" s="151">
        <v>0</v>
      </c>
      <c r="M612" s="151">
        <v>0</v>
      </c>
      <c r="N612" s="151"/>
      <c r="O612" s="151"/>
      <c r="Q612" s="2"/>
      <c r="R612" s="75"/>
      <c r="S612" s="75"/>
    </row>
    <row r="613" spans="1:19" x14ac:dyDescent="0.2">
      <c r="A613" s="100" t="s">
        <v>258</v>
      </c>
      <c r="B613" s="99" t="s">
        <v>259</v>
      </c>
      <c r="C613" s="99">
        <v>2015</v>
      </c>
      <c r="D613" s="118"/>
      <c r="E613" s="151">
        <v>0</v>
      </c>
      <c r="F613" s="151">
        <v>0</v>
      </c>
      <c r="G613" s="151">
        <v>0</v>
      </c>
      <c r="H613" s="151">
        <v>0</v>
      </c>
      <c r="I613" s="151">
        <v>0</v>
      </c>
      <c r="J613" s="151">
        <v>0</v>
      </c>
      <c r="K613" s="151">
        <v>0</v>
      </c>
      <c r="L613" s="151">
        <v>0</v>
      </c>
      <c r="M613" s="151">
        <v>0</v>
      </c>
      <c r="N613" s="151"/>
      <c r="O613" s="151"/>
      <c r="Q613" s="2"/>
      <c r="R613" s="75"/>
      <c r="S613" s="75"/>
    </row>
    <row r="614" spans="1:19" x14ac:dyDescent="0.2">
      <c r="A614" s="100"/>
      <c r="B614" s="99"/>
      <c r="C614" s="99">
        <v>2016</v>
      </c>
      <c r="D614" s="118"/>
      <c r="E614" s="151">
        <v>0</v>
      </c>
      <c r="F614" s="151">
        <v>0</v>
      </c>
      <c r="G614" s="151">
        <v>0</v>
      </c>
      <c r="H614" s="151">
        <v>0</v>
      </c>
      <c r="I614" s="151">
        <v>0</v>
      </c>
      <c r="J614" s="151">
        <v>0</v>
      </c>
      <c r="K614" s="151">
        <v>0</v>
      </c>
      <c r="L614" s="151">
        <v>0</v>
      </c>
      <c r="M614" s="151">
        <v>0</v>
      </c>
      <c r="N614" s="151"/>
      <c r="O614" s="151"/>
      <c r="Q614" s="2"/>
      <c r="R614" s="75"/>
      <c r="S614" s="75"/>
    </row>
    <row r="615" spans="1:19" x14ac:dyDescent="0.2">
      <c r="A615" s="100"/>
      <c r="B615" s="99"/>
      <c r="C615" s="99">
        <v>2017</v>
      </c>
      <c r="D615" s="118"/>
      <c r="E615" s="151">
        <v>0</v>
      </c>
      <c r="F615" s="151">
        <v>0</v>
      </c>
      <c r="G615" s="151">
        <v>0</v>
      </c>
      <c r="H615" s="151">
        <v>0</v>
      </c>
      <c r="I615" s="151">
        <v>0</v>
      </c>
      <c r="J615" s="151">
        <v>0</v>
      </c>
      <c r="K615" s="151">
        <v>0</v>
      </c>
      <c r="L615" s="151">
        <v>0</v>
      </c>
      <c r="M615" s="151">
        <v>0</v>
      </c>
      <c r="N615" s="151"/>
      <c r="O615" s="151"/>
      <c r="Q615" s="2"/>
      <c r="R615" s="75"/>
      <c r="S615" s="75"/>
    </row>
    <row r="616" spans="1:19" x14ac:dyDescent="0.2">
      <c r="A616" s="100"/>
      <c r="B616" s="99"/>
      <c r="C616" s="133">
        <v>2018</v>
      </c>
      <c r="D616" s="118"/>
      <c r="E616" s="152">
        <v>0</v>
      </c>
      <c r="F616" s="152">
        <v>0</v>
      </c>
      <c r="G616" s="152">
        <v>0</v>
      </c>
      <c r="H616" s="152">
        <v>0</v>
      </c>
      <c r="I616" s="152">
        <v>0</v>
      </c>
      <c r="J616" s="152">
        <v>0</v>
      </c>
      <c r="K616" s="152">
        <v>0</v>
      </c>
      <c r="L616" s="152">
        <v>0</v>
      </c>
      <c r="M616" s="151">
        <v>0</v>
      </c>
      <c r="N616" s="151"/>
      <c r="O616" s="151"/>
      <c r="Q616" s="2"/>
      <c r="R616" s="75"/>
      <c r="S616" s="75"/>
    </row>
    <row r="617" spans="1:19" x14ac:dyDescent="0.2">
      <c r="A617" s="100"/>
      <c r="B617" s="99"/>
      <c r="C617" s="133">
        <v>2019</v>
      </c>
      <c r="D617" s="118"/>
      <c r="E617" s="151">
        <v>0</v>
      </c>
      <c r="F617" s="151">
        <v>0</v>
      </c>
      <c r="G617" s="151">
        <v>0</v>
      </c>
      <c r="H617" s="151">
        <v>0</v>
      </c>
      <c r="I617" s="151">
        <v>0</v>
      </c>
      <c r="J617" s="151">
        <v>0</v>
      </c>
      <c r="K617" s="151">
        <v>0</v>
      </c>
      <c r="L617" s="151">
        <v>0</v>
      </c>
      <c r="M617" s="151">
        <v>0</v>
      </c>
      <c r="N617" s="151"/>
      <c r="O617" s="151"/>
      <c r="Q617" s="2"/>
      <c r="R617" s="75"/>
      <c r="S617" s="75"/>
    </row>
    <row r="618" spans="1:19" x14ac:dyDescent="0.2">
      <c r="A618" s="100" t="s">
        <v>260</v>
      </c>
      <c r="B618" s="99" t="s">
        <v>261</v>
      </c>
      <c r="C618" s="99">
        <v>2015</v>
      </c>
      <c r="D618" s="118"/>
      <c r="E618" s="151">
        <v>0</v>
      </c>
      <c r="F618" s="151">
        <v>0</v>
      </c>
      <c r="G618" s="151">
        <v>0</v>
      </c>
      <c r="H618" s="151">
        <v>0</v>
      </c>
      <c r="I618" s="151">
        <v>0</v>
      </c>
      <c r="J618" s="151">
        <v>0</v>
      </c>
      <c r="K618" s="151">
        <v>0</v>
      </c>
      <c r="L618" s="151">
        <v>0</v>
      </c>
      <c r="M618" s="151">
        <v>0</v>
      </c>
      <c r="N618" s="151"/>
      <c r="O618" s="151"/>
      <c r="Q618" s="2"/>
      <c r="R618" s="75"/>
      <c r="S618" s="75"/>
    </row>
    <row r="619" spans="1:19" x14ac:dyDescent="0.2">
      <c r="A619" s="100"/>
      <c r="B619" s="99"/>
      <c r="C619" s="99">
        <v>2016</v>
      </c>
      <c r="D619" s="118"/>
      <c r="E619" s="151">
        <v>0</v>
      </c>
      <c r="F619" s="151">
        <v>0</v>
      </c>
      <c r="G619" s="151">
        <v>0</v>
      </c>
      <c r="H619" s="151">
        <v>0</v>
      </c>
      <c r="I619" s="151">
        <v>0</v>
      </c>
      <c r="J619" s="151">
        <v>0</v>
      </c>
      <c r="K619" s="151">
        <v>0</v>
      </c>
      <c r="L619" s="151">
        <v>0</v>
      </c>
      <c r="M619" s="151">
        <v>0</v>
      </c>
      <c r="N619" s="151"/>
      <c r="O619" s="151"/>
      <c r="Q619" s="2"/>
      <c r="R619" s="75"/>
      <c r="S619" s="75"/>
    </row>
    <row r="620" spans="1:19" x14ac:dyDescent="0.2">
      <c r="A620" s="100"/>
      <c r="B620" s="99"/>
      <c r="C620" s="99">
        <v>2017</v>
      </c>
      <c r="D620" s="118"/>
      <c r="E620" s="151">
        <v>0</v>
      </c>
      <c r="F620" s="151">
        <v>0</v>
      </c>
      <c r="G620" s="151">
        <v>0</v>
      </c>
      <c r="H620" s="151">
        <v>0</v>
      </c>
      <c r="I620" s="151">
        <v>0</v>
      </c>
      <c r="J620" s="151">
        <v>0</v>
      </c>
      <c r="K620" s="151">
        <v>0</v>
      </c>
      <c r="L620" s="151">
        <v>0</v>
      </c>
      <c r="M620" s="151">
        <v>0</v>
      </c>
      <c r="N620" s="151"/>
      <c r="O620" s="151"/>
      <c r="Q620" s="2"/>
      <c r="R620" s="75"/>
      <c r="S620" s="75"/>
    </row>
    <row r="621" spans="1:19" x14ac:dyDescent="0.2">
      <c r="A621" s="100"/>
      <c r="B621" s="99"/>
      <c r="C621" s="133">
        <v>2018</v>
      </c>
      <c r="D621" s="118"/>
      <c r="E621" s="152">
        <v>0</v>
      </c>
      <c r="F621" s="152">
        <v>0</v>
      </c>
      <c r="G621" s="152">
        <v>0</v>
      </c>
      <c r="H621" s="152">
        <v>0</v>
      </c>
      <c r="I621" s="152">
        <v>0</v>
      </c>
      <c r="J621" s="152">
        <v>0</v>
      </c>
      <c r="K621" s="152">
        <v>0</v>
      </c>
      <c r="L621" s="152">
        <v>0</v>
      </c>
      <c r="M621" s="151">
        <v>0</v>
      </c>
      <c r="N621" s="151"/>
      <c r="O621" s="151"/>
      <c r="Q621" s="2"/>
      <c r="R621" s="75"/>
      <c r="S621" s="75"/>
    </row>
    <row r="622" spans="1:19" x14ac:dyDescent="0.2">
      <c r="A622" s="100"/>
      <c r="B622" s="99"/>
      <c r="C622" s="133">
        <v>2019</v>
      </c>
      <c r="D622" s="118"/>
      <c r="E622" s="151">
        <v>0</v>
      </c>
      <c r="F622" s="151">
        <v>0</v>
      </c>
      <c r="G622" s="151">
        <v>0</v>
      </c>
      <c r="H622" s="151">
        <v>0</v>
      </c>
      <c r="I622" s="151">
        <v>0</v>
      </c>
      <c r="J622" s="151">
        <v>0</v>
      </c>
      <c r="K622" s="151">
        <v>0</v>
      </c>
      <c r="L622" s="151">
        <v>0</v>
      </c>
      <c r="M622" s="151">
        <v>0</v>
      </c>
      <c r="N622" s="151"/>
      <c r="O622" s="151"/>
      <c r="Q622" s="2"/>
      <c r="R622" s="75"/>
      <c r="S622" s="75"/>
    </row>
    <row r="623" spans="1:19" x14ac:dyDescent="0.2">
      <c r="A623" s="100" t="s">
        <v>262</v>
      </c>
      <c r="B623" s="99" t="s">
        <v>263</v>
      </c>
      <c r="C623" s="99">
        <v>2015</v>
      </c>
      <c r="D623" s="118"/>
      <c r="E623" s="151">
        <v>0</v>
      </c>
      <c r="F623" s="151">
        <v>0</v>
      </c>
      <c r="G623" s="151">
        <v>17</v>
      </c>
      <c r="H623" s="151">
        <v>17</v>
      </c>
      <c r="I623" s="151">
        <v>0</v>
      </c>
      <c r="J623" s="151">
        <v>0</v>
      </c>
      <c r="K623" s="151">
        <v>0</v>
      </c>
      <c r="L623" s="151">
        <v>0</v>
      </c>
      <c r="M623" s="151">
        <v>17</v>
      </c>
      <c r="N623" s="151"/>
      <c r="O623" s="151"/>
      <c r="Q623" s="2"/>
      <c r="R623" s="75"/>
      <c r="S623" s="75"/>
    </row>
    <row r="624" spans="1:19" x14ac:dyDescent="0.2">
      <c r="A624" s="100"/>
      <c r="B624" s="99"/>
      <c r="C624" s="99">
        <v>2016</v>
      </c>
      <c r="D624" s="118"/>
      <c r="E624" s="151">
        <v>0</v>
      </c>
      <c r="F624" s="151">
        <v>0</v>
      </c>
      <c r="G624" s="151">
        <v>24</v>
      </c>
      <c r="H624" s="151">
        <v>24</v>
      </c>
      <c r="I624" s="151">
        <v>0</v>
      </c>
      <c r="J624" s="151">
        <v>0</v>
      </c>
      <c r="K624" s="151">
        <v>0</v>
      </c>
      <c r="L624" s="151">
        <v>0</v>
      </c>
      <c r="M624" s="151">
        <v>24</v>
      </c>
      <c r="N624" s="151"/>
      <c r="O624" s="151"/>
      <c r="Q624" s="2"/>
      <c r="R624" s="75"/>
      <c r="S624" s="75"/>
    </row>
    <row r="625" spans="1:19" x14ac:dyDescent="0.2">
      <c r="A625" s="100"/>
      <c r="B625" s="99"/>
      <c r="C625" s="99">
        <v>2017</v>
      </c>
      <c r="D625" s="118"/>
      <c r="E625" s="151">
        <v>0</v>
      </c>
      <c r="F625" s="151">
        <v>0</v>
      </c>
      <c r="G625" s="151">
        <v>19</v>
      </c>
      <c r="H625" s="151">
        <v>19</v>
      </c>
      <c r="I625" s="151">
        <v>0</v>
      </c>
      <c r="J625" s="151">
        <v>0</v>
      </c>
      <c r="K625" s="151">
        <v>0</v>
      </c>
      <c r="L625" s="151">
        <v>0</v>
      </c>
      <c r="M625" s="151">
        <v>19</v>
      </c>
      <c r="N625" s="151"/>
      <c r="O625" s="151"/>
      <c r="Q625" s="2"/>
      <c r="R625" s="75"/>
      <c r="S625" s="75"/>
    </row>
    <row r="626" spans="1:19" x14ac:dyDescent="0.2">
      <c r="A626" s="100"/>
      <c r="B626" s="99"/>
      <c r="C626" s="133">
        <v>2018</v>
      </c>
      <c r="D626" s="118"/>
      <c r="E626" s="152">
        <v>0</v>
      </c>
      <c r="F626" s="152">
        <v>0</v>
      </c>
      <c r="G626" s="152">
        <v>35</v>
      </c>
      <c r="H626" s="152">
        <v>35</v>
      </c>
      <c r="I626" s="152">
        <v>0</v>
      </c>
      <c r="J626" s="152">
        <v>0</v>
      </c>
      <c r="K626" s="152">
        <v>0</v>
      </c>
      <c r="L626" s="152">
        <v>0</v>
      </c>
      <c r="M626" s="151">
        <v>35</v>
      </c>
      <c r="N626" s="151"/>
      <c r="O626" s="151"/>
      <c r="Q626" s="2"/>
      <c r="R626" s="75"/>
      <c r="S626" s="75"/>
    </row>
    <row r="627" spans="1:19" x14ac:dyDescent="0.2">
      <c r="A627" s="100"/>
      <c r="B627" s="99"/>
      <c r="C627" s="133">
        <v>2019</v>
      </c>
      <c r="D627" s="118"/>
      <c r="E627" s="151">
        <v>0</v>
      </c>
      <c r="F627" s="151">
        <v>0</v>
      </c>
      <c r="G627" s="151">
        <v>24</v>
      </c>
      <c r="H627" s="151">
        <v>24</v>
      </c>
      <c r="I627" s="151">
        <v>0</v>
      </c>
      <c r="J627" s="151">
        <v>0</v>
      </c>
      <c r="K627" s="151">
        <v>0</v>
      </c>
      <c r="L627" s="151">
        <v>0</v>
      </c>
      <c r="M627" s="151">
        <v>24</v>
      </c>
      <c r="N627" s="151"/>
      <c r="O627" s="151"/>
      <c r="Q627" s="2"/>
      <c r="R627" s="75"/>
      <c r="S627" s="75"/>
    </row>
    <row r="628" spans="1:19" x14ac:dyDescent="0.2">
      <c r="A628" s="100" t="s">
        <v>264</v>
      </c>
      <c r="B628" s="99" t="s">
        <v>265</v>
      </c>
      <c r="C628" s="99">
        <v>2015</v>
      </c>
      <c r="D628" s="118"/>
      <c r="E628" s="151">
        <v>0</v>
      </c>
      <c r="F628" s="151">
        <v>0</v>
      </c>
      <c r="G628" s="151">
        <v>0</v>
      </c>
      <c r="H628" s="151">
        <v>0</v>
      </c>
      <c r="I628" s="151">
        <v>0</v>
      </c>
      <c r="J628" s="151">
        <v>0</v>
      </c>
      <c r="K628" s="151">
        <v>0</v>
      </c>
      <c r="L628" s="151">
        <v>0</v>
      </c>
      <c r="M628" s="151">
        <v>0</v>
      </c>
      <c r="N628" s="151"/>
      <c r="O628" s="151"/>
      <c r="Q628" s="2"/>
      <c r="R628" s="75"/>
      <c r="S628" s="75"/>
    </row>
    <row r="629" spans="1:19" x14ac:dyDescent="0.2">
      <c r="A629" s="100"/>
      <c r="B629" s="99"/>
      <c r="C629" s="99">
        <v>2016</v>
      </c>
      <c r="D629" s="118"/>
      <c r="E629" s="151">
        <v>0</v>
      </c>
      <c r="F629" s="151">
        <v>0</v>
      </c>
      <c r="G629" s="151">
        <v>0</v>
      </c>
      <c r="H629" s="151">
        <v>0</v>
      </c>
      <c r="I629" s="151">
        <v>0</v>
      </c>
      <c r="J629" s="151">
        <v>0</v>
      </c>
      <c r="K629" s="151">
        <v>0</v>
      </c>
      <c r="L629" s="151">
        <v>0</v>
      </c>
      <c r="M629" s="151">
        <v>0</v>
      </c>
      <c r="N629" s="151"/>
      <c r="O629" s="151"/>
      <c r="Q629" s="2"/>
      <c r="R629" s="75"/>
      <c r="S629" s="75"/>
    </row>
    <row r="630" spans="1:19" x14ac:dyDescent="0.2">
      <c r="A630" s="100"/>
      <c r="B630" s="99"/>
      <c r="C630" s="99">
        <v>2017</v>
      </c>
      <c r="D630" s="118"/>
      <c r="E630" s="151">
        <v>0</v>
      </c>
      <c r="F630" s="151">
        <v>0</v>
      </c>
      <c r="G630" s="151">
        <v>0</v>
      </c>
      <c r="H630" s="151">
        <v>0</v>
      </c>
      <c r="I630" s="151">
        <v>0</v>
      </c>
      <c r="J630" s="151">
        <v>0</v>
      </c>
      <c r="K630" s="151">
        <v>0</v>
      </c>
      <c r="L630" s="151">
        <v>0</v>
      </c>
      <c r="M630" s="151">
        <v>0</v>
      </c>
      <c r="N630" s="151"/>
      <c r="O630" s="151"/>
      <c r="Q630" s="2"/>
      <c r="R630" s="75"/>
      <c r="S630" s="75"/>
    </row>
    <row r="631" spans="1:19" x14ac:dyDescent="0.2">
      <c r="A631" s="100"/>
      <c r="B631" s="99"/>
      <c r="C631" s="133">
        <v>2018</v>
      </c>
      <c r="D631" s="118"/>
      <c r="E631" s="152">
        <v>0</v>
      </c>
      <c r="F631" s="152">
        <v>0</v>
      </c>
      <c r="G631" s="152">
        <v>0</v>
      </c>
      <c r="H631" s="152">
        <v>0</v>
      </c>
      <c r="I631" s="152">
        <v>0</v>
      </c>
      <c r="J631" s="152">
        <v>0</v>
      </c>
      <c r="K631" s="152">
        <v>0</v>
      </c>
      <c r="L631" s="152">
        <v>0</v>
      </c>
      <c r="M631" s="151">
        <v>0</v>
      </c>
      <c r="N631" s="151"/>
      <c r="O631" s="151"/>
      <c r="Q631" s="2"/>
      <c r="R631" s="75"/>
      <c r="S631" s="75"/>
    </row>
    <row r="632" spans="1:19" x14ac:dyDescent="0.2">
      <c r="A632" s="100"/>
      <c r="B632" s="99"/>
      <c r="C632" s="133">
        <v>2019</v>
      </c>
      <c r="D632" s="118"/>
      <c r="E632" s="151">
        <v>0</v>
      </c>
      <c r="F632" s="151">
        <v>0</v>
      </c>
      <c r="G632" s="151">
        <v>0</v>
      </c>
      <c r="H632" s="151">
        <v>0</v>
      </c>
      <c r="I632" s="151">
        <v>0</v>
      </c>
      <c r="J632" s="151">
        <v>0</v>
      </c>
      <c r="K632" s="151">
        <v>0</v>
      </c>
      <c r="L632" s="151">
        <v>0</v>
      </c>
      <c r="M632" s="151">
        <v>0</v>
      </c>
      <c r="N632" s="151"/>
      <c r="O632" s="151"/>
      <c r="Q632" s="2"/>
      <c r="R632" s="75"/>
      <c r="S632" s="75"/>
    </row>
    <row r="633" spans="1:19" x14ac:dyDescent="0.2">
      <c r="A633" s="100" t="s">
        <v>266</v>
      </c>
      <c r="B633" s="99" t="s">
        <v>267</v>
      </c>
      <c r="C633" s="99">
        <v>2015</v>
      </c>
      <c r="D633" s="118"/>
      <c r="E633" s="151">
        <v>0</v>
      </c>
      <c r="F633" s="151">
        <v>0</v>
      </c>
      <c r="G633" s="151">
        <v>0</v>
      </c>
      <c r="H633" s="151">
        <v>0</v>
      </c>
      <c r="I633" s="151">
        <v>0</v>
      </c>
      <c r="J633" s="151">
        <v>0</v>
      </c>
      <c r="K633" s="151">
        <v>0</v>
      </c>
      <c r="L633" s="151">
        <v>0</v>
      </c>
      <c r="M633" s="151">
        <v>0</v>
      </c>
      <c r="N633" s="151"/>
      <c r="O633" s="151"/>
      <c r="Q633" s="2"/>
      <c r="R633" s="75"/>
      <c r="S633" s="75"/>
    </row>
    <row r="634" spans="1:19" x14ac:dyDescent="0.2">
      <c r="A634" s="100"/>
      <c r="B634" s="99"/>
      <c r="C634" s="99">
        <v>2016</v>
      </c>
      <c r="D634" s="118"/>
      <c r="E634" s="151">
        <v>0</v>
      </c>
      <c r="F634" s="151">
        <v>0</v>
      </c>
      <c r="G634" s="151">
        <v>0</v>
      </c>
      <c r="H634" s="151">
        <v>0</v>
      </c>
      <c r="I634" s="151">
        <v>0</v>
      </c>
      <c r="J634" s="151">
        <v>0</v>
      </c>
      <c r="K634" s="151">
        <v>0</v>
      </c>
      <c r="L634" s="151">
        <v>0</v>
      </c>
      <c r="M634" s="151">
        <v>0</v>
      </c>
      <c r="N634" s="151"/>
      <c r="O634" s="151"/>
      <c r="Q634" s="2"/>
      <c r="R634" s="75"/>
      <c r="S634" s="75"/>
    </row>
    <row r="635" spans="1:19" x14ac:dyDescent="0.2">
      <c r="A635" s="100"/>
      <c r="B635" s="99"/>
      <c r="C635" s="99">
        <v>2017</v>
      </c>
      <c r="D635" s="118"/>
      <c r="E635" s="151">
        <v>0</v>
      </c>
      <c r="F635" s="151">
        <v>0</v>
      </c>
      <c r="G635" s="151">
        <v>0</v>
      </c>
      <c r="H635" s="151">
        <v>0</v>
      </c>
      <c r="I635" s="151">
        <v>0</v>
      </c>
      <c r="J635" s="151">
        <v>0</v>
      </c>
      <c r="K635" s="151">
        <v>0</v>
      </c>
      <c r="L635" s="151">
        <v>0</v>
      </c>
      <c r="M635" s="151">
        <v>0</v>
      </c>
      <c r="N635" s="151"/>
      <c r="O635" s="151"/>
      <c r="Q635" s="2"/>
      <c r="R635" s="75"/>
      <c r="S635" s="75"/>
    </row>
    <row r="636" spans="1:19" x14ac:dyDescent="0.2">
      <c r="A636" s="100"/>
      <c r="B636" s="99"/>
      <c r="C636" s="133">
        <v>2018</v>
      </c>
      <c r="D636" s="118"/>
      <c r="E636" s="152">
        <v>0</v>
      </c>
      <c r="F636" s="152">
        <v>0</v>
      </c>
      <c r="G636" s="152">
        <v>0</v>
      </c>
      <c r="H636" s="152">
        <v>0</v>
      </c>
      <c r="I636" s="152">
        <v>0</v>
      </c>
      <c r="J636" s="152">
        <v>0</v>
      </c>
      <c r="K636" s="152">
        <v>0</v>
      </c>
      <c r="L636" s="152">
        <v>0</v>
      </c>
      <c r="M636" s="151">
        <v>0</v>
      </c>
      <c r="N636" s="151"/>
      <c r="O636" s="151"/>
      <c r="Q636" s="2"/>
      <c r="R636" s="75"/>
      <c r="S636" s="75"/>
    </row>
    <row r="637" spans="1:19" x14ac:dyDescent="0.2">
      <c r="A637" s="100"/>
      <c r="B637" s="99"/>
      <c r="C637" s="133">
        <v>2019</v>
      </c>
      <c r="D637" s="118"/>
      <c r="E637" s="151">
        <v>0</v>
      </c>
      <c r="F637" s="151">
        <v>0</v>
      </c>
      <c r="G637" s="151">
        <v>0</v>
      </c>
      <c r="H637" s="151">
        <v>0</v>
      </c>
      <c r="I637" s="151">
        <v>0</v>
      </c>
      <c r="J637" s="151">
        <v>0</v>
      </c>
      <c r="K637" s="151">
        <v>0</v>
      </c>
      <c r="L637" s="151">
        <v>0</v>
      </c>
      <c r="M637" s="151">
        <v>0</v>
      </c>
      <c r="N637" s="151"/>
      <c r="O637" s="151"/>
      <c r="Q637" s="2"/>
      <c r="R637" s="75"/>
      <c r="S637" s="75"/>
    </row>
    <row r="638" spans="1:19" x14ac:dyDescent="0.2">
      <c r="A638" s="100" t="s">
        <v>268</v>
      </c>
      <c r="B638" s="99" t="s">
        <v>269</v>
      </c>
      <c r="C638" s="99">
        <v>2015</v>
      </c>
      <c r="D638" s="118"/>
      <c r="E638" s="151">
        <v>0</v>
      </c>
      <c r="F638" s="151">
        <v>0</v>
      </c>
      <c r="G638" s="151">
        <v>0</v>
      </c>
      <c r="H638" s="151">
        <v>0</v>
      </c>
      <c r="I638" s="151">
        <v>0</v>
      </c>
      <c r="J638" s="151">
        <v>0</v>
      </c>
      <c r="K638" s="151">
        <v>0</v>
      </c>
      <c r="L638" s="151">
        <v>0</v>
      </c>
      <c r="M638" s="151">
        <v>0</v>
      </c>
      <c r="N638" s="151"/>
      <c r="O638" s="151"/>
      <c r="Q638" s="2"/>
      <c r="R638" s="75"/>
      <c r="S638" s="75"/>
    </row>
    <row r="639" spans="1:19" x14ac:dyDescent="0.2">
      <c r="A639" s="100"/>
      <c r="B639" s="99"/>
      <c r="C639" s="99">
        <v>2016</v>
      </c>
      <c r="D639" s="118"/>
      <c r="E639" s="151">
        <v>0</v>
      </c>
      <c r="F639" s="151">
        <v>0</v>
      </c>
      <c r="G639" s="151">
        <v>0</v>
      </c>
      <c r="H639" s="151">
        <v>0</v>
      </c>
      <c r="I639" s="151">
        <v>0</v>
      </c>
      <c r="J639" s="151">
        <v>0</v>
      </c>
      <c r="K639" s="151">
        <v>0</v>
      </c>
      <c r="L639" s="151">
        <v>0</v>
      </c>
      <c r="M639" s="151">
        <v>0</v>
      </c>
      <c r="N639" s="151"/>
      <c r="O639" s="151"/>
      <c r="Q639" s="2"/>
      <c r="R639" s="75"/>
      <c r="S639" s="75"/>
    </row>
    <row r="640" spans="1:19" x14ac:dyDescent="0.2">
      <c r="A640" s="100"/>
      <c r="B640" s="99"/>
      <c r="C640" s="99">
        <v>2017</v>
      </c>
      <c r="D640" s="118"/>
      <c r="E640" s="151">
        <v>0</v>
      </c>
      <c r="F640" s="151">
        <v>0</v>
      </c>
      <c r="G640" s="151">
        <v>0</v>
      </c>
      <c r="H640" s="151">
        <v>0</v>
      </c>
      <c r="I640" s="151">
        <v>0</v>
      </c>
      <c r="J640" s="151">
        <v>0</v>
      </c>
      <c r="K640" s="151">
        <v>0</v>
      </c>
      <c r="L640" s="151">
        <v>0</v>
      </c>
      <c r="M640" s="151">
        <v>0</v>
      </c>
      <c r="N640" s="151"/>
      <c r="O640" s="151"/>
      <c r="Q640" s="2"/>
      <c r="R640" s="75"/>
      <c r="S640" s="75"/>
    </row>
    <row r="641" spans="1:19" x14ac:dyDescent="0.2">
      <c r="A641" s="100"/>
      <c r="B641" s="99"/>
      <c r="C641" s="133">
        <v>2018</v>
      </c>
      <c r="D641" s="118"/>
      <c r="E641" s="152">
        <v>0</v>
      </c>
      <c r="F641" s="152">
        <v>0</v>
      </c>
      <c r="G641" s="152">
        <v>0</v>
      </c>
      <c r="H641" s="152">
        <v>0</v>
      </c>
      <c r="I641" s="152">
        <v>0</v>
      </c>
      <c r="J641" s="152">
        <v>0</v>
      </c>
      <c r="K641" s="152">
        <v>0</v>
      </c>
      <c r="L641" s="152">
        <v>0</v>
      </c>
      <c r="M641" s="151">
        <v>0</v>
      </c>
      <c r="N641" s="151"/>
      <c r="O641" s="151"/>
      <c r="Q641" s="2"/>
      <c r="R641" s="75"/>
      <c r="S641" s="75"/>
    </row>
    <row r="642" spans="1:19" x14ac:dyDescent="0.2">
      <c r="A642" s="100"/>
      <c r="B642" s="99"/>
      <c r="C642" s="133">
        <v>2019</v>
      </c>
      <c r="D642" s="118"/>
      <c r="E642" s="151">
        <v>0</v>
      </c>
      <c r="F642" s="151">
        <v>0</v>
      </c>
      <c r="G642" s="151">
        <v>0</v>
      </c>
      <c r="H642" s="151">
        <v>0</v>
      </c>
      <c r="I642" s="151">
        <v>0</v>
      </c>
      <c r="J642" s="151">
        <v>0</v>
      </c>
      <c r="K642" s="151">
        <v>0</v>
      </c>
      <c r="L642" s="151">
        <v>0</v>
      </c>
      <c r="M642" s="151">
        <v>0</v>
      </c>
      <c r="N642" s="151"/>
      <c r="O642" s="151"/>
      <c r="Q642" s="2"/>
      <c r="R642" s="75"/>
      <c r="S642" s="75"/>
    </row>
    <row r="643" spans="1:19" x14ac:dyDescent="0.2">
      <c r="A643" s="100" t="s">
        <v>270</v>
      </c>
      <c r="B643" s="99" t="s">
        <v>271</v>
      </c>
      <c r="C643" s="99">
        <v>2015</v>
      </c>
      <c r="D643" s="118"/>
      <c r="E643" s="151">
        <v>0</v>
      </c>
      <c r="F643" s="151">
        <v>0</v>
      </c>
      <c r="G643" s="151">
        <v>6</v>
      </c>
      <c r="H643" s="151">
        <v>6</v>
      </c>
      <c r="I643" s="151">
        <v>0</v>
      </c>
      <c r="J643" s="151">
        <v>0</v>
      </c>
      <c r="K643" s="151">
        <v>0</v>
      </c>
      <c r="L643" s="151">
        <v>0</v>
      </c>
      <c r="M643" s="151">
        <v>6</v>
      </c>
      <c r="N643" s="151"/>
      <c r="O643" s="151"/>
      <c r="Q643" s="2"/>
      <c r="R643" s="75"/>
      <c r="S643" s="75"/>
    </row>
    <row r="644" spans="1:19" x14ac:dyDescent="0.2">
      <c r="A644" s="100"/>
      <c r="B644" s="99"/>
      <c r="C644" s="99">
        <v>2016</v>
      </c>
      <c r="D644" s="118"/>
      <c r="E644" s="151">
        <v>0</v>
      </c>
      <c r="F644" s="151">
        <v>0</v>
      </c>
      <c r="G644" s="151">
        <v>0</v>
      </c>
      <c r="H644" s="151">
        <v>0</v>
      </c>
      <c r="I644" s="151">
        <v>0</v>
      </c>
      <c r="J644" s="151">
        <v>0</v>
      </c>
      <c r="K644" s="151">
        <v>0</v>
      </c>
      <c r="L644" s="151">
        <v>0</v>
      </c>
      <c r="M644" s="151">
        <v>0</v>
      </c>
      <c r="N644" s="151"/>
      <c r="O644" s="151"/>
      <c r="Q644" s="2"/>
      <c r="R644" s="75"/>
      <c r="S644" s="75"/>
    </row>
    <row r="645" spans="1:19" x14ac:dyDescent="0.2">
      <c r="A645" s="100"/>
      <c r="B645" s="99"/>
      <c r="C645" s="99">
        <v>2017</v>
      </c>
      <c r="D645" s="118"/>
      <c r="E645" s="151">
        <v>0</v>
      </c>
      <c r="F645" s="151">
        <v>0</v>
      </c>
      <c r="G645" s="151">
        <v>0</v>
      </c>
      <c r="H645" s="151">
        <v>0</v>
      </c>
      <c r="I645" s="151">
        <v>0</v>
      </c>
      <c r="J645" s="151">
        <v>0</v>
      </c>
      <c r="K645" s="151">
        <v>0</v>
      </c>
      <c r="L645" s="151">
        <v>0</v>
      </c>
      <c r="M645" s="151">
        <v>0</v>
      </c>
      <c r="N645" s="151"/>
      <c r="O645" s="151"/>
      <c r="Q645" s="2"/>
      <c r="R645" s="75"/>
      <c r="S645" s="75"/>
    </row>
    <row r="646" spans="1:19" x14ac:dyDescent="0.2">
      <c r="A646" s="100"/>
      <c r="B646" s="99"/>
      <c r="C646" s="133">
        <v>2018</v>
      </c>
      <c r="D646" s="118"/>
      <c r="E646" s="152">
        <v>0</v>
      </c>
      <c r="F646" s="152">
        <v>0</v>
      </c>
      <c r="G646" s="152">
        <v>0</v>
      </c>
      <c r="H646" s="152">
        <v>0</v>
      </c>
      <c r="I646" s="152">
        <v>0</v>
      </c>
      <c r="J646" s="152">
        <v>0</v>
      </c>
      <c r="K646" s="152">
        <v>0</v>
      </c>
      <c r="L646" s="152">
        <v>0</v>
      </c>
      <c r="M646" s="151">
        <v>0</v>
      </c>
      <c r="N646" s="151"/>
      <c r="O646" s="151"/>
      <c r="Q646" s="2"/>
      <c r="R646" s="75"/>
      <c r="S646" s="75"/>
    </row>
    <row r="647" spans="1:19" x14ac:dyDescent="0.2">
      <c r="A647" s="100"/>
      <c r="B647" s="99"/>
      <c r="C647" s="133">
        <v>2019</v>
      </c>
      <c r="D647" s="118"/>
      <c r="E647" s="151">
        <v>0</v>
      </c>
      <c r="F647" s="151">
        <v>0</v>
      </c>
      <c r="G647" s="151">
        <v>0</v>
      </c>
      <c r="H647" s="151">
        <v>0</v>
      </c>
      <c r="I647" s="151">
        <v>0</v>
      </c>
      <c r="J647" s="151">
        <v>0</v>
      </c>
      <c r="K647" s="151">
        <v>0</v>
      </c>
      <c r="L647" s="151">
        <v>0</v>
      </c>
      <c r="M647" s="151">
        <v>0</v>
      </c>
      <c r="N647" s="151"/>
      <c r="O647" s="151"/>
      <c r="Q647" s="2"/>
      <c r="R647" s="75"/>
      <c r="S647" s="75"/>
    </row>
    <row r="648" spans="1:19" x14ac:dyDescent="0.2">
      <c r="A648" s="100" t="s">
        <v>272</v>
      </c>
      <c r="B648" s="99" t="s">
        <v>273</v>
      </c>
      <c r="C648" s="99">
        <v>2015</v>
      </c>
      <c r="D648" s="118"/>
      <c r="E648" s="151">
        <v>0</v>
      </c>
      <c r="F648" s="151">
        <v>0</v>
      </c>
      <c r="G648" s="151">
        <v>0</v>
      </c>
      <c r="H648" s="151">
        <v>0</v>
      </c>
      <c r="I648" s="151">
        <v>0</v>
      </c>
      <c r="J648" s="151">
        <v>0</v>
      </c>
      <c r="K648" s="151">
        <v>0</v>
      </c>
      <c r="L648" s="151">
        <v>0</v>
      </c>
      <c r="M648" s="151">
        <v>0</v>
      </c>
      <c r="N648" s="151"/>
      <c r="O648" s="151"/>
      <c r="Q648" s="2"/>
      <c r="R648" s="75"/>
      <c r="S648" s="75"/>
    </row>
    <row r="649" spans="1:19" x14ac:dyDescent="0.2">
      <c r="A649" s="100"/>
      <c r="B649" s="99"/>
      <c r="C649" s="99">
        <v>2016</v>
      </c>
      <c r="D649" s="118"/>
      <c r="E649" s="151">
        <v>0</v>
      </c>
      <c r="F649" s="151">
        <v>0</v>
      </c>
      <c r="G649" s="151">
        <v>0</v>
      </c>
      <c r="H649" s="151">
        <v>0</v>
      </c>
      <c r="I649" s="151">
        <v>0</v>
      </c>
      <c r="J649" s="151">
        <v>0</v>
      </c>
      <c r="K649" s="151">
        <v>0</v>
      </c>
      <c r="L649" s="151">
        <v>0</v>
      </c>
      <c r="M649" s="151">
        <v>0</v>
      </c>
      <c r="N649" s="151"/>
      <c r="O649" s="151"/>
      <c r="Q649" s="2"/>
      <c r="R649" s="75"/>
      <c r="S649" s="75"/>
    </row>
    <row r="650" spans="1:19" x14ac:dyDescent="0.2">
      <c r="A650" s="100"/>
      <c r="B650" s="99"/>
      <c r="C650" s="99">
        <v>2017</v>
      </c>
      <c r="D650" s="118"/>
      <c r="E650" s="151">
        <v>0</v>
      </c>
      <c r="F650" s="151">
        <v>0</v>
      </c>
      <c r="G650" s="151">
        <v>0</v>
      </c>
      <c r="H650" s="151">
        <v>0</v>
      </c>
      <c r="I650" s="151">
        <v>0</v>
      </c>
      <c r="J650" s="151">
        <v>0</v>
      </c>
      <c r="K650" s="151">
        <v>0</v>
      </c>
      <c r="L650" s="151">
        <v>0</v>
      </c>
      <c r="M650" s="151">
        <v>0</v>
      </c>
      <c r="N650" s="151"/>
      <c r="O650" s="151"/>
      <c r="Q650" s="2"/>
      <c r="R650" s="75"/>
      <c r="S650" s="75"/>
    </row>
    <row r="651" spans="1:19" x14ac:dyDescent="0.2">
      <c r="A651" s="100"/>
      <c r="B651" s="99"/>
      <c r="C651" s="133">
        <v>2018</v>
      </c>
      <c r="D651" s="118"/>
      <c r="E651" s="152">
        <v>0</v>
      </c>
      <c r="F651" s="152">
        <v>0</v>
      </c>
      <c r="G651" s="152">
        <v>0</v>
      </c>
      <c r="H651" s="152">
        <v>0</v>
      </c>
      <c r="I651" s="152">
        <v>0</v>
      </c>
      <c r="J651" s="152">
        <v>0</v>
      </c>
      <c r="K651" s="152">
        <v>0</v>
      </c>
      <c r="L651" s="152">
        <v>0</v>
      </c>
      <c r="M651" s="151">
        <v>0</v>
      </c>
      <c r="N651" s="151"/>
      <c r="O651" s="151"/>
      <c r="Q651" s="2"/>
      <c r="R651" s="75"/>
      <c r="S651" s="75"/>
    </row>
    <row r="652" spans="1:19" x14ac:dyDescent="0.2">
      <c r="A652" s="100"/>
      <c r="B652" s="99"/>
      <c r="C652" s="133">
        <v>2019</v>
      </c>
      <c r="D652" s="118"/>
      <c r="E652" s="151">
        <v>0</v>
      </c>
      <c r="F652" s="151">
        <v>0</v>
      </c>
      <c r="G652" s="151">
        <v>0</v>
      </c>
      <c r="H652" s="151">
        <v>0</v>
      </c>
      <c r="I652" s="151">
        <v>0</v>
      </c>
      <c r="J652" s="151">
        <v>0</v>
      </c>
      <c r="K652" s="151">
        <v>0</v>
      </c>
      <c r="L652" s="151">
        <v>0</v>
      </c>
      <c r="M652" s="151">
        <v>0</v>
      </c>
      <c r="N652" s="151"/>
      <c r="O652" s="151"/>
      <c r="Q652" s="2"/>
      <c r="R652" s="75"/>
      <c r="S652" s="75"/>
    </row>
    <row r="653" spans="1:19" x14ac:dyDescent="0.2">
      <c r="A653" s="100" t="s">
        <v>274</v>
      </c>
      <c r="B653" s="99" t="s">
        <v>275</v>
      </c>
      <c r="C653" s="99">
        <v>2015</v>
      </c>
      <c r="D653" s="118"/>
      <c r="E653" s="151">
        <v>0</v>
      </c>
      <c r="F653" s="151">
        <v>0</v>
      </c>
      <c r="G653" s="151">
        <v>0</v>
      </c>
      <c r="H653" s="151">
        <v>0</v>
      </c>
      <c r="I653" s="151">
        <v>0</v>
      </c>
      <c r="J653" s="151">
        <v>0</v>
      </c>
      <c r="K653" s="151">
        <v>0</v>
      </c>
      <c r="L653" s="151">
        <v>0</v>
      </c>
      <c r="M653" s="151">
        <v>0</v>
      </c>
      <c r="N653" s="151"/>
      <c r="O653" s="151"/>
      <c r="Q653" s="2"/>
      <c r="R653" s="75"/>
      <c r="S653" s="75"/>
    </row>
    <row r="654" spans="1:19" x14ac:dyDescent="0.2">
      <c r="A654" s="100"/>
      <c r="B654" s="99"/>
      <c r="C654" s="99">
        <v>2016</v>
      </c>
      <c r="D654" s="118"/>
      <c r="E654" s="151">
        <v>0</v>
      </c>
      <c r="F654" s="151">
        <v>0</v>
      </c>
      <c r="G654" s="151">
        <v>0</v>
      </c>
      <c r="H654" s="151">
        <v>0</v>
      </c>
      <c r="I654" s="151">
        <v>0</v>
      </c>
      <c r="J654" s="151">
        <v>0</v>
      </c>
      <c r="K654" s="151">
        <v>0</v>
      </c>
      <c r="L654" s="151">
        <v>0</v>
      </c>
      <c r="M654" s="151">
        <v>0</v>
      </c>
      <c r="N654" s="151"/>
      <c r="O654" s="151"/>
      <c r="Q654" s="2"/>
      <c r="R654" s="75"/>
      <c r="S654" s="75"/>
    </row>
    <row r="655" spans="1:19" x14ac:dyDescent="0.2">
      <c r="A655" s="100"/>
      <c r="B655" s="99"/>
      <c r="C655" s="99">
        <v>2017</v>
      </c>
      <c r="D655" s="118"/>
      <c r="E655" s="151">
        <v>0</v>
      </c>
      <c r="F655" s="151">
        <v>0</v>
      </c>
      <c r="G655" s="151">
        <v>0</v>
      </c>
      <c r="H655" s="151">
        <v>0</v>
      </c>
      <c r="I655" s="151">
        <v>0</v>
      </c>
      <c r="J655" s="151">
        <v>0</v>
      </c>
      <c r="K655" s="151">
        <v>0</v>
      </c>
      <c r="L655" s="151">
        <v>0</v>
      </c>
      <c r="M655" s="151">
        <v>0</v>
      </c>
      <c r="N655" s="151"/>
      <c r="O655" s="151"/>
      <c r="Q655" s="2"/>
      <c r="R655" s="75"/>
      <c r="S655" s="75"/>
    </row>
    <row r="656" spans="1:19" x14ac:dyDescent="0.2">
      <c r="A656" s="100"/>
      <c r="B656" s="99"/>
      <c r="C656" s="133">
        <v>2018</v>
      </c>
      <c r="D656" s="118"/>
      <c r="E656" s="152">
        <v>0</v>
      </c>
      <c r="F656" s="152">
        <v>0</v>
      </c>
      <c r="G656" s="152">
        <v>0</v>
      </c>
      <c r="H656" s="152">
        <v>0</v>
      </c>
      <c r="I656" s="152">
        <v>0</v>
      </c>
      <c r="J656" s="152">
        <v>0</v>
      </c>
      <c r="K656" s="152">
        <v>0</v>
      </c>
      <c r="L656" s="152">
        <v>0</v>
      </c>
      <c r="M656" s="151">
        <v>0</v>
      </c>
      <c r="N656" s="151"/>
      <c r="O656" s="151"/>
      <c r="Q656" s="2"/>
      <c r="R656" s="75"/>
      <c r="S656" s="75"/>
    </row>
    <row r="657" spans="1:19" x14ac:dyDescent="0.2">
      <c r="A657" s="100"/>
      <c r="B657" s="99"/>
      <c r="C657" s="133">
        <v>2019</v>
      </c>
      <c r="D657" s="118"/>
      <c r="E657" s="151">
        <v>0</v>
      </c>
      <c r="F657" s="151">
        <v>0</v>
      </c>
      <c r="G657" s="151">
        <v>0</v>
      </c>
      <c r="H657" s="151">
        <v>0</v>
      </c>
      <c r="I657" s="151">
        <v>0</v>
      </c>
      <c r="J657" s="151">
        <v>0</v>
      </c>
      <c r="K657" s="151">
        <v>0</v>
      </c>
      <c r="L657" s="151">
        <v>0</v>
      </c>
      <c r="M657" s="151">
        <v>0</v>
      </c>
      <c r="N657" s="151"/>
      <c r="O657" s="151"/>
      <c r="Q657" s="2"/>
      <c r="R657" s="75"/>
      <c r="S657" s="75"/>
    </row>
    <row r="658" spans="1:19" x14ac:dyDescent="0.2">
      <c r="A658" s="100" t="s">
        <v>276</v>
      </c>
      <c r="B658" s="99" t="s">
        <v>277</v>
      </c>
      <c r="C658" s="99">
        <v>2015</v>
      </c>
      <c r="D658" s="118"/>
      <c r="E658" s="151">
        <v>0</v>
      </c>
      <c r="F658" s="151">
        <v>0</v>
      </c>
      <c r="G658" s="151">
        <v>0</v>
      </c>
      <c r="H658" s="151">
        <v>0</v>
      </c>
      <c r="I658" s="151">
        <v>0</v>
      </c>
      <c r="J658" s="151">
        <v>0</v>
      </c>
      <c r="K658" s="151">
        <v>0</v>
      </c>
      <c r="L658" s="151">
        <v>0</v>
      </c>
      <c r="M658" s="151">
        <v>0</v>
      </c>
      <c r="N658" s="151"/>
      <c r="O658" s="151"/>
      <c r="Q658" s="2"/>
      <c r="R658" s="75"/>
      <c r="S658" s="75"/>
    </row>
    <row r="659" spans="1:19" x14ac:dyDescent="0.2">
      <c r="A659" s="100"/>
      <c r="B659" s="99"/>
      <c r="C659" s="99">
        <v>2016</v>
      </c>
      <c r="D659" s="118"/>
      <c r="E659" s="151">
        <v>0</v>
      </c>
      <c r="F659" s="151">
        <v>0</v>
      </c>
      <c r="G659" s="151">
        <v>0</v>
      </c>
      <c r="H659" s="151">
        <v>0</v>
      </c>
      <c r="I659" s="151">
        <v>0</v>
      </c>
      <c r="J659" s="151">
        <v>0</v>
      </c>
      <c r="K659" s="151">
        <v>0</v>
      </c>
      <c r="L659" s="151">
        <v>0</v>
      </c>
      <c r="M659" s="151">
        <v>0</v>
      </c>
      <c r="N659" s="151"/>
      <c r="O659" s="151"/>
      <c r="Q659" s="2"/>
      <c r="R659" s="75"/>
      <c r="S659" s="75"/>
    </row>
    <row r="660" spans="1:19" x14ac:dyDescent="0.2">
      <c r="A660" s="100"/>
      <c r="B660" s="99"/>
      <c r="C660" s="99">
        <v>2017</v>
      </c>
      <c r="D660" s="118"/>
      <c r="E660" s="151">
        <v>0</v>
      </c>
      <c r="F660" s="151">
        <v>0</v>
      </c>
      <c r="G660" s="151">
        <v>0</v>
      </c>
      <c r="H660" s="151">
        <v>0</v>
      </c>
      <c r="I660" s="151">
        <v>0</v>
      </c>
      <c r="J660" s="151">
        <v>0</v>
      </c>
      <c r="K660" s="151">
        <v>0</v>
      </c>
      <c r="L660" s="151">
        <v>0</v>
      </c>
      <c r="M660" s="151">
        <v>0</v>
      </c>
      <c r="N660" s="151"/>
      <c r="O660" s="151"/>
      <c r="Q660" s="2"/>
      <c r="R660" s="75"/>
      <c r="S660" s="75"/>
    </row>
    <row r="661" spans="1:19" x14ac:dyDescent="0.2">
      <c r="A661" s="100"/>
      <c r="B661" s="99"/>
      <c r="C661" s="133">
        <v>2018</v>
      </c>
      <c r="D661" s="118"/>
      <c r="E661" s="152">
        <v>0</v>
      </c>
      <c r="F661" s="152">
        <v>0</v>
      </c>
      <c r="G661" s="152">
        <v>0</v>
      </c>
      <c r="H661" s="152">
        <v>0</v>
      </c>
      <c r="I661" s="152">
        <v>0</v>
      </c>
      <c r="J661" s="152">
        <v>0</v>
      </c>
      <c r="K661" s="152">
        <v>0</v>
      </c>
      <c r="L661" s="152">
        <v>0</v>
      </c>
      <c r="M661" s="151">
        <v>0</v>
      </c>
      <c r="N661" s="151"/>
      <c r="O661" s="151"/>
      <c r="Q661" s="2"/>
      <c r="R661" s="75"/>
      <c r="S661" s="75"/>
    </row>
    <row r="662" spans="1:19" x14ac:dyDescent="0.2">
      <c r="A662" s="100"/>
      <c r="B662" s="99"/>
      <c r="C662" s="133">
        <v>2019</v>
      </c>
      <c r="D662" s="118" t="s">
        <v>703</v>
      </c>
      <c r="E662" s="151">
        <v>0</v>
      </c>
      <c r="F662" s="151">
        <v>0</v>
      </c>
      <c r="G662" s="151">
        <v>0</v>
      </c>
      <c r="H662" s="151">
        <v>0</v>
      </c>
      <c r="I662" s="151">
        <v>0</v>
      </c>
      <c r="J662" s="151">
        <v>0</v>
      </c>
      <c r="K662" s="151">
        <v>0</v>
      </c>
      <c r="L662" s="151">
        <v>0</v>
      </c>
      <c r="M662" s="151">
        <v>0</v>
      </c>
      <c r="N662" s="151"/>
      <c r="O662" s="151"/>
      <c r="Q662" s="2"/>
      <c r="R662" s="75"/>
      <c r="S662" s="75"/>
    </row>
    <row r="663" spans="1:19" x14ac:dyDescent="0.2">
      <c r="A663" s="100" t="s">
        <v>278</v>
      </c>
      <c r="B663" s="99" t="s">
        <v>279</v>
      </c>
      <c r="C663" s="99">
        <v>2015</v>
      </c>
      <c r="D663" s="118"/>
      <c r="E663" s="151">
        <v>0</v>
      </c>
      <c r="F663" s="151">
        <v>0</v>
      </c>
      <c r="G663" s="151">
        <v>0</v>
      </c>
      <c r="H663" s="151">
        <v>0</v>
      </c>
      <c r="I663" s="151">
        <v>0</v>
      </c>
      <c r="J663" s="151">
        <v>0</v>
      </c>
      <c r="K663" s="151">
        <v>0</v>
      </c>
      <c r="L663" s="151">
        <v>0</v>
      </c>
      <c r="M663" s="151">
        <v>0</v>
      </c>
      <c r="N663" s="151"/>
      <c r="O663" s="151"/>
      <c r="Q663" s="2"/>
      <c r="R663" s="75"/>
      <c r="S663" s="75"/>
    </row>
    <row r="664" spans="1:19" x14ac:dyDescent="0.2">
      <c r="A664" s="100"/>
      <c r="B664" s="99"/>
      <c r="C664" s="99">
        <v>2016</v>
      </c>
      <c r="D664" s="118"/>
      <c r="E664" s="151">
        <v>0</v>
      </c>
      <c r="F664" s="151">
        <v>0</v>
      </c>
      <c r="G664" s="151">
        <v>0</v>
      </c>
      <c r="H664" s="151">
        <v>0</v>
      </c>
      <c r="I664" s="151">
        <v>0</v>
      </c>
      <c r="J664" s="151">
        <v>0</v>
      </c>
      <c r="K664" s="151">
        <v>0</v>
      </c>
      <c r="L664" s="151">
        <v>0</v>
      </c>
      <c r="M664" s="151">
        <v>0</v>
      </c>
      <c r="N664" s="151"/>
      <c r="O664" s="151"/>
      <c r="Q664" s="2"/>
      <c r="R664" s="75"/>
      <c r="S664" s="75"/>
    </row>
    <row r="665" spans="1:19" x14ac:dyDescent="0.2">
      <c r="A665" s="100"/>
      <c r="B665" s="99"/>
      <c r="C665" s="99">
        <v>2017</v>
      </c>
      <c r="D665" s="118"/>
      <c r="E665" s="151">
        <v>0</v>
      </c>
      <c r="F665" s="151">
        <v>0</v>
      </c>
      <c r="G665" s="151">
        <v>0</v>
      </c>
      <c r="H665" s="151">
        <v>0</v>
      </c>
      <c r="I665" s="151">
        <v>0</v>
      </c>
      <c r="J665" s="151">
        <v>0</v>
      </c>
      <c r="K665" s="151">
        <v>0</v>
      </c>
      <c r="L665" s="151">
        <v>0</v>
      </c>
      <c r="M665" s="151">
        <v>0</v>
      </c>
      <c r="N665" s="151"/>
      <c r="O665" s="151"/>
      <c r="Q665" s="2"/>
      <c r="R665" s="75"/>
      <c r="S665" s="75"/>
    </row>
    <row r="666" spans="1:19" x14ac:dyDescent="0.2">
      <c r="A666" s="100"/>
      <c r="B666" s="99"/>
      <c r="C666" s="133">
        <v>2018</v>
      </c>
      <c r="D666" s="118"/>
      <c r="E666" s="152">
        <v>0</v>
      </c>
      <c r="F666" s="152">
        <v>0</v>
      </c>
      <c r="G666" s="152">
        <v>0</v>
      </c>
      <c r="H666" s="152">
        <v>0</v>
      </c>
      <c r="I666" s="152">
        <v>0</v>
      </c>
      <c r="J666" s="152">
        <v>0</v>
      </c>
      <c r="K666" s="152">
        <v>0</v>
      </c>
      <c r="L666" s="152">
        <v>0</v>
      </c>
      <c r="M666" s="151">
        <v>0</v>
      </c>
      <c r="N666" s="151"/>
      <c r="O666" s="151"/>
      <c r="Q666" s="2"/>
      <c r="R666" s="75"/>
      <c r="S666" s="75"/>
    </row>
    <row r="667" spans="1:19" x14ac:dyDescent="0.2">
      <c r="A667" s="100"/>
      <c r="B667" s="99"/>
      <c r="C667" s="133">
        <v>2019</v>
      </c>
      <c r="D667" s="118" t="s">
        <v>703</v>
      </c>
      <c r="E667" s="151">
        <v>0</v>
      </c>
      <c r="F667" s="151">
        <v>0</v>
      </c>
      <c r="G667" s="151">
        <v>0</v>
      </c>
      <c r="H667" s="151">
        <v>0</v>
      </c>
      <c r="I667" s="151">
        <v>0</v>
      </c>
      <c r="J667" s="151">
        <v>0</v>
      </c>
      <c r="K667" s="151">
        <v>0</v>
      </c>
      <c r="L667" s="151">
        <v>0</v>
      </c>
      <c r="M667" s="151">
        <v>0</v>
      </c>
      <c r="N667" s="151"/>
      <c r="O667" s="151"/>
      <c r="Q667" s="2"/>
      <c r="R667" s="75"/>
      <c r="S667" s="75"/>
    </row>
    <row r="668" spans="1:19" x14ac:dyDescent="0.2">
      <c r="A668" s="100" t="s">
        <v>280</v>
      </c>
      <c r="B668" s="99" t="s">
        <v>281</v>
      </c>
      <c r="C668" s="99">
        <v>2015</v>
      </c>
      <c r="D668" s="118"/>
      <c r="E668" s="151">
        <v>0</v>
      </c>
      <c r="F668" s="151">
        <v>0</v>
      </c>
      <c r="G668" s="151">
        <v>20</v>
      </c>
      <c r="H668" s="151">
        <v>20</v>
      </c>
      <c r="I668" s="151">
        <v>0</v>
      </c>
      <c r="J668" s="151">
        <v>0</v>
      </c>
      <c r="K668" s="151">
        <v>0</v>
      </c>
      <c r="L668" s="151">
        <v>0</v>
      </c>
      <c r="M668" s="151">
        <v>20</v>
      </c>
      <c r="N668" s="151"/>
      <c r="O668" s="151"/>
      <c r="Q668" s="2"/>
      <c r="R668" s="75"/>
      <c r="S668" s="75"/>
    </row>
    <row r="669" spans="1:19" x14ac:dyDescent="0.2">
      <c r="A669" s="100"/>
      <c r="B669" s="99"/>
      <c r="C669" s="99">
        <v>2016</v>
      </c>
      <c r="D669" s="118"/>
      <c r="E669" s="151">
        <v>0</v>
      </c>
      <c r="F669" s="151">
        <v>0</v>
      </c>
      <c r="G669" s="151">
        <v>18</v>
      </c>
      <c r="H669" s="151">
        <v>18</v>
      </c>
      <c r="I669" s="151">
        <v>0</v>
      </c>
      <c r="J669" s="151">
        <v>0</v>
      </c>
      <c r="K669" s="151">
        <v>0</v>
      </c>
      <c r="L669" s="151">
        <v>0</v>
      </c>
      <c r="M669" s="151">
        <v>18</v>
      </c>
      <c r="N669" s="151"/>
      <c r="O669" s="151"/>
      <c r="Q669" s="2"/>
      <c r="R669" s="75"/>
      <c r="S669" s="75"/>
    </row>
    <row r="670" spans="1:19" x14ac:dyDescent="0.2">
      <c r="A670" s="100"/>
      <c r="B670" s="99"/>
      <c r="C670" s="99">
        <v>2017</v>
      </c>
      <c r="D670" s="118"/>
      <c r="E670" s="151">
        <v>0</v>
      </c>
      <c r="F670" s="151">
        <v>0</v>
      </c>
      <c r="G670" s="151">
        <v>17</v>
      </c>
      <c r="H670" s="151">
        <v>17</v>
      </c>
      <c r="I670" s="151">
        <v>0</v>
      </c>
      <c r="J670" s="151">
        <v>0</v>
      </c>
      <c r="K670" s="151">
        <v>0</v>
      </c>
      <c r="L670" s="151">
        <v>0</v>
      </c>
      <c r="M670" s="151">
        <v>17</v>
      </c>
      <c r="N670" s="151"/>
      <c r="O670" s="151"/>
      <c r="Q670" s="2"/>
      <c r="R670" s="75"/>
      <c r="S670" s="75"/>
    </row>
    <row r="671" spans="1:19" x14ac:dyDescent="0.2">
      <c r="A671" s="100"/>
      <c r="B671" s="99"/>
      <c r="C671" s="133">
        <v>2018</v>
      </c>
      <c r="D671" s="118"/>
      <c r="E671" s="152">
        <v>0</v>
      </c>
      <c r="F671" s="152">
        <v>0</v>
      </c>
      <c r="G671" s="152">
        <v>18</v>
      </c>
      <c r="H671" s="152">
        <v>18</v>
      </c>
      <c r="I671" s="152">
        <v>0</v>
      </c>
      <c r="J671" s="152">
        <v>0</v>
      </c>
      <c r="K671" s="152">
        <v>0</v>
      </c>
      <c r="L671" s="152">
        <v>0</v>
      </c>
      <c r="M671" s="151">
        <v>18</v>
      </c>
      <c r="N671" s="151"/>
      <c r="O671" s="151"/>
      <c r="Q671" s="2"/>
      <c r="R671" s="75"/>
      <c r="S671" s="75"/>
    </row>
    <row r="672" spans="1:19" x14ac:dyDescent="0.2">
      <c r="A672" s="100"/>
      <c r="B672" s="99"/>
      <c r="C672" s="133">
        <v>2019</v>
      </c>
      <c r="D672" s="118"/>
      <c r="E672" s="151">
        <v>0</v>
      </c>
      <c r="F672" s="151">
        <v>0</v>
      </c>
      <c r="G672" s="151">
        <v>0</v>
      </c>
      <c r="H672" s="151">
        <v>0</v>
      </c>
      <c r="I672" s="151">
        <v>0</v>
      </c>
      <c r="J672" s="151">
        <v>0</v>
      </c>
      <c r="K672" s="151">
        <v>0</v>
      </c>
      <c r="L672" s="151">
        <v>0</v>
      </c>
      <c r="M672" s="151">
        <v>0</v>
      </c>
      <c r="N672" s="151"/>
      <c r="O672" s="151"/>
      <c r="Q672" s="2"/>
      <c r="R672" s="75"/>
      <c r="S672" s="75"/>
    </row>
    <row r="673" spans="1:19" x14ac:dyDescent="0.2">
      <c r="A673" s="100" t="s">
        <v>282</v>
      </c>
      <c r="B673" s="99" t="s">
        <v>283</v>
      </c>
      <c r="C673" s="99">
        <v>2015</v>
      </c>
      <c r="D673" s="118"/>
      <c r="E673" s="151">
        <v>0</v>
      </c>
      <c r="F673" s="151">
        <v>0</v>
      </c>
      <c r="G673" s="151">
        <v>6</v>
      </c>
      <c r="H673" s="151">
        <v>6</v>
      </c>
      <c r="I673" s="151">
        <v>0</v>
      </c>
      <c r="J673" s="151">
        <v>0</v>
      </c>
      <c r="K673" s="151">
        <v>0</v>
      </c>
      <c r="L673" s="151">
        <v>0</v>
      </c>
      <c r="M673" s="151">
        <v>6</v>
      </c>
      <c r="N673" s="151"/>
      <c r="O673" s="151"/>
      <c r="Q673" s="2"/>
      <c r="R673" s="75"/>
      <c r="S673" s="75"/>
    </row>
    <row r="674" spans="1:19" x14ac:dyDescent="0.2">
      <c r="A674" s="100"/>
      <c r="B674" s="99"/>
      <c r="C674" s="99">
        <v>2016</v>
      </c>
      <c r="D674" s="118"/>
      <c r="E674" s="151">
        <v>0</v>
      </c>
      <c r="F674" s="151">
        <v>0</v>
      </c>
      <c r="G674" s="151">
        <v>4</v>
      </c>
      <c r="H674" s="151">
        <v>4</v>
      </c>
      <c r="I674" s="151">
        <v>0</v>
      </c>
      <c r="J674" s="151">
        <v>0</v>
      </c>
      <c r="K674" s="151">
        <v>0</v>
      </c>
      <c r="L674" s="151">
        <v>0</v>
      </c>
      <c r="M674" s="151">
        <v>4</v>
      </c>
      <c r="N674" s="151"/>
      <c r="O674" s="151"/>
      <c r="Q674" s="2"/>
      <c r="R674" s="75"/>
      <c r="S674" s="75"/>
    </row>
    <row r="675" spans="1:19" x14ac:dyDescent="0.2">
      <c r="A675" s="100"/>
      <c r="B675" s="99"/>
      <c r="C675" s="99">
        <v>2017</v>
      </c>
      <c r="D675" s="118"/>
      <c r="E675" s="151">
        <v>0</v>
      </c>
      <c r="F675" s="151">
        <v>0</v>
      </c>
      <c r="G675" s="151">
        <v>4</v>
      </c>
      <c r="H675" s="151">
        <v>4</v>
      </c>
      <c r="I675" s="151">
        <v>0</v>
      </c>
      <c r="J675" s="151">
        <v>0</v>
      </c>
      <c r="K675" s="151">
        <v>0</v>
      </c>
      <c r="L675" s="151">
        <v>0</v>
      </c>
      <c r="M675" s="151">
        <v>4</v>
      </c>
      <c r="N675" s="151"/>
      <c r="O675" s="151"/>
      <c r="Q675" s="2"/>
      <c r="R675" s="75"/>
      <c r="S675" s="75"/>
    </row>
    <row r="676" spans="1:19" x14ac:dyDescent="0.2">
      <c r="A676" s="100"/>
      <c r="B676" s="99"/>
      <c r="C676" s="133">
        <v>2018</v>
      </c>
      <c r="D676" s="118"/>
      <c r="E676" s="152">
        <v>0</v>
      </c>
      <c r="F676" s="152">
        <v>0</v>
      </c>
      <c r="G676" s="152">
        <v>4</v>
      </c>
      <c r="H676" s="152">
        <v>4</v>
      </c>
      <c r="I676" s="152">
        <v>0</v>
      </c>
      <c r="J676" s="152">
        <v>0</v>
      </c>
      <c r="K676" s="152">
        <v>0</v>
      </c>
      <c r="L676" s="152">
        <v>0</v>
      </c>
      <c r="M676" s="151">
        <v>4</v>
      </c>
      <c r="N676" s="151"/>
      <c r="O676" s="151"/>
      <c r="Q676" s="2"/>
      <c r="R676" s="75"/>
      <c r="S676" s="75"/>
    </row>
    <row r="677" spans="1:19" x14ac:dyDescent="0.2">
      <c r="A677" s="100"/>
      <c r="B677" s="99"/>
      <c r="C677" s="133">
        <v>2019</v>
      </c>
      <c r="D677" s="118"/>
      <c r="E677" s="151">
        <v>0</v>
      </c>
      <c r="F677" s="151">
        <v>0</v>
      </c>
      <c r="G677" s="151">
        <v>4</v>
      </c>
      <c r="H677" s="151">
        <v>4</v>
      </c>
      <c r="I677" s="151">
        <v>0</v>
      </c>
      <c r="J677" s="151">
        <v>0</v>
      </c>
      <c r="K677" s="151">
        <v>0</v>
      </c>
      <c r="L677" s="151">
        <v>0</v>
      </c>
      <c r="M677" s="151">
        <v>4</v>
      </c>
      <c r="N677" s="151"/>
      <c r="O677" s="151"/>
      <c r="Q677" s="2"/>
      <c r="R677" s="75"/>
      <c r="S677" s="75"/>
    </row>
    <row r="678" spans="1:19" x14ac:dyDescent="0.2">
      <c r="A678" s="100" t="s">
        <v>284</v>
      </c>
      <c r="B678" s="99" t="s">
        <v>285</v>
      </c>
      <c r="C678" s="99">
        <v>2015</v>
      </c>
      <c r="D678" s="118"/>
      <c r="E678" s="151">
        <v>0</v>
      </c>
      <c r="F678" s="151">
        <v>0</v>
      </c>
      <c r="G678" s="151">
        <v>0</v>
      </c>
      <c r="H678" s="151">
        <v>0</v>
      </c>
      <c r="I678" s="151">
        <v>73</v>
      </c>
      <c r="J678" s="151">
        <v>0</v>
      </c>
      <c r="K678" s="151">
        <v>0</v>
      </c>
      <c r="L678" s="151">
        <v>0</v>
      </c>
      <c r="M678" s="151">
        <v>73</v>
      </c>
      <c r="N678" s="151"/>
      <c r="O678" s="151"/>
      <c r="Q678" s="2"/>
      <c r="R678" s="75"/>
      <c r="S678" s="75"/>
    </row>
    <row r="679" spans="1:19" x14ac:dyDescent="0.2">
      <c r="A679" s="100"/>
      <c r="B679" s="99"/>
      <c r="C679" s="99">
        <v>2016</v>
      </c>
      <c r="D679" s="118"/>
      <c r="E679" s="151">
        <v>0</v>
      </c>
      <c r="F679" s="151">
        <v>0</v>
      </c>
      <c r="G679" s="151">
        <v>0</v>
      </c>
      <c r="H679" s="151">
        <v>0</v>
      </c>
      <c r="I679" s="151">
        <v>73</v>
      </c>
      <c r="J679" s="151">
        <v>0</v>
      </c>
      <c r="K679" s="151">
        <v>0</v>
      </c>
      <c r="L679" s="151">
        <v>0</v>
      </c>
      <c r="M679" s="151">
        <v>73</v>
      </c>
      <c r="N679" s="151"/>
      <c r="O679" s="151"/>
      <c r="Q679" s="2"/>
      <c r="R679" s="75"/>
      <c r="S679" s="75"/>
    </row>
    <row r="680" spans="1:19" x14ac:dyDescent="0.2">
      <c r="A680" s="100"/>
      <c r="B680" s="99"/>
      <c r="C680" s="99">
        <v>2017</v>
      </c>
      <c r="D680" s="118"/>
      <c r="E680" s="151">
        <v>0</v>
      </c>
      <c r="F680" s="151">
        <v>0</v>
      </c>
      <c r="G680" s="151">
        <v>0</v>
      </c>
      <c r="H680" s="151">
        <v>0</v>
      </c>
      <c r="I680" s="151">
        <v>77</v>
      </c>
      <c r="J680" s="151">
        <v>0</v>
      </c>
      <c r="K680" s="151">
        <v>0</v>
      </c>
      <c r="L680" s="151">
        <v>0</v>
      </c>
      <c r="M680" s="151">
        <v>77</v>
      </c>
      <c r="N680" s="151"/>
      <c r="O680" s="151"/>
      <c r="Q680" s="2"/>
      <c r="R680" s="75"/>
      <c r="S680" s="75"/>
    </row>
    <row r="681" spans="1:19" x14ac:dyDescent="0.2">
      <c r="A681" s="100"/>
      <c r="B681" s="99"/>
      <c r="C681" s="133">
        <v>2018</v>
      </c>
      <c r="D681" s="118"/>
      <c r="E681" s="152">
        <v>71</v>
      </c>
      <c r="F681" s="152">
        <v>0</v>
      </c>
      <c r="G681" s="152">
        <v>0</v>
      </c>
      <c r="H681" s="152">
        <v>0</v>
      </c>
      <c r="I681" s="152">
        <v>0</v>
      </c>
      <c r="J681" s="152">
        <v>0</v>
      </c>
      <c r="K681" s="152">
        <v>0</v>
      </c>
      <c r="L681" s="152">
        <v>0</v>
      </c>
      <c r="M681" s="151">
        <v>71</v>
      </c>
      <c r="N681" s="151"/>
      <c r="O681" s="151"/>
      <c r="Q681" s="2"/>
      <c r="R681" s="75"/>
      <c r="S681" s="75"/>
    </row>
    <row r="682" spans="1:19" x14ac:dyDescent="0.2">
      <c r="A682" s="100"/>
      <c r="B682" s="99"/>
      <c r="C682" s="133">
        <v>2019</v>
      </c>
      <c r="D682" s="118"/>
      <c r="E682" s="151">
        <v>71</v>
      </c>
      <c r="F682" s="151">
        <v>0</v>
      </c>
      <c r="G682" s="151">
        <v>0</v>
      </c>
      <c r="H682" s="151">
        <v>0</v>
      </c>
      <c r="I682" s="151">
        <v>0</v>
      </c>
      <c r="J682" s="151">
        <v>0</v>
      </c>
      <c r="K682" s="151">
        <v>0</v>
      </c>
      <c r="L682" s="151">
        <v>0</v>
      </c>
      <c r="M682" s="151">
        <v>71</v>
      </c>
      <c r="N682" s="151"/>
      <c r="O682" s="151"/>
      <c r="Q682" s="2"/>
      <c r="R682" s="75"/>
      <c r="S682" s="75"/>
    </row>
    <row r="683" spans="1:19" x14ac:dyDescent="0.2">
      <c r="A683" s="100" t="s">
        <v>286</v>
      </c>
      <c r="B683" s="99" t="s">
        <v>287</v>
      </c>
      <c r="C683" s="99">
        <v>2015</v>
      </c>
      <c r="D683" s="118"/>
      <c r="E683" s="151">
        <v>0</v>
      </c>
      <c r="F683" s="151">
        <v>0</v>
      </c>
      <c r="G683" s="151">
        <v>0</v>
      </c>
      <c r="H683" s="151">
        <v>0</v>
      </c>
      <c r="I683" s="151">
        <v>0</v>
      </c>
      <c r="J683" s="151">
        <v>0</v>
      </c>
      <c r="K683" s="151">
        <v>0</v>
      </c>
      <c r="L683" s="151">
        <v>0</v>
      </c>
      <c r="M683" s="151">
        <v>0</v>
      </c>
      <c r="N683" s="151"/>
      <c r="O683" s="151"/>
      <c r="Q683" s="2"/>
      <c r="R683" s="75"/>
      <c r="S683" s="75"/>
    </row>
    <row r="684" spans="1:19" x14ac:dyDescent="0.2">
      <c r="A684" s="100"/>
      <c r="B684" s="99"/>
      <c r="C684" s="99">
        <v>2016</v>
      </c>
      <c r="D684" s="118"/>
      <c r="E684" s="151">
        <v>0</v>
      </c>
      <c r="F684" s="151">
        <v>0</v>
      </c>
      <c r="G684" s="151">
        <v>0</v>
      </c>
      <c r="H684" s="151">
        <v>0</v>
      </c>
      <c r="I684" s="151">
        <v>0</v>
      </c>
      <c r="J684" s="151">
        <v>0</v>
      </c>
      <c r="K684" s="151">
        <v>0</v>
      </c>
      <c r="L684" s="151">
        <v>0</v>
      </c>
      <c r="M684" s="151">
        <v>0</v>
      </c>
      <c r="N684" s="151"/>
      <c r="O684" s="151"/>
      <c r="Q684" s="2"/>
      <c r="R684" s="75"/>
      <c r="S684" s="75"/>
    </row>
    <row r="685" spans="1:19" x14ac:dyDescent="0.2">
      <c r="A685" s="100"/>
      <c r="B685" s="99"/>
      <c r="C685" s="99">
        <v>2017</v>
      </c>
      <c r="D685" s="118"/>
      <c r="E685" s="151">
        <v>0</v>
      </c>
      <c r="F685" s="151">
        <v>0</v>
      </c>
      <c r="G685" s="151">
        <v>0</v>
      </c>
      <c r="H685" s="151">
        <v>0</v>
      </c>
      <c r="I685" s="151">
        <v>0</v>
      </c>
      <c r="J685" s="151">
        <v>0</v>
      </c>
      <c r="K685" s="151">
        <v>0</v>
      </c>
      <c r="L685" s="151">
        <v>0</v>
      </c>
      <c r="M685" s="151">
        <v>0</v>
      </c>
      <c r="N685" s="151"/>
      <c r="O685" s="151"/>
      <c r="Q685" s="2"/>
      <c r="R685" s="75"/>
      <c r="S685" s="75"/>
    </row>
    <row r="686" spans="1:19" x14ac:dyDescent="0.2">
      <c r="A686" s="100"/>
      <c r="B686" s="99"/>
      <c r="C686" s="133">
        <v>2018</v>
      </c>
      <c r="D686" s="118"/>
      <c r="E686" s="152">
        <v>0</v>
      </c>
      <c r="F686" s="152">
        <v>0</v>
      </c>
      <c r="G686" s="152">
        <v>0</v>
      </c>
      <c r="H686" s="152">
        <v>0</v>
      </c>
      <c r="I686" s="152">
        <v>0</v>
      </c>
      <c r="J686" s="152">
        <v>0</v>
      </c>
      <c r="K686" s="152">
        <v>0</v>
      </c>
      <c r="L686" s="152">
        <v>0</v>
      </c>
      <c r="M686" s="151">
        <v>0</v>
      </c>
      <c r="N686" s="151"/>
      <c r="O686" s="151"/>
      <c r="Q686" s="2"/>
      <c r="R686" s="75"/>
      <c r="S686" s="75"/>
    </row>
    <row r="687" spans="1:19" x14ac:dyDescent="0.2">
      <c r="A687" s="100"/>
      <c r="B687" s="99"/>
      <c r="C687" s="133">
        <v>2019</v>
      </c>
      <c r="D687" s="118"/>
      <c r="E687" s="151">
        <v>0</v>
      </c>
      <c r="F687" s="151">
        <v>0</v>
      </c>
      <c r="G687" s="151">
        <v>0</v>
      </c>
      <c r="H687" s="151">
        <v>0</v>
      </c>
      <c r="I687" s="151">
        <v>0</v>
      </c>
      <c r="J687" s="151">
        <v>0</v>
      </c>
      <c r="K687" s="151">
        <v>0</v>
      </c>
      <c r="L687" s="151">
        <v>0</v>
      </c>
      <c r="M687" s="151">
        <v>0</v>
      </c>
      <c r="N687" s="151"/>
      <c r="O687" s="151"/>
      <c r="Q687" s="2"/>
      <c r="R687" s="75"/>
      <c r="S687" s="75"/>
    </row>
    <row r="688" spans="1:19" x14ac:dyDescent="0.2">
      <c r="A688" s="100" t="s">
        <v>288</v>
      </c>
      <c r="B688" s="99" t="s">
        <v>289</v>
      </c>
      <c r="C688" s="99">
        <v>2015</v>
      </c>
      <c r="D688" s="118"/>
      <c r="E688" s="151">
        <v>0</v>
      </c>
      <c r="F688" s="151">
        <v>0</v>
      </c>
      <c r="G688" s="151">
        <v>13</v>
      </c>
      <c r="H688" s="151">
        <v>13</v>
      </c>
      <c r="I688" s="151">
        <v>0</v>
      </c>
      <c r="J688" s="151">
        <v>0</v>
      </c>
      <c r="K688" s="151">
        <v>0</v>
      </c>
      <c r="L688" s="151">
        <v>0</v>
      </c>
      <c r="M688" s="151">
        <v>13</v>
      </c>
      <c r="N688" s="151"/>
      <c r="O688" s="151"/>
      <c r="Q688" s="2"/>
      <c r="R688" s="75"/>
      <c r="S688" s="75"/>
    </row>
    <row r="689" spans="1:19" x14ac:dyDescent="0.2">
      <c r="A689" s="100"/>
      <c r="B689" s="99"/>
      <c r="C689" s="99">
        <v>2016</v>
      </c>
      <c r="D689" s="118"/>
      <c r="E689" s="151">
        <v>0</v>
      </c>
      <c r="F689" s="151">
        <v>0</v>
      </c>
      <c r="G689" s="151">
        <v>15</v>
      </c>
      <c r="H689" s="151">
        <v>15</v>
      </c>
      <c r="I689" s="151">
        <v>0</v>
      </c>
      <c r="J689" s="151">
        <v>0</v>
      </c>
      <c r="K689" s="151">
        <v>0</v>
      </c>
      <c r="L689" s="151">
        <v>0</v>
      </c>
      <c r="M689" s="151">
        <v>15</v>
      </c>
      <c r="N689" s="151"/>
      <c r="O689" s="151"/>
      <c r="Q689" s="2"/>
      <c r="R689" s="75"/>
      <c r="S689" s="75"/>
    </row>
    <row r="690" spans="1:19" x14ac:dyDescent="0.2">
      <c r="A690" s="100"/>
      <c r="B690" s="99"/>
      <c r="C690" s="99">
        <v>2017</v>
      </c>
      <c r="D690" s="118"/>
      <c r="E690" s="151">
        <v>0</v>
      </c>
      <c r="F690" s="151">
        <v>0</v>
      </c>
      <c r="G690" s="151">
        <v>10</v>
      </c>
      <c r="H690" s="151">
        <v>10</v>
      </c>
      <c r="I690" s="151">
        <v>0</v>
      </c>
      <c r="J690" s="151">
        <v>0</v>
      </c>
      <c r="K690" s="151">
        <v>0</v>
      </c>
      <c r="L690" s="151">
        <v>0</v>
      </c>
      <c r="M690" s="151">
        <v>10</v>
      </c>
      <c r="N690" s="151"/>
      <c r="O690" s="151"/>
      <c r="Q690" s="2"/>
      <c r="R690" s="75"/>
      <c r="S690" s="75"/>
    </row>
    <row r="691" spans="1:19" x14ac:dyDescent="0.2">
      <c r="A691" s="100"/>
      <c r="B691" s="99"/>
      <c r="C691" s="133">
        <v>2018</v>
      </c>
      <c r="D691" s="118"/>
      <c r="E691" s="152">
        <v>0</v>
      </c>
      <c r="F691" s="152">
        <v>0</v>
      </c>
      <c r="G691" s="152">
        <v>24</v>
      </c>
      <c r="H691" s="152">
        <v>24</v>
      </c>
      <c r="I691" s="152">
        <v>0</v>
      </c>
      <c r="J691" s="152">
        <v>0</v>
      </c>
      <c r="K691" s="152">
        <v>0</v>
      </c>
      <c r="L691" s="152">
        <v>0</v>
      </c>
      <c r="M691" s="151">
        <v>24</v>
      </c>
      <c r="N691" s="151"/>
      <c r="O691" s="151"/>
      <c r="Q691" s="2"/>
      <c r="R691" s="75"/>
      <c r="S691" s="75"/>
    </row>
    <row r="692" spans="1:19" x14ac:dyDescent="0.2">
      <c r="A692" s="100"/>
      <c r="B692" s="99"/>
      <c r="C692" s="133">
        <v>2019</v>
      </c>
      <c r="D692" s="118"/>
      <c r="E692" s="151">
        <v>0</v>
      </c>
      <c r="F692" s="151">
        <v>0</v>
      </c>
      <c r="G692" s="151">
        <v>24</v>
      </c>
      <c r="H692" s="151">
        <v>24</v>
      </c>
      <c r="I692" s="151">
        <v>0</v>
      </c>
      <c r="J692" s="151">
        <v>0</v>
      </c>
      <c r="K692" s="151">
        <v>0</v>
      </c>
      <c r="L692" s="151">
        <v>0</v>
      </c>
      <c r="M692" s="151">
        <v>24</v>
      </c>
      <c r="N692" s="151"/>
      <c r="O692" s="151"/>
      <c r="Q692" s="2"/>
      <c r="R692" s="75"/>
      <c r="S692" s="75"/>
    </row>
    <row r="693" spans="1:19" x14ac:dyDescent="0.2">
      <c r="A693" s="100" t="s">
        <v>290</v>
      </c>
      <c r="B693" s="99" t="s">
        <v>291</v>
      </c>
      <c r="C693" s="99">
        <v>2015</v>
      </c>
      <c r="D693" s="118"/>
      <c r="E693" s="151">
        <v>0</v>
      </c>
      <c r="F693" s="151">
        <v>0</v>
      </c>
      <c r="G693" s="151">
        <v>0</v>
      </c>
      <c r="H693" s="151">
        <v>0</v>
      </c>
      <c r="I693" s="151">
        <v>0</v>
      </c>
      <c r="J693" s="151">
        <v>0</v>
      </c>
      <c r="K693" s="151">
        <v>0</v>
      </c>
      <c r="L693" s="151">
        <v>0</v>
      </c>
      <c r="M693" s="151">
        <v>0</v>
      </c>
      <c r="N693" s="151"/>
      <c r="O693" s="151"/>
      <c r="Q693" s="2"/>
      <c r="R693" s="75"/>
      <c r="S693" s="75"/>
    </row>
    <row r="694" spans="1:19" x14ac:dyDescent="0.2">
      <c r="A694" s="100"/>
      <c r="B694" s="99"/>
      <c r="C694" s="99">
        <v>2016</v>
      </c>
      <c r="D694" s="118"/>
      <c r="E694" s="151">
        <v>0</v>
      </c>
      <c r="F694" s="151">
        <v>0</v>
      </c>
      <c r="G694" s="151">
        <v>0</v>
      </c>
      <c r="H694" s="151">
        <v>0</v>
      </c>
      <c r="I694" s="151">
        <v>0</v>
      </c>
      <c r="J694" s="151">
        <v>0</v>
      </c>
      <c r="K694" s="151">
        <v>0</v>
      </c>
      <c r="L694" s="151">
        <v>0</v>
      </c>
      <c r="M694" s="151">
        <v>0</v>
      </c>
      <c r="N694" s="151"/>
      <c r="O694" s="151"/>
      <c r="Q694" s="2"/>
      <c r="R694" s="75"/>
      <c r="S694" s="75"/>
    </row>
    <row r="695" spans="1:19" x14ac:dyDescent="0.2">
      <c r="A695" s="100"/>
      <c r="B695" s="99"/>
      <c r="C695" s="99">
        <v>2017</v>
      </c>
      <c r="D695" s="118"/>
      <c r="E695" s="151">
        <v>0</v>
      </c>
      <c r="F695" s="151">
        <v>0</v>
      </c>
      <c r="G695" s="151">
        <v>0</v>
      </c>
      <c r="H695" s="151">
        <v>0</v>
      </c>
      <c r="I695" s="151">
        <v>0</v>
      </c>
      <c r="J695" s="151">
        <v>0</v>
      </c>
      <c r="K695" s="151">
        <v>0</v>
      </c>
      <c r="L695" s="151">
        <v>0</v>
      </c>
      <c r="M695" s="151">
        <v>0</v>
      </c>
      <c r="N695" s="151"/>
      <c r="O695" s="151"/>
      <c r="Q695" s="2"/>
      <c r="R695" s="75"/>
      <c r="S695" s="75"/>
    </row>
    <row r="696" spans="1:19" x14ac:dyDescent="0.2">
      <c r="A696" s="100"/>
      <c r="B696" s="99"/>
      <c r="C696" s="133">
        <v>2018</v>
      </c>
      <c r="D696" s="118"/>
      <c r="E696" s="152">
        <v>0</v>
      </c>
      <c r="F696" s="152">
        <v>0</v>
      </c>
      <c r="G696" s="152">
        <v>0</v>
      </c>
      <c r="H696" s="152">
        <v>0</v>
      </c>
      <c r="I696" s="152">
        <v>0</v>
      </c>
      <c r="J696" s="152">
        <v>0</v>
      </c>
      <c r="K696" s="152">
        <v>0</v>
      </c>
      <c r="L696" s="152">
        <v>0</v>
      </c>
      <c r="M696" s="151">
        <v>0</v>
      </c>
      <c r="N696" s="151"/>
      <c r="O696" s="151"/>
      <c r="Q696" s="2"/>
      <c r="R696" s="75"/>
      <c r="S696" s="75"/>
    </row>
    <row r="697" spans="1:19" x14ac:dyDescent="0.2">
      <c r="A697" s="100"/>
      <c r="B697" s="99"/>
      <c r="C697" s="133">
        <v>2019</v>
      </c>
      <c r="D697" s="118"/>
      <c r="E697" s="151">
        <v>0</v>
      </c>
      <c r="F697" s="151">
        <v>0</v>
      </c>
      <c r="G697" s="151">
        <v>0</v>
      </c>
      <c r="H697" s="151">
        <v>0</v>
      </c>
      <c r="I697" s="151">
        <v>0</v>
      </c>
      <c r="J697" s="151">
        <v>0</v>
      </c>
      <c r="K697" s="151">
        <v>0</v>
      </c>
      <c r="L697" s="151">
        <v>0</v>
      </c>
      <c r="M697" s="151">
        <v>0</v>
      </c>
      <c r="N697" s="151"/>
      <c r="O697" s="151"/>
      <c r="Q697" s="2"/>
      <c r="R697" s="75"/>
      <c r="S697" s="75"/>
    </row>
    <row r="698" spans="1:19" x14ac:dyDescent="0.2">
      <c r="A698" s="100" t="s">
        <v>292</v>
      </c>
      <c r="B698" s="99" t="s">
        <v>293</v>
      </c>
      <c r="C698" s="99">
        <v>2015</v>
      </c>
      <c r="D698" s="118"/>
      <c r="E698" s="151">
        <v>0</v>
      </c>
      <c r="F698" s="151">
        <v>0</v>
      </c>
      <c r="G698" s="151">
        <v>0</v>
      </c>
      <c r="H698" s="151">
        <v>0</v>
      </c>
      <c r="I698" s="151">
        <v>0</v>
      </c>
      <c r="J698" s="151">
        <v>0</v>
      </c>
      <c r="K698" s="151">
        <v>0</v>
      </c>
      <c r="L698" s="151">
        <v>0</v>
      </c>
      <c r="M698" s="151">
        <v>0</v>
      </c>
      <c r="N698" s="151"/>
      <c r="O698" s="151"/>
      <c r="Q698" s="2"/>
      <c r="R698" s="75"/>
      <c r="S698" s="75"/>
    </row>
    <row r="699" spans="1:19" x14ac:dyDescent="0.2">
      <c r="A699" s="100"/>
      <c r="B699" s="99"/>
      <c r="C699" s="99">
        <v>2016</v>
      </c>
      <c r="D699" s="118"/>
      <c r="E699" s="151">
        <v>0</v>
      </c>
      <c r="F699" s="151">
        <v>0</v>
      </c>
      <c r="G699" s="151">
        <v>0</v>
      </c>
      <c r="H699" s="151">
        <v>0</v>
      </c>
      <c r="I699" s="151">
        <v>0</v>
      </c>
      <c r="J699" s="151">
        <v>0</v>
      </c>
      <c r="K699" s="151">
        <v>0</v>
      </c>
      <c r="L699" s="151">
        <v>0</v>
      </c>
      <c r="M699" s="151">
        <v>0</v>
      </c>
      <c r="N699" s="151"/>
      <c r="O699" s="151"/>
      <c r="Q699" s="2"/>
      <c r="R699" s="75"/>
      <c r="S699" s="75"/>
    </row>
    <row r="700" spans="1:19" x14ac:dyDescent="0.2">
      <c r="A700" s="100"/>
      <c r="B700" s="99"/>
      <c r="C700" s="99">
        <v>2017</v>
      </c>
      <c r="D700" s="118"/>
      <c r="E700" s="151">
        <v>0</v>
      </c>
      <c r="F700" s="151">
        <v>0</v>
      </c>
      <c r="G700" s="151">
        <v>0</v>
      </c>
      <c r="H700" s="151">
        <v>0</v>
      </c>
      <c r="I700" s="151">
        <v>0</v>
      </c>
      <c r="J700" s="151">
        <v>0</v>
      </c>
      <c r="K700" s="151">
        <v>0</v>
      </c>
      <c r="L700" s="151">
        <v>0</v>
      </c>
      <c r="M700" s="151">
        <v>0</v>
      </c>
      <c r="N700" s="151"/>
      <c r="O700" s="151"/>
      <c r="Q700" s="2"/>
      <c r="R700" s="75"/>
      <c r="S700" s="75"/>
    </row>
    <row r="701" spans="1:19" x14ac:dyDescent="0.2">
      <c r="A701" s="100"/>
      <c r="B701" s="99"/>
      <c r="C701" s="133">
        <v>2018</v>
      </c>
      <c r="D701" s="118"/>
      <c r="E701" s="152">
        <v>0</v>
      </c>
      <c r="F701" s="152">
        <v>0</v>
      </c>
      <c r="G701" s="152">
        <v>0</v>
      </c>
      <c r="H701" s="152">
        <v>0</v>
      </c>
      <c r="I701" s="152">
        <v>0</v>
      </c>
      <c r="J701" s="152">
        <v>0</v>
      </c>
      <c r="K701" s="152">
        <v>0</v>
      </c>
      <c r="L701" s="152">
        <v>0</v>
      </c>
      <c r="M701" s="151">
        <v>0</v>
      </c>
      <c r="N701" s="151"/>
      <c r="O701" s="151"/>
      <c r="Q701" s="2"/>
      <c r="R701" s="75"/>
      <c r="S701" s="75"/>
    </row>
    <row r="702" spans="1:19" x14ac:dyDescent="0.2">
      <c r="A702" s="100"/>
      <c r="B702" s="99"/>
      <c r="C702" s="133">
        <v>2019</v>
      </c>
      <c r="D702" s="118"/>
      <c r="E702" s="151">
        <v>0</v>
      </c>
      <c r="F702" s="151">
        <v>0</v>
      </c>
      <c r="G702" s="151">
        <v>0</v>
      </c>
      <c r="H702" s="151">
        <v>0</v>
      </c>
      <c r="I702" s="151">
        <v>0</v>
      </c>
      <c r="J702" s="151">
        <v>0</v>
      </c>
      <c r="K702" s="151">
        <v>0</v>
      </c>
      <c r="L702" s="151">
        <v>0</v>
      </c>
      <c r="M702" s="151">
        <v>0</v>
      </c>
      <c r="N702" s="151"/>
      <c r="O702" s="151"/>
      <c r="Q702" s="2"/>
      <c r="R702" s="75"/>
      <c r="S702" s="75"/>
    </row>
    <row r="703" spans="1:19" x14ac:dyDescent="0.2">
      <c r="A703" s="100" t="s">
        <v>294</v>
      </c>
      <c r="B703" s="99" t="s">
        <v>295</v>
      </c>
      <c r="C703" s="99">
        <v>2015</v>
      </c>
      <c r="D703" s="118"/>
      <c r="E703" s="151">
        <v>0</v>
      </c>
      <c r="F703" s="151">
        <v>0</v>
      </c>
      <c r="G703" s="151">
        <v>0</v>
      </c>
      <c r="H703" s="151">
        <v>0</v>
      </c>
      <c r="I703" s="151">
        <v>0</v>
      </c>
      <c r="J703" s="151">
        <v>0</v>
      </c>
      <c r="K703" s="151">
        <v>0</v>
      </c>
      <c r="L703" s="151">
        <v>0</v>
      </c>
      <c r="M703" s="151">
        <v>0</v>
      </c>
      <c r="N703" s="151"/>
      <c r="O703" s="151"/>
      <c r="Q703" s="2"/>
      <c r="R703" s="75"/>
      <c r="S703" s="75"/>
    </row>
    <row r="704" spans="1:19" x14ac:dyDescent="0.2">
      <c r="A704" s="100"/>
      <c r="B704" s="99"/>
      <c r="C704" s="99">
        <v>2016</v>
      </c>
      <c r="D704" s="118"/>
      <c r="E704" s="151">
        <v>0</v>
      </c>
      <c r="F704" s="151">
        <v>0</v>
      </c>
      <c r="G704" s="151">
        <v>0</v>
      </c>
      <c r="H704" s="151">
        <v>0</v>
      </c>
      <c r="I704" s="151">
        <v>0</v>
      </c>
      <c r="J704" s="151">
        <v>0</v>
      </c>
      <c r="K704" s="151">
        <v>0</v>
      </c>
      <c r="L704" s="151">
        <v>0</v>
      </c>
      <c r="M704" s="151">
        <v>0</v>
      </c>
      <c r="N704" s="151"/>
      <c r="O704" s="151"/>
      <c r="Q704" s="2"/>
      <c r="R704" s="75"/>
      <c r="S704" s="75"/>
    </row>
    <row r="705" spans="1:19" x14ac:dyDescent="0.2">
      <c r="A705" s="100"/>
      <c r="B705" s="99"/>
      <c r="C705" s="99">
        <v>2017</v>
      </c>
      <c r="D705" s="118"/>
      <c r="E705" s="151">
        <v>0</v>
      </c>
      <c r="F705" s="151">
        <v>0</v>
      </c>
      <c r="G705" s="151">
        <v>0</v>
      </c>
      <c r="H705" s="151">
        <v>0</v>
      </c>
      <c r="I705" s="151">
        <v>0</v>
      </c>
      <c r="J705" s="151">
        <v>0</v>
      </c>
      <c r="K705" s="151">
        <v>0</v>
      </c>
      <c r="L705" s="151">
        <v>0</v>
      </c>
      <c r="M705" s="151">
        <v>0</v>
      </c>
      <c r="N705" s="151"/>
      <c r="O705" s="151"/>
      <c r="Q705" s="2"/>
      <c r="R705" s="75"/>
      <c r="S705" s="75"/>
    </row>
    <row r="706" spans="1:19" x14ac:dyDescent="0.2">
      <c r="A706" s="100"/>
      <c r="B706" s="99"/>
      <c r="C706" s="133">
        <v>2018</v>
      </c>
      <c r="D706" s="118"/>
      <c r="E706" s="152">
        <v>0</v>
      </c>
      <c r="F706" s="152">
        <v>0</v>
      </c>
      <c r="G706" s="152">
        <v>0</v>
      </c>
      <c r="H706" s="152">
        <v>0</v>
      </c>
      <c r="I706" s="152">
        <v>0</v>
      </c>
      <c r="J706" s="152">
        <v>0</v>
      </c>
      <c r="K706" s="152">
        <v>0</v>
      </c>
      <c r="L706" s="152">
        <v>0</v>
      </c>
      <c r="M706" s="151">
        <v>0</v>
      </c>
      <c r="N706" s="151"/>
      <c r="O706" s="151"/>
      <c r="Q706" s="2"/>
      <c r="R706" s="75"/>
      <c r="S706" s="75"/>
    </row>
    <row r="707" spans="1:19" x14ac:dyDescent="0.2">
      <c r="A707" s="100"/>
      <c r="B707" s="99"/>
      <c r="C707" s="133">
        <v>2019</v>
      </c>
      <c r="D707" s="118"/>
      <c r="E707" s="151">
        <v>0</v>
      </c>
      <c r="F707" s="151">
        <v>0</v>
      </c>
      <c r="G707" s="151">
        <v>0</v>
      </c>
      <c r="H707" s="151">
        <v>0</v>
      </c>
      <c r="I707" s="151">
        <v>0</v>
      </c>
      <c r="J707" s="151">
        <v>0</v>
      </c>
      <c r="K707" s="151">
        <v>0</v>
      </c>
      <c r="L707" s="151">
        <v>0</v>
      </c>
      <c r="M707" s="151">
        <v>0</v>
      </c>
      <c r="N707" s="151"/>
      <c r="O707" s="151"/>
      <c r="Q707" s="2"/>
      <c r="R707" s="75"/>
      <c r="S707" s="75"/>
    </row>
    <row r="708" spans="1:19" x14ac:dyDescent="0.2">
      <c r="A708" s="100" t="s">
        <v>296</v>
      </c>
      <c r="B708" s="99" t="s">
        <v>297</v>
      </c>
      <c r="C708" s="99">
        <v>2015</v>
      </c>
      <c r="D708" s="118"/>
      <c r="E708" s="151">
        <v>0</v>
      </c>
      <c r="F708" s="151">
        <v>0</v>
      </c>
      <c r="G708" s="151">
        <v>0</v>
      </c>
      <c r="H708" s="151">
        <v>0</v>
      </c>
      <c r="I708" s="151">
        <v>0</v>
      </c>
      <c r="J708" s="151">
        <v>0</v>
      </c>
      <c r="K708" s="151">
        <v>0</v>
      </c>
      <c r="L708" s="151">
        <v>0</v>
      </c>
      <c r="M708" s="151">
        <v>0</v>
      </c>
      <c r="N708" s="151"/>
      <c r="O708" s="151"/>
      <c r="Q708" s="2"/>
      <c r="R708" s="75"/>
      <c r="S708" s="75"/>
    </row>
    <row r="709" spans="1:19" x14ac:dyDescent="0.2">
      <c r="A709" s="100"/>
      <c r="B709" s="99"/>
      <c r="C709" s="99">
        <v>2016</v>
      </c>
      <c r="D709" s="118"/>
      <c r="E709" s="151">
        <v>0</v>
      </c>
      <c r="F709" s="151">
        <v>0</v>
      </c>
      <c r="G709" s="151">
        <v>0</v>
      </c>
      <c r="H709" s="151">
        <v>0</v>
      </c>
      <c r="I709" s="151">
        <v>0</v>
      </c>
      <c r="J709" s="151">
        <v>0</v>
      </c>
      <c r="K709" s="151">
        <v>0</v>
      </c>
      <c r="L709" s="151">
        <v>0</v>
      </c>
      <c r="M709" s="151">
        <v>0</v>
      </c>
      <c r="N709" s="151"/>
      <c r="O709" s="151"/>
      <c r="Q709" s="2"/>
      <c r="R709" s="75"/>
      <c r="S709" s="75"/>
    </row>
    <row r="710" spans="1:19" x14ac:dyDescent="0.2">
      <c r="A710" s="100"/>
      <c r="B710" s="99"/>
      <c r="C710" s="99">
        <v>2017</v>
      </c>
      <c r="D710" s="118"/>
      <c r="E710" s="151">
        <v>0</v>
      </c>
      <c r="F710" s="151">
        <v>0</v>
      </c>
      <c r="G710" s="151">
        <v>0</v>
      </c>
      <c r="H710" s="151">
        <v>0</v>
      </c>
      <c r="I710" s="151">
        <v>0</v>
      </c>
      <c r="J710" s="151">
        <v>0</v>
      </c>
      <c r="K710" s="151">
        <v>0</v>
      </c>
      <c r="L710" s="151">
        <v>0</v>
      </c>
      <c r="M710" s="151">
        <v>0</v>
      </c>
      <c r="N710" s="151"/>
      <c r="O710" s="151"/>
      <c r="Q710" s="2"/>
      <c r="R710" s="75"/>
      <c r="S710" s="75"/>
    </row>
    <row r="711" spans="1:19" x14ac:dyDescent="0.2">
      <c r="A711" s="100"/>
      <c r="B711" s="99"/>
      <c r="C711" s="133">
        <v>2018</v>
      </c>
      <c r="D711" s="118"/>
      <c r="E711" s="152">
        <v>0</v>
      </c>
      <c r="F711" s="152">
        <v>0</v>
      </c>
      <c r="G711" s="152">
        <v>0</v>
      </c>
      <c r="H711" s="152">
        <v>0</v>
      </c>
      <c r="I711" s="152">
        <v>0</v>
      </c>
      <c r="J711" s="152">
        <v>0</v>
      </c>
      <c r="K711" s="152">
        <v>0</v>
      </c>
      <c r="L711" s="152">
        <v>0</v>
      </c>
      <c r="M711" s="151">
        <v>0</v>
      </c>
      <c r="N711" s="151"/>
      <c r="O711" s="151"/>
      <c r="Q711" s="2"/>
      <c r="R711" s="75"/>
      <c r="S711" s="75"/>
    </row>
    <row r="712" spans="1:19" x14ac:dyDescent="0.2">
      <c r="A712" s="100"/>
      <c r="B712" s="99"/>
      <c r="C712" s="133">
        <v>2019</v>
      </c>
      <c r="D712" s="118"/>
      <c r="E712" s="151">
        <v>0</v>
      </c>
      <c r="F712" s="151">
        <v>0</v>
      </c>
      <c r="G712" s="151">
        <v>0</v>
      </c>
      <c r="H712" s="151">
        <v>0</v>
      </c>
      <c r="I712" s="151">
        <v>0</v>
      </c>
      <c r="J712" s="151">
        <v>0</v>
      </c>
      <c r="K712" s="151">
        <v>0</v>
      </c>
      <c r="L712" s="151">
        <v>0</v>
      </c>
      <c r="M712" s="151">
        <v>0</v>
      </c>
      <c r="N712" s="151"/>
      <c r="O712" s="151"/>
      <c r="Q712" s="2"/>
      <c r="R712" s="75"/>
      <c r="S712" s="75"/>
    </row>
    <row r="713" spans="1:19" x14ac:dyDescent="0.2">
      <c r="A713" s="100" t="s">
        <v>298</v>
      </c>
      <c r="B713" s="99" t="s">
        <v>299</v>
      </c>
      <c r="C713" s="99">
        <v>2015</v>
      </c>
      <c r="D713" s="118"/>
      <c r="E713" s="151">
        <v>0</v>
      </c>
      <c r="F713" s="151">
        <v>0</v>
      </c>
      <c r="G713" s="151">
        <v>0</v>
      </c>
      <c r="H713" s="151">
        <v>0</v>
      </c>
      <c r="I713" s="151">
        <v>0</v>
      </c>
      <c r="J713" s="151">
        <v>0</v>
      </c>
      <c r="K713" s="151">
        <v>0</v>
      </c>
      <c r="L713" s="151">
        <v>0</v>
      </c>
      <c r="M713" s="151">
        <v>0</v>
      </c>
      <c r="N713" s="151"/>
      <c r="O713" s="151"/>
      <c r="Q713" s="2"/>
      <c r="R713" s="75"/>
      <c r="S713" s="75"/>
    </row>
    <row r="714" spans="1:19" x14ac:dyDescent="0.2">
      <c r="A714" s="100"/>
      <c r="B714" s="99"/>
      <c r="C714" s="99">
        <v>2016</v>
      </c>
      <c r="D714" s="118"/>
      <c r="E714" s="151">
        <v>0</v>
      </c>
      <c r="F714" s="151">
        <v>0</v>
      </c>
      <c r="G714" s="151">
        <v>0</v>
      </c>
      <c r="H714" s="151">
        <v>0</v>
      </c>
      <c r="I714" s="151">
        <v>0</v>
      </c>
      <c r="J714" s="151">
        <v>0</v>
      </c>
      <c r="K714" s="151">
        <v>0</v>
      </c>
      <c r="L714" s="151">
        <v>0</v>
      </c>
      <c r="M714" s="151">
        <v>0</v>
      </c>
      <c r="N714" s="151"/>
      <c r="O714" s="151"/>
      <c r="Q714" s="2"/>
      <c r="R714" s="75"/>
      <c r="S714" s="75"/>
    </row>
    <row r="715" spans="1:19" x14ac:dyDescent="0.2">
      <c r="A715" s="100"/>
      <c r="B715" s="99"/>
      <c r="C715" s="99">
        <v>2017</v>
      </c>
      <c r="D715" s="118"/>
      <c r="E715" s="151">
        <v>0</v>
      </c>
      <c r="F715" s="151">
        <v>0</v>
      </c>
      <c r="G715" s="151">
        <v>0</v>
      </c>
      <c r="H715" s="151">
        <v>0</v>
      </c>
      <c r="I715" s="151">
        <v>0</v>
      </c>
      <c r="J715" s="151">
        <v>0</v>
      </c>
      <c r="K715" s="151">
        <v>0</v>
      </c>
      <c r="L715" s="151">
        <v>0</v>
      </c>
      <c r="M715" s="151">
        <v>0</v>
      </c>
      <c r="N715" s="151"/>
      <c r="O715" s="151"/>
      <c r="Q715" s="2"/>
      <c r="R715" s="75"/>
      <c r="S715" s="75"/>
    </row>
    <row r="716" spans="1:19" x14ac:dyDescent="0.2">
      <c r="A716" s="100"/>
      <c r="B716" s="99"/>
      <c r="C716" s="133">
        <v>2018</v>
      </c>
      <c r="D716" s="118"/>
      <c r="E716" s="152">
        <v>0</v>
      </c>
      <c r="F716" s="152">
        <v>0</v>
      </c>
      <c r="G716" s="152">
        <v>0</v>
      </c>
      <c r="H716" s="152">
        <v>0</v>
      </c>
      <c r="I716" s="152">
        <v>0</v>
      </c>
      <c r="J716" s="152">
        <v>0</v>
      </c>
      <c r="K716" s="152">
        <v>0</v>
      </c>
      <c r="L716" s="152">
        <v>0</v>
      </c>
      <c r="M716" s="151">
        <v>0</v>
      </c>
      <c r="N716" s="151"/>
      <c r="O716" s="151"/>
      <c r="Q716" s="2"/>
      <c r="R716" s="75"/>
      <c r="S716" s="75"/>
    </row>
    <row r="717" spans="1:19" x14ac:dyDescent="0.2">
      <c r="A717" s="100"/>
      <c r="B717" s="99"/>
      <c r="C717" s="133">
        <v>2019</v>
      </c>
      <c r="D717" s="118"/>
      <c r="E717" s="151">
        <v>0</v>
      </c>
      <c r="F717" s="151">
        <v>0</v>
      </c>
      <c r="G717" s="151">
        <v>0</v>
      </c>
      <c r="H717" s="151">
        <v>0</v>
      </c>
      <c r="I717" s="151">
        <v>0</v>
      </c>
      <c r="J717" s="151">
        <v>0</v>
      </c>
      <c r="K717" s="151">
        <v>0</v>
      </c>
      <c r="L717" s="151">
        <v>0</v>
      </c>
      <c r="M717" s="151">
        <v>0</v>
      </c>
      <c r="N717" s="151"/>
      <c r="O717" s="151"/>
      <c r="Q717" s="2"/>
      <c r="R717" s="75"/>
      <c r="S717" s="75"/>
    </row>
    <row r="718" spans="1:19" x14ac:dyDescent="0.2">
      <c r="A718" s="100" t="s">
        <v>300</v>
      </c>
      <c r="B718" s="99" t="s">
        <v>301</v>
      </c>
      <c r="C718" s="99">
        <v>2015</v>
      </c>
      <c r="D718" s="118"/>
      <c r="E718" s="151">
        <v>0</v>
      </c>
      <c r="F718" s="151">
        <v>0</v>
      </c>
      <c r="G718" s="151">
        <v>0</v>
      </c>
      <c r="H718" s="151">
        <v>0</v>
      </c>
      <c r="I718" s="151">
        <v>0</v>
      </c>
      <c r="J718" s="151">
        <v>0</v>
      </c>
      <c r="K718" s="151">
        <v>0</v>
      </c>
      <c r="L718" s="151">
        <v>0</v>
      </c>
      <c r="M718" s="151">
        <v>0</v>
      </c>
      <c r="N718" s="151"/>
      <c r="O718" s="151"/>
      <c r="Q718" s="2"/>
      <c r="R718" s="75"/>
      <c r="S718" s="75"/>
    </row>
    <row r="719" spans="1:19" x14ac:dyDescent="0.2">
      <c r="A719" s="100"/>
      <c r="B719" s="99"/>
      <c r="C719" s="99">
        <v>2016</v>
      </c>
      <c r="D719" s="118"/>
      <c r="E719" s="151">
        <v>0</v>
      </c>
      <c r="F719" s="151">
        <v>0</v>
      </c>
      <c r="G719" s="151">
        <v>0</v>
      </c>
      <c r="H719" s="151">
        <v>0</v>
      </c>
      <c r="I719" s="151">
        <v>0</v>
      </c>
      <c r="J719" s="151">
        <v>0</v>
      </c>
      <c r="K719" s="151">
        <v>0</v>
      </c>
      <c r="L719" s="151">
        <v>0</v>
      </c>
      <c r="M719" s="151">
        <v>0</v>
      </c>
      <c r="N719" s="151"/>
      <c r="O719" s="151"/>
      <c r="Q719" s="2"/>
      <c r="R719" s="75"/>
      <c r="S719" s="75"/>
    </row>
    <row r="720" spans="1:19" x14ac:dyDescent="0.2">
      <c r="A720" s="100"/>
      <c r="B720" s="99"/>
      <c r="C720" s="99">
        <v>2017</v>
      </c>
      <c r="D720" s="118"/>
      <c r="E720" s="151">
        <v>0</v>
      </c>
      <c r="F720" s="151">
        <v>0</v>
      </c>
      <c r="G720" s="151">
        <v>0</v>
      </c>
      <c r="H720" s="151">
        <v>0</v>
      </c>
      <c r="I720" s="151">
        <v>0</v>
      </c>
      <c r="J720" s="151">
        <v>0</v>
      </c>
      <c r="K720" s="151">
        <v>0</v>
      </c>
      <c r="L720" s="151">
        <v>0</v>
      </c>
      <c r="M720" s="151">
        <v>0</v>
      </c>
      <c r="N720" s="151"/>
      <c r="O720" s="151"/>
      <c r="Q720" s="2"/>
      <c r="R720" s="75"/>
      <c r="S720" s="75"/>
    </row>
    <row r="721" spans="1:19" x14ac:dyDescent="0.2">
      <c r="A721" s="100"/>
      <c r="B721" s="99"/>
      <c r="C721" s="133">
        <v>2018</v>
      </c>
      <c r="D721" s="118"/>
      <c r="E721" s="152">
        <v>0</v>
      </c>
      <c r="F721" s="152">
        <v>0</v>
      </c>
      <c r="G721" s="152">
        <v>0</v>
      </c>
      <c r="H721" s="152">
        <v>0</v>
      </c>
      <c r="I721" s="152">
        <v>0</v>
      </c>
      <c r="J721" s="152">
        <v>0</v>
      </c>
      <c r="K721" s="152">
        <v>0</v>
      </c>
      <c r="L721" s="152">
        <v>0</v>
      </c>
      <c r="M721" s="151">
        <v>0</v>
      </c>
      <c r="N721" s="151"/>
      <c r="O721" s="151"/>
      <c r="Q721" s="2"/>
      <c r="R721" s="75"/>
      <c r="S721" s="75"/>
    </row>
    <row r="722" spans="1:19" x14ac:dyDescent="0.2">
      <c r="A722" s="100"/>
      <c r="B722" s="99"/>
      <c r="C722" s="133">
        <v>2019</v>
      </c>
      <c r="D722" s="118"/>
      <c r="E722" s="151">
        <v>0</v>
      </c>
      <c r="F722" s="151">
        <v>0</v>
      </c>
      <c r="G722" s="151">
        <v>0</v>
      </c>
      <c r="H722" s="151">
        <v>0</v>
      </c>
      <c r="I722" s="151">
        <v>0</v>
      </c>
      <c r="J722" s="151">
        <v>0</v>
      </c>
      <c r="K722" s="151">
        <v>0</v>
      </c>
      <c r="L722" s="151">
        <v>0</v>
      </c>
      <c r="M722" s="151">
        <v>0</v>
      </c>
      <c r="N722" s="151"/>
      <c r="O722" s="151"/>
      <c r="Q722" s="2"/>
      <c r="R722" s="75"/>
      <c r="S722" s="75"/>
    </row>
    <row r="723" spans="1:19" x14ac:dyDescent="0.2">
      <c r="A723" s="100" t="s">
        <v>302</v>
      </c>
      <c r="B723" s="99" t="s">
        <v>303</v>
      </c>
      <c r="C723" s="99">
        <v>2015</v>
      </c>
      <c r="D723" s="118"/>
      <c r="E723" s="151">
        <v>0</v>
      </c>
      <c r="F723" s="151">
        <v>0</v>
      </c>
      <c r="G723" s="151">
        <v>29</v>
      </c>
      <c r="H723" s="151">
        <v>29</v>
      </c>
      <c r="I723" s="151">
        <v>0</v>
      </c>
      <c r="J723" s="151">
        <v>0</v>
      </c>
      <c r="K723" s="151">
        <v>0</v>
      </c>
      <c r="L723" s="151">
        <v>0</v>
      </c>
      <c r="M723" s="151">
        <v>29</v>
      </c>
      <c r="N723" s="151"/>
      <c r="O723" s="151"/>
      <c r="Q723" s="2"/>
      <c r="R723" s="75"/>
      <c r="S723" s="75"/>
    </row>
    <row r="724" spans="1:19" x14ac:dyDescent="0.2">
      <c r="A724" s="100"/>
      <c r="B724" s="99"/>
      <c r="C724" s="99">
        <v>2016</v>
      </c>
      <c r="D724" s="118"/>
      <c r="E724" s="151">
        <v>0</v>
      </c>
      <c r="F724" s="151">
        <v>0</v>
      </c>
      <c r="G724" s="151">
        <v>28</v>
      </c>
      <c r="H724" s="151">
        <v>28</v>
      </c>
      <c r="I724" s="151">
        <v>0</v>
      </c>
      <c r="J724" s="151">
        <v>0</v>
      </c>
      <c r="K724" s="151">
        <v>0</v>
      </c>
      <c r="L724" s="151">
        <v>0</v>
      </c>
      <c r="M724" s="151">
        <v>28</v>
      </c>
      <c r="N724" s="151"/>
      <c r="O724" s="151"/>
      <c r="Q724" s="2"/>
      <c r="R724" s="75"/>
      <c r="S724" s="75"/>
    </row>
    <row r="725" spans="1:19" x14ac:dyDescent="0.2">
      <c r="A725" s="100"/>
      <c r="B725" s="99"/>
      <c r="C725" s="99">
        <v>2017</v>
      </c>
      <c r="D725" s="118"/>
      <c r="E725" s="151">
        <v>0</v>
      </c>
      <c r="F725" s="151">
        <v>0</v>
      </c>
      <c r="G725" s="151">
        <v>15</v>
      </c>
      <c r="H725" s="151">
        <v>15</v>
      </c>
      <c r="I725" s="151">
        <v>0</v>
      </c>
      <c r="J725" s="151">
        <v>0</v>
      </c>
      <c r="K725" s="151">
        <v>0</v>
      </c>
      <c r="L725" s="151">
        <v>0</v>
      </c>
      <c r="M725" s="151">
        <v>15</v>
      </c>
      <c r="N725" s="151"/>
      <c r="O725" s="151"/>
      <c r="Q725" s="2"/>
      <c r="R725" s="75"/>
      <c r="S725" s="75"/>
    </row>
    <row r="726" spans="1:19" x14ac:dyDescent="0.2">
      <c r="A726" s="100"/>
      <c r="B726" s="99"/>
      <c r="C726" s="133">
        <v>2018</v>
      </c>
      <c r="D726" s="118"/>
      <c r="E726" s="152">
        <v>0</v>
      </c>
      <c r="F726" s="152">
        <v>0</v>
      </c>
      <c r="G726" s="152">
        <v>16</v>
      </c>
      <c r="H726" s="152">
        <v>16</v>
      </c>
      <c r="I726" s="152">
        <v>0</v>
      </c>
      <c r="J726" s="152">
        <v>1</v>
      </c>
      <c r="K726" s="152">
        <v>0</v>
      </c>
      <c r="L726" s="152">
        <v>0</v>
      </c>
      <c r="M726" s="151">
        <v>17</v>
      </c>
      <c r="N726" s="151"/>
      <c r="O726" s="151"/>
      <c r="Q726" s="2"/>
      <c r="R726" s="75"/>
      <c r="S726" s="75"/>
    </row>
    <row r="727" spans="1:19" x14ac:dyDescent="0.2">
      <c r="A727" s="100"/>
      <c r="B727" s="99"/>
      <c r="C727" s="133">
        <v>2019</v>
      </c>
      <c r="D727" s="118"/>
      <c r="E727" s="151">
        <v>0</v>
      </c>
      <c r="F727" s="151">
        <v>0</v>
      </c>
      <c r="G727" s="151">
        <v>15</v>
      </c>
      <c r="H727" s="151">
        <v>15</v>
      </c>
      <c r="I727" s="151">
        <v>0</v>
      </c>
      <c r="J727" s="151">
        <v>0</v>
      </c>
      <c r="K727" s="151">
        <v>0</v>
      </c>
      <c r="L727" s="151">
        <v>0</v>
      </c>
      <c r="M727" s="151">
        <v>15</v>
      </c>
      <c r="N727" s="151"/>
      <c r="O727" s="151"/>
      <c r="Q727" s="2"/>
      <c r="R727" s="75"/>
      <c r="S727" s="75"/>
    </row>
    <row r="728" spans="1:19" x14ac:dyDescent="0.2">
      <c r="A728" s="100" t="s">
        <v>304</v>
      </c>
      <c r="B728" s="99" t="s">
        <v>305</v>
      </c>
      <c r="C728" s="99">
        <v>2015</v>
      </c>
      <c r="D728" s="121"/>
      <c r="E728" s="151">
        <v>0</v>
      </c>
      <c r="F728" s="151">
        <v>0</v>
      </c>
      <c r="G728" s="151">
        <v>0</v>
      </c>
      <c r="H728" s="151">
        <v>0</v>
      </c>
      <c r="I728" s="151">
        <v>0</v>
      </c>
      <c r="J728" s="151">
        <v>0</v>
      </c>
      <c r="K728" s="151">
        <v>0</v>
      </c>
      <c r="L728" s="151">
        <v>0</v>
      </c>
      <c r="M728" s="151">
        <v>0</v>
      </c>
      <c r="N728" s="151"/>
      <c r="O728" s="151"/>
      <c r="Q728" s="2"/>
      <c r="R728" s="75"/>
      <c r="S728" s="75"/>
    </row>
    <row r="729" spans="1:19" x14ac:dyDescent="0.2">
      <c r="A729" s="100"/>
      <c r="B729" s="99"/>
      <c r="C729" s="99">
        <v>2016</v>
      </c>
      <c r="D729" s="118"/>
      <c r="E729" s="151">
        <v>0</v>
      </c>
      <c r="F729" s="151">
        <v>0</v>
      </c>
      <c r="G729" s="151">
        <v>0</v>
      </c>
      <c r="H729" s="151">
        <v>0</v>
      </c>
      <c r="I729" s="151">
        <v>0</v>
      </c>
      <c r="J729" s="151">
        <v>0</v>
      </c>
      <c r="K729" s="151">
        <v>0</v>
      </c>
      <c r="L729" s="151">
        <v>0</v>
      </c>
      <c r="M729" s="151">
        <v>0</v>
      </c>
      <c r="N729" s="151"/>
      <c r="O729" s="151"/>
      <c r="Q729" s="2"/>
      <c r="R729" s="75"/>
      <c r="S729" s="75"/>
    </row>
    <row r="730" spans="1:19" x14ac:dyDescent="0.2">
      <c r="A730" s="100"/>
      <c r="B730" s="99"/>
      <c r="C730" s="99">
        <v>2017</v>
      </c>
      <c r="D730" s="118"/>
      <c r="E730" s="151">
        <v>0</v>
      </c>
      <c r="F730" s="151">
        <v>0</v>
      </c>
      <c r="G730" s="151">
        <v>0</v>
      </c>
      <c r="H730" s="151">
        <v>0</v>
      </c>
      <c r="I730" s="151">
        <v>0</v>
      </c>
      <c r="J730" s="151">
        <v>0</v>
      </c>
      <c r="K730" s="151">
        <v>0</v>
      </c>
      <c r="L730" s="151">
        <v>0</v>
      </c>
      <c r="M730" s="151">
        <v>0</v>
      </c>
      <c r="N730" s="151"/>
      <c r="O730" s="151"/>
      <c r="Q730" s="2"/>
      <c r="R730" s="75"/>
      <c r="S730" s="75"/>
    </row>
    <row r="731" spans="1:19" x14ac:dyDescent="0.2">
      <c r="A731" s="100"/>
      <c r="B731" s="99"/>
      <c r="C731" s="133">
        <v>2018</v>
      </c>
      <c r="D731" s="118"/>
      <c r="E731" s="152">
        <v>0</v>
      </c>
      <c r="F731" s="152">
        <v>0</v>
      </c>
      <c r="G731" s="152">
        <v>0</v>
      </c>
      <c r="H731" s="152">
        <v>0</v>
      </c>
      <c r="I731" s="152">
        <v>0</v>
      </c>
      <c r="J731" s="152">
        <v>0</v>
      </c>
      <c r="K731" s="152">
        <v>0</v>
      </c>
      <c r="L731" s="152">
        <v>0</v>
      </c>
      <c r="M731" s="151">
        <v>0</v>
      </c>
      <c r="N731" s="151"/>
      <c r="O731" s="151"/>
      <c r="Q731" s="2"/>
      <c r="R731" s="75"/>
      <c r="S731" s="75"/>
    </row>
    <row r="732" spans="1:19" x14ac:dyDescent="0.2">
      <c r="A732" s="100"/>
      <c r="B732" s="99"/>
      <c r="C732" s="133">
        <v>2019</v>
      </c>
      <c r="D732" s="118"/>
      <c r="E732" s="151">
        <v>0</v>
      </c>
      <c r="F732" s="151">
        <v>0</v>
      </c>
      <c r="G732" s="151">
        <v>0</v>
      </c>
      <c r="H732" s="151">
        <v>0</v>
      </c>
      <c r="I732" s="151">
        <v>0</v>
      </c>
      <c r="J732" s="151">
        <v>0</v>
      </c>
      <c r="K732" s="151">
        <v>0</v>
      </c>
      <c r="L732" s="151">
        <v>0</v>
      </c>
      <c r="M732" s="151">
        <v>0</v>
      </c>
      <c r="N732" s="151"/>
      <c r="O732" s="151"/>
      <c r="Q732" s="2"/>
      <c r="R732" s="75"/>
      <c r="S732" s="75"/>
    </row>
    <row r="733" spans="1:19" x14ac:dyDescent="0.2">
      <c r="A733" s="100" t="s">
        <v>306</v>
      </c>
      <c r="B733" s="99" t="s">
        <v>307</v>
      </c>
      <c r="C733" s="99">
        <v>2015</v>
      </c>
      <c r="D733" s="118"/>
      <c r="E733" s="151">
        <v>0</v>
      </c>
      <c r="F733" s="151">
        <v>0</v>
      </c>
      <c r="G733" s="151">
        <v>0</v>
      </c>
      <c r="H733" s="151">
        <v>0</v>
      </c>
      <c r="I733" s="151">
        <v>0</v>
      </c>
      <c r="J733" s="151">
        <v>0</v>
      </c>
      <c r="K733" s="151">
        <v>0</v>
      </c>
      <c r="L733" s="151">
        <v>0</v>
      </c>
      <c r="M733" s="151">
        <v>0</v>
      </c>
      <c r="N733" s="151"/>
      <c r="O733" s="151"/>
      <c r="Q733" s="2"/>
      <c r="R733" s="75"/>
      <c r="S733" s="75"/>
    </row>
    <row r="734" spans="1:19" x14ac:dyDescent="0.2">
      <c r="A734" s="100"/>
      <c r="B734" s="99"/>
      <c r="C734" s="99">
        <v>2016</v>
      </c>
      <c r="D734" s="118"/>
      <c r="E734" s="151">
        <v>0</v>
      </c>
      <c r="F734" s="151">
        <v>0</v>
      </c>
      <c r="G734" s="151">
        <v>0</v>
      </c>
      <c r="H734" s="151">
        <v>0</v>
      </c>
      <c r="I734" s="151">
        <v>0</v>
      </c>
      <c r="J734" s="151">
        <v>0</v>
      </c>
      <c r="K734" s="151">
        <v>0</v>
      </c>
      <c r="L734" s="151">
        <v>0</v>
      </c>
      <c r="M734" s="151">
        <v>0</v>
      </c>
      <c r="N734" s="151"/>
      <c r="O734" s="151"/>
      <c r="Q734" s="2"/>
      <c r="R734" s="75"/>
      <c r="S734" s="75"/>
    </row>
    <row r="735" spans="1:19" x14ac:dyDescent="0.2">
      <c r="A735" s="100"/>
      <c r="B735" s="99"/>
      <c r="C735" s="99">
        <v>2017</v>
      </c>
      <c r="D735" s="118"/>
      <c r="E735" s="151">
        <v>0</v>
      </c>
      <c r="F735" s="151">
        <v>0</v>
      </c>
      <c r="G735" s="151">
        <v>0</v>
      </c>
      <c r="H735" s="151">
        <v>0</v>
      </c>
      <c r="I735" s="151">
        <v>0</v>
      </c>
      <c r="J735" s="151">
        <v>0</v>
      </c>
      <c r="K735" s="151">
        <v>0</v>
      </c>
      <c r="L735" s="151">
        <v>0</v>
      </c>
      <c r="M735" s="151">
        <v>0</v>
      </c>
      <c r="N735" s="151"/>
      <c r="O735" s="151"/>
      <c r="Q735" s="2"/>
      <c r="R735" s="75"/>
      <c r="S735" s="75"/>
    </row>
    <row r="736" spans="1:19" x14ac:dyDescent="0.2">
      <c r="A736" s="100"/>
      <c r="B736" s="99"/>
      <c r="C736" s="133">
        <v>2018</v>
      </c>
      <c r="D736" s="118"/>
      <c r="E736" s="152">
        <v>0</v>
      </c>
      <c r="F736" s="152">
        <v>0</v>
      </c>
      <c r="G736" s="152">
        <v>0</v>
      </c>
      <c r="H736" s="152">
        <v>0</v>
      </c>
      <c r="I736" s="152">
        <v>0</v>
      </c>
      <c r="J736" s="152">
        <v>0</v>
      </c>
      <c r="K736" s="152">
        <v>0</v>
      </c>
      <c r="L736" s="152">
        <v>0</v>
      </c>
      <c r="M736" s="151">
        <v>0</v>
      </c>
      <c r="N736" s="151"/>
      <c r="O736" s="151"/>
      <c r="Q736" s="2"/>
      <c r="R736" s="75"/>
      <c r="S736" s="75"/>
    </row>
    <row r="737" spans="1:19" x14ac:dyDescent="0.2">
      <c r="A737" s="100"/>
      <c r="B737" s="99"/>
      <c r="C737" s="133">
        <v>2019</v>
      </c>
      <c r="D737" s="118"/>
      <c r="E737" s="151">
        <v>0</v>
      </c>
      <c r="F737" s="151">
        <v>0</v>
      </c>
      <c r="G737" s="151">
        <v>0</v>
      </c>
      <c r="H737" s="151">
        <v>0</v>
      </c>
      <c r="I737" s="151">
        <v>0</v>
      </c>
      <c r="J737" s="151">
        <v>0</v>
      </c>
      <c r="K737" s="151">
        <v>0</v>
      </c>
      <c r="L737" s="151">
        <v>0</v>
      </c>
      <c r="M737" s="151">
        <v>0</v>
      </c>
      <c r="N737" s="151"/>
      <c r="O737" s="151"/>
      <c r="Q737" s="2"/>
      <c r="R737" s="75"/>
      <c r="S737" s="75"/>
    </row>
    <row r="738" spans="1:19" x14ac:dyDescent="0.2">
      <c r="A738" s="100" t="s">
        <v>308</v>
      </c>
      <c r="B738" s="99" t="s">
        <v>309</v>
      </c>
      <c r="C738" s="99">
        <v>2015</v>
      </c>
      <c r="D738" s="118"/>
      <c r="E738" s="151">
        <v>23</v>
      </c>
      <c r="F738" s="151">
        <v>0</v>
      </c>
      <c r="G738" s="151">
        <v>0</v>
      </c>
      <c r="H738" s="151">
        <v>0</v>
      </c>
      <c r="I738" s="151">
        <v>0</v>
      </c>
      <c r="J738" s="151">
        <v>0</v>
      </c>
      <c r="K738" s="151">
        <v>0</v>
      </c>
      <c r="L738" s="151">
        <v>0</v>
      </c>
      <c r="M738" s="151">
        <v>23</v>
      </c>
      <c r="N738" s="151"/>
      <c r="O738" s="151"/>
      <c r="Q738" s="2"/>
      <c r="R738" s="75"/>
      <c r="S738" s="75"/>
    </row>
    <row r="739" spans="1:19" x14ac:dyDescent="0.2">
      <c r="A739" s="100"/>
      <c r="B739" s="99"/>
      <c r="C739" s="99">
        <v>2016</v>
      </c>
      <c r="D739" s="118"/>
      <c r="E739" s="151">
        <v>28</v>
      </c>
      <c r="F739" s="151">
        <v>0</v>
      </c>
      <c r="G739" s="151">
        <v>0</v>
      </c>
      <c r="H739" s="151">
        <v>0</v>
      </c>
      <c r="I739" s="151">
        <v>0</v>
      </c>
      <c r="J739" s="151">
        <v>0</v>
      </c>
      <c r="K739" s="151">
        <v>0</v>
      </c>
      <c r="L739" s="151">
        <v>0</v>
      </c>
      <c r="M739" s="151">
        <v>28</v>
      </c>
      <c r="N739" s="151"/>
      <c r="O739" s="151"/>
      <c r="Q739" s="2"/>
      <c r="R739" s="75"/>
      <c r="S739" s="75"/>
    </row>
    <row r="740" spans="1:19" x14ac:dyDescent="0.2">
      <c r="A740" s="100"/>
      <c r="B740" s="99"/>
      <c r="C740" s="99">
        <v>2017</v>
      </c>
      <c r="D740" s="121"/>
      <c r="E740" s="151">
        <v>16</v>
      </c>
      <c r="F740" s="151">
        <v>0</v>
      </c>
      <c r="G740" s="151">
        <v>0</v>
      </c>
      <c r="H740" s="151">
        <v>0</v>
      </c>
      <c r="I740" s="151">
        <v>0</v>
      </c>
      <c r="J740" s="151">
        <v>0</v>
      </c>
      <c r="K740" s="151">
        <v>0</v>
      </c>
      <c r="L740" s="151">
        <v>0</v>
      </c>
      <c r="M740" s="151">
        <v>16</v>
      </c>
      <c r="N740" s="151"/>
      <c r="O740" s="151"/>
      <c r="Q740" s="2"/>
      <c r="R740" s="75"/>
      <c r="S740" s="75"/>
    </row>
    <row r="741" spans="1:19" x14ac:dyDescent="0.2">
      <c r="A741" s="100"/>
      <c r="B741" s="99"/>
      <c r="C741" s="133">
        <v>2018</v>
      </c>
      <c r="D741" s="118"/>
      <c r="E741" s="152">
        <v>0</v>
      </c>
      <c r="F741" s="152">
        <v>0</v>
      </c>
      <c r="G741" s="152">
        <v>0</v>
      </c>
      <c r="H741" s="152">
        <v>0</v>
      </c>
      <c r="I741" s="152">
        <v>0</v>
      </c>
      <c r="J741" s="152">
        <v>0</v>
      </c>
      <c r="K741" s="152">
        <v>27</v>
      </c>
      <c r="L741" s="152">
        <v>0</v>
      </c>
      <c r="M741" s="151">
        <v>27</v>
      </c>
      <c r="N741" s="151"/>
      <c r="O741" s="151"/>
      <c r="Q741" s="2"/>
      <c r="R741" s="75"/>
      <c r="S741" s="75"/>
    </row>
    <row r="742" spans="1:19" x14ac:dyDescent="0.2">
      <c r="A742" s="100"/>
      <c r="B742" s="99"/>
      <c r="C742" s="133">
        <v>2019</v>
      </c>
      <c r="D742" s="118"/>
      <c r="E742" s="151">
        <v>0</v>
      </c>
      <c r="F742" s="151">
        <v>0</v>
      </c>
      <c r="G742" s="151">
        <v>0</v>
      </c>
      <c r="H742" s="151">
        <v>0</v>
      </c>
      <c r="I742" s="151">
        <v>0</v>
      </c>
      <c r="J742" s="151">
        <v>0</v>
      </c>
      <c r="K742" s="151">
        <v>0</v>
      </c>
      <c r="L742" s="151">
        <v>0</v>
      </c>
      <c r="M742" s="151">
        <v>0</v>
      </c>
      <c r="N742" s="151"/>
      <c r="O742" s="151"/>
      <c r="Q742" s="2"/>
      <c r="R742" s="75"/>
      <c r="S742" s="75"/>
    </row>
    <row r="743" spans="1:19" x14ac:dyDescent="0.2">
      <c r="A743" s="100" t="s">
        <v>310</v>
      </c>
      <c r="B743" s="99" t="s">
        <v>311</v>
      </c>
      <c r="C743" s="99">
        <v>2015</v>
      </c>
      <c r="D743" s="118"/>
      <c r="E743" s="151">
        <v>0</v>
      </c>
      <c r="F743" s="151">
        <v>0</v>
      </c>
      <c r="G743" s="151">
        <v>0</v>
      </c>
      <c r="H743" s="151">
        <v>0</v>
      </c>
      <c r="I743" s="151">
        <v>0</v>
      </c>
      <c r="J743" s="151">
        <v>0</v>
      </c>
      <c r="K743" s="151">
        <v>0</v>
      </c>
      <c r="L743" s="151">
        <v>0</v>
      </c>
      <c r="M743" s="151">
        <v>0</v>
      </c>
      <c r="N743" s="151"/>
      <c r="O743" s="151"/>
      <c r="Q743" s="2"/>
      <c r="R743" s="75"/>
      <c r="S743" s="75"/>
    </row>
    <row r="744" spans="1:19" x14ac:dyDescent="0.2">
      <c r="A744" s="100"/>
      <c r="B744" s="99"/>
      <c r="C744" s="99">
        <v>2016</v>
      </c>
      <c r="D744" s="118"/>
      <c r="E744" s="151">
        <v>0</v>
      </c>
      <c r="F744" s="151">
        <v>0</v>
      </c>
      <c r="G744" s="151">
        <v>0</v>
      </c>
      <c r="H744" s="151">
        <v>0</v>
      </c>
      <c r="I744" s="151">
        <v>0</v>
      </c>
      <c r="J744" s="151">
        <v>0</v>
      </c>
      <c r="K744" s="151">
        <v>0</v>
      </c>
      <c r="L744" s="151">
        <v>0</v>
      </c>
      <c r="M744" s="151">
        <v>0</v>
      </c>
      <c r="N744" s="151"/>
      <c r="O744" s="151"/>
      <c r="Q744" s="2"/>
      <c r="R744" s="75"/>
      <c r="S744" s="75"/>
    </row>
    <row r="745" spans="1:19" x14ac:dyDescent="0.2">
      <c r="A745" s="100"/>
      <c r="B745" s="99"/>
      <c r="C745" s="99">
        <v>2017</v>
      </c>
      <c r="D745" s="118"/>
      <c r="E745" s="151">
        <v>0</v>
      </c>
      <c r="F745" s="151">
        <v>0</v>
      </c>
      <c r="G745" s="151">
        <v>0</v>
      </c>
      <c r="H745" s="151">
        <v>0</v>
      </c>
      <c r="I745" s="151">
        <v>0</v>
      </c>
      <c r="J745" s="151">
        <v>0</v>
      </c>
      <c r="K745" s="151">
        <v>0</v>
      </c>
      <c r="L745" s="151">
        <v>0</v>
      </c>
      <c r="M745" s="151">
        <v>0</v>
      </c>
      <c r="N745" s="151"/>
      <c r="O745" s="151"/>
      <c r="Q745" s="2"/>
      <c r="R745" s="75"/>
      <c r="S745" s="75"/>
    </row>
    <row r="746" spans="1:19" x14ac:dyDescent="0.2">
      <c r="A746" s="100"/>
      <c r="B746" s="99"/>
      <c r="C746" s="133">
        <v>2018</v>
      </c>
      <c r="D746" s="118"/>
      <c r="E746" s="152">
        <v>0</v>
      </c>
      <c r="F746" s="152">
        <v>0</v>
      </c>
      <c r="G746" s="152">
        <v>0</v>
      </c>
      <c r="H746" s="152">
        <v>0</v>
      </c>
      <c r="I746" s="152">
        <v>0</v>
      </c>
      <c r="J746" s="152">
        <v>0</v>
      </c>
      <c r="K746" s="152">
        <v>0</v>
      </c>
      <c r="L746" s="152">
        <v>0</v>
      </c>
      <c r="M746" s="151">
        <v>0</v>
      </c>
      <c r="N746" s="151"/>
      <c r="O746" s="151"/>
      <c r="Q746" s="2"/>
      <c r="R746" s="75"/>
      <c r="S746" s="75"/>
    </row>
    <row r="747" spans="1:19" x14ac:dyDescent="0.2">
      <c r="A747" s="100"/>
      <c r="B747" s="99"/>
      <c r="C747" s="133">
        <v>2019</v>
      </c>
      <c r="D747" s="118"/>
      <c r="E747" s="151">
        <v>0</v>
      </c>
      <c r="F747" s="151">
        <v>0</v>
      </c>
      <c r="G747" s="151">
        <v>0</v>
      </c>
      <c r="H747" s="151">
        <v>0</v>
      </c>
      <c r="I747" s="151">
        <v>0</v>
      </c>
      <c r="J747" s="151">
        <v>0</v>
      </c>
      <c r="K747" s="151">
        <v>0</v>
      </c>
      <c r="L747" s="151">
        <v>0</v>
      </c>
      <c r="M747" s="151">
        <v>0</v>
      </c>
      <c r="N747" s="151"/>
      <c r="O747" s="151"/>
      <c r="Q747" s="2"/>
      <c r="R747" s="75"/>
      <c r="S747" s="75"/>
    </row>
    <row r="748" spans="1:19" x14ac:dyDescent="0.2">
      <c r="A748" s="100" t="s">
        <v>312</v>
      </c>
      <c r="B748" s="99" t="s">
        <v>313</v>
      </c>
      <c r="C748" s="99">
        <v>2015</v>
      </c>
      <c r="D748" s="118"/>
      <c r="E748" s="151">
        <v>0</v>
      </c>
      <c r="F748" s="151">
        <v>0</v>
      </c>
      <c r="G748" s="151">
        <v>0</v>
      </c>
      <c r="H748" s="151">
        <v>0</v>
      </c>
      <c r="I748" s="151">
        <v>0</v>
      </c>
      <c r="J748" s="151">
        <v>0</v>
      </c>
      <c r="K748" s="151">
        <v>0</v>
      </c>
      <c r="L748" s="151">
        <v>0</v>
      </c>
      <c r="M748" s="151">
        <v>0</v>
      </c>
      <c r="N748" s="151"/>
      <c r="O748" s="151"/>
      <c r="Q748" s="2"/>
      <c r="R748" s="75"/>
      <c r="S748" s="75"/>
    </row>
    <row r="749" spans="1:19" x14ac:dyDescent="0.2">
      <c r="A749" s="100"/>
      <c r="B749" s="99"/>
      <c r="C749" s="99">
        <v>2016</v>
      </c>
      <c r="D749" s="118"/>
      <c r="E749" s="151">
        <v>0</v>
      </c>
      <c r="F749" s="151">
        <v>0</v>
      </c>
      <c r="G749" s="151">
        <v>0</v>
      </c>
      <c r="H749" s="151">
        <v>0</v>
      </c>
      <c r="I749" s="151">
        <v>0</v>
      </c>
      <c r="J749" s="151">
        <v>0</v>
      </c>
      <c r="K749" s="151">
        <v>0</v>
      </c>
      <c r="L749" s="151">
        <v>0</v>
      </c>
      <c r="M749" s="151">
        <v>0</v>
      </c>
      <c r="N749" s="151"/>
      <c r="O749" s="151"/>
      <c r="Q749" s="2"/>
      <c r="R749" s="75"/>
      <c r="S749" s="75"/>
    </row>
    <row r="750" spans="1:19" x14ac:dyDescent="0.2">
      <c r="A750" s="100"/>
      <c r="B750" s="99"/>
      <c r="C750" s="99">
        <v>2017</v>
      </c>
      <c r="D750" s="118"/>
      <c r="E750" s="151">
        <v>0</v>
      </c>
      <c r="F750" s="151">
        <v>0</v>
      </c>
      <c r="G750" s="151">
        <v>0</v>
      </c>
      <c r="H750" s="151">
        <v>0</v>
      </c>
      <c r="I750" s="151">
        <v>0</v>
      </c>
      <c r="J750" s="151">
        <v>0</v>
      </c>
      <c r="K750" s="151">
        <v>0</v>
      </c>
      <c r="L750" s="151">
        <v>0</v>
      </c>
      <c r="M750" s="151">
        <v>0</v>
      </c>
      <c r="N750" s="151"/>
      <c r="O750" s="151"/>
      <c r="Q750" s="2"/>
      <c r="R750" s="75"/>
      <c r="S750" s="75"/>
    </row>
    <row r="751" spans="1:19" x14ac:dyDescent="0.2">
      <c r="A751" s="100"/>
      <c r="B751" s="99"/>
      <c r="C751" s="133">
        <v>2018</v>
      </c>
      <c r="D751" s="118"/>
      <c r="E751" s="152">
        <v>0</v>
      </c>
      <c r="F751" s="152">
        <v>0</v>
      </c>
      <c r="G751" s="152">
        <v>0</v>
      </c>
      <c r="H751" s="152">
        <v>0</v>
      </c>
      <c r="I751" s="152">
        <v>0</v>
      </c>
      <c r="J751" s="152">
        <v>0</v>
      </c>
      <c r="K751" s="152">
        <v>0</v>
      </c>
      <c r="L751" s="152">
        <v>0</v>
      </c>
      <c r="M751" s="151">
        <v>0</v>
      </c>
      <c r="N751" s="151"/>
      <c r="O751" s="151"/>
      <c r="Q751" s="2"/>
      <c r="R751" s="75"/>
      <c r="S751" s="75"/>
    </row>
    <row r="752" spans="1:19" x14ac:dyDescent="0.2">
      <c r="A752" s="100"/>
      <c r="B752" s="99"/>
      <c r="C752" s="133">
        <v>2019</v>
      </c>
      <c r="D752" s="118"/>
      <c r="E752" s="151">
        <v>0</v>
      </c>
      <c r="F752" s="151">
        <v>0</v>
      </c>
      <c r="G752" s="151">
        <v>0</v>
      </c>
      <c r="H752" s="151">
        <v>0</v>
      </c>
      <c r="I752" s="151">
        <v>0</v>
      </c>
      <c r="J752" s="151">
        <v>0</v>
      </c>
      <c r="K752" s="151">
        <v>0</v>
      </c>
      <c r="L752" s="151">
        <v>0</v>
      </c>
      <c r="M752" s="151">
        <v>0</v>
      </c>
      <c r="N752" s="151"/>
      <c r="O752" s="151"/>
      <c r="Q752" s="2"/>
      <c r="R752" s="75"/>
      <c r="S752" s="75"/>
    </row>
    <row r="753" spans="1:19" x14ac:dyDescent="0.2">
      <c r="A753" s="100" t="s">
        <v>314</v>
      </c>
      <c r="B753" s="99" t="s">
        <v>315</v>
      </c>
      <c r="C753" s="99">
        <v>2015</v>
      </c>
      <c r="D753" s="118"/>
      <c r="E753" s="151">
        <v>0</v>
      </c>
      <c r="F753" s="151">
        <v>0</v>
      </c>
      <c r="G753" s="151">
        <v>0</v>
      </c>
      <c r="H753" s="151">
        <v>0</v>
      </c>
      <c r="I753" s="151">
        <v>0</v>
      </c>
      <c r="J753" s="151">
        <v>0</v>
      </c>
      <c r="K753" s="151">
        <v>0</v>
      </c>
      <c r="L753" s="151">
        <v>0</v>
      </c>
      <c r="M753" s="151">
        <v>0</v>
      </c>
      <c r="N753" s="151"/>
      <c r="O753" s="151"/>
      <c r="Q753" s="2"/>
      <c r="R753" s="75"/>
      <c r="S753" s="75"/>
    </row>
    <row r="754" spans="1:19" x14ac:dyDescent="0.2">
      <c r="A754" s="100"/>
      <c r="B754" s="99"/>
      <c r="C754" s="99">
        <v>2016</v>
      </c>
      <c r="D754" s="118"/>
      <c r="E754" s="151">
        <v>0</v>
      </c>
      <c r="F754" s="151">
        <v>0</v>
      </c>
      <c r="G754" s="151">
        <v>0</v>
      </c>
      <c r="H754" s="151">
        <v>0</v>
      </c>
      <c r="I754" s="151">
        <v>0</v>
      </c>
      <c r="J754" s="151">
        <v>0</v>
      </c>
      <c r="K754" s="151">
        <v>0</v>
      </c>
      <c r="L754" s="151">
        <v>0</v>
      </c>
      <c r="M754" s="151">
        <v>0</v>
      </c>
      <c r="N754" s="151"/>
      <c r="O754" s="151"/>
      <c r="Q754" s="2"/>
      <c r="R754" s="75"/>
      <c r="S754" s="75"/>
    </row>
    <row r="755" spans="1:19" x14ac:dyDescent="0.2">
      <c r="A755" s="100"/>
      <c r="B755" s="99"/>
      <c r="C755" s="99">
        <v>2017</v>
      </c>
      <c r="D755" s="118"/>
      <c r="E755" s="151">
        <v>0</v>
      </c>
      <c r="F755" s="151">
        <v>0</v>
      </c>
      <c r="G755" s="151">
        <v>0</v>
      </c>
      <c r="H755" s="151">
        <v>0</v>
      </c>
      <c r="I755" s="151">
        <v>0</v>
      </c>
      <c r="J755" s="151">
        <v>0</v>
      </c>
      <c r="K755" s="151">
        <v>0</v>
      </c>
      <c r="L755" s="151">
        <v>0</v>
      </c>
      <c r="M755" s="151">
        <v>0</v>
      </c>
      <c r="N755" s="151"/>
      <c r="O755" s="151"/>
      <c r="Q755" s="2"/>
      <c r="R755" s="75"/>
      <c r="S755" s="75"/>
    </row>
    <row r="756" spans="1:19" x14ac:dyDescent="0.2">
      <c r="A756" s="100"/>
      <c r="B756" s="99"/>
      <c r="C756" s="133">
        <v>2018</v>
      </c>
      <c r="E756" s="152">
        <v>0</v>
      </c>
      <c r="F756" s="152">
        <v>0</v>
      </c>
      <c r="G756" s="152">
        <v>0</v>
      </c>
      <c r="H756" s="152">
        <v>0</v>
      </c>
      <c r="I756" s="152">
        <v>0</v>
      </c>
      <c r="J756" s="152">
        <v>0</v>
      </c>
      <c r="K756" s="152">
        <v>0</v>
      </c>
      <c r="L756" s="152">
        <v>0</v>
      </c>
      <c r="M756" s="151">
        <v>0</v>
      </c>
      <c r="N756" s="151"/>
      <c r="O756" s="151"/>
      <c r="Q756" s="2"/>
      <c r="R756" s="75"/>
      <c r="S756" s="75"/>
    </row>
    <row r="757" spans="1:19" x14ac:dyDescent="0.2">
      <c r="A757" s="100"/>
      <c r="B757" s="99"/>
      <c r="C757" s="133">
        <v>2019</v>
      </c>
      <c r="D757" s="118" t="s">
        <v>703</v>
      </c>
      <c r="E757" s="151">
        <v>0</v>
      </c>
      <c r="F757" s="151">
        <v>0</v>
      </c>
      <c r="G757" s="151">
        <v>0</v>
      </c>
      <c r="H757" s="151">
        <v>0</v>
      </c>
      <c r="I757" s="151">
        <v>0</v>
      </c>
      <c r="J757" s="151">
        <v>0</v>
      </c>
      <c r="K757" s="151">
        <v>0</v>
      </c>
      <c r="L757" s="151">
        <v>0</v>
      </c>
      <c r="M757" s="151">
        <v>0</v>
      </c>
      <c r="N757" s="151"/>
      <c r="O757" s="151"/>
      <c r="Q757" s="2"/>
      <c r="R757" s="75"/>
      <c r="S757" s="75"/>
    </row>
    <row r="758" spans="1:19" x14ac:dyDescent="0.2">
      <c r="A758" s="100" t="s">
        <v>316</v>
      </c>
      <c r="B758" s="99" t="s">
        <v>317</v>
      </c>
      <c r="C758" s="99">
        <v>2015</v>
      </c>
      <c r="D758" s="118"/>
      <c r="E758" s="151">
        <v>0</v>
      </c>
      <c r="F758" s="151">
        <v>0</v>
      </c>
      <c r="G758" s="151">
        <v>0</v>
      </c>
      <c r="H758" s="151">
        <v>0</v>
      </c>
      <c r="I758" s="151">
        <v>0</v>
      </c>
      <c r="J758" s="151">
        <v>0</v>
      </c>
      <c r="K758" s="151">
        <v>0</v>
      </c>
      <c r="L758" s="151">
        <v>0</v>
      </c>
      <c r="M758" s="151">
        <v>0</v>
      </c>
      <c r="N758" s="151"/>
      <c r="O758" s="151"/>
      <c r="Q758" s="2"/>
      <c r="R758" s="75"/>
      <c r="S758" s="75"/>
    </row>
    <row r="759" spans="1:19" x14ac:dyDescent="0.2">
      <c r="A759" s="100"/>
      <c r="B759" s="99"/>
      <c r="C759" s="99">
        <v>2016</v>
      </c>
      <c r="D759" s="118"/>
      <c r="E759" s="151">
        <v>0</v>
      </c>
      <c r="F759" s="151">
        <v>0</v>
      </c>
      <c r="G759" s="151">
        <v>0</v>
      </c>
      <c r="H759" s="151">
        <v>0</v>
      </c>
      <c r="I759" s="151">
        <v>0</v>
      </c>
      <c r="J759" s="151">
        <v>0</v>
      </c>
      <c r="K759" s="151">
        <v>0</v>
      </c>
      <c r="L759" s="151">
        <v>0</v>
      </c>
      <c r="M759" s="151">
        <v>0</v>
      </c>
      <c r="N759" s="151"/>
      <c r="O759" s="151"/>
      <c r="Q759" s="2"/>
      <c r="R759" s="75"/>
      <c r="S759" s="75"/>
    </row>
    <row r="760" spans="1:19" x14ac:dyDescent="0.2">
      <c r="A760" s="100"/>
      <c r="B760" s="99"/>
      <c r="C760" s="99">
        <v>2017</v>
      </c>
      <c r="D760" s="118"/>
      <c r="E760" s="151">
        <v>0</v>
      </c>
      <c r="F760" s="151">
        <v>0</v>
      </c>
      <c r="G760" s="151">
        <v>0</v>
      </c>
      <c r="H760" s="151">
        <v>0</v>
      </c>
      <c r="I760" s="151">
        <v>0</v>
      </c>
      <c r="J760" s="151">
        <v>0</v>
      </c>
      <c r="K760" s="151">
        <v>0</v>
      </c>
      <c r="L760" s="151">
        <v>0</v>
      </c>
      <c r="M760" s="151">
        <v>0</v>
      </c>
      <c r="N760" s="151"/>
      <c r="O760" s="151"/>
      <c r="Q760" s="2"/>
      <c r="R760" s="75"/>
      <c r="S760" s="75"/>
    </row>
    <row r="761" spans="1:19" x14ac:dyDescent="0.2">
      <c r="A761" s="100"/>
      <c r="B761" s="99"/>
      <c r="C761" s="133">
        <v>2018</v>
      </c>
      <c r="D761" s="118"/>
      <c r="E761" s="152">
        <v>0</v>
      </c>
      <c r="F761" s="152">
        <v>0</v>
      </c>
      <c r="G761" s="152">
        <v>0</v>
      </c>
      <c r="H761" s="152">
        <v>0</v>
      </c>
      <c r="I761" s="152">
        <v>0</v>
      </c>
      <c r="J761" s="152">
        <v>0</v>
      </c>
      <c r="K761" s="152">
        <v>0</v>
      </c>
      <c r="L761" s="152">
        <v>0</v>
      </c>
      <c r="M761" s="151">
        <v>0</v>
      </c>
      <c r="N761" s="151"/>
      <c r="O761" s="151"/>
      <c r="Q761" s="2"/>
      <c r="R761" s="75"/>
      <c r="S761" s="75"/>
    </row>
    <row r="762" spans="1:19" x14ac:dyDescent="0.2">
      <c r="A762" s="100"/>
      <c r="B762" s="99"/>
      <c r="C762" s="133">
        <v>2019</v>
      </c>
      <c r="D762" s="118"/>
      <c r="E762" s="151">
        <v>0</v>
      </c>
      <c r="F762" s="151">
        <v>0</v>
      </c>
      <c r="G762" s="151">
        <v>0</v>
      </c>
      <c r="H762" s="151">
        <v>0</v>
      </c>
      <c r="I762" s="151">
        <v>0</v>
      </c>
      <c r="J762" s="151">
        <v>0</v>
      </c>
      <c r="K762" s="151">
        <v>0</v>
      </c>
      <c r="L762" s="151">
        <v>0</v>
      </c>
      <c r="M762" s="151">
        <v>0</v>
      </c>
      <c r="N762" s="151"/>
      <c r="O762" s="151"/>
      <c r="Q762" s="2"/>
      <c r="R762" s="75"/>
      <c r="S762" s="75"/>
    </row>
    <row r="763" spans="1:19" x14ac:dyDescent="0.2">
      <c r="A763" s="100" t="s">
        <v>318</v>
      </c>
      <c r="B763" s="99" t="s">
        <v>319</v>
      </c>
      <c r="C763" s="99">
        <v>2015</v>
      </c>
      <c r="D763" s="118"/>
      <c r="E763" s="151">
        <v>0</v>
      </c>
      <c r="F763" s="151">
        <v>0</v>
      </c>
      <c r="G763" s="151">
        <v>18</v>
      </c>
      <c r="H763" s="151">
        <v>18</v>
      </c>
      <c r="I763" s="151">
        <v>0</v>
      </c>
      <c r="J763" s="151">
        <v>0</v>
      </c>
      <c r="K763" s="151">
        <v>0</v>
      </c>
      <c r="L763" s="151">
        <v>0</v>
      </c>
      <c r="M763" s="151">
        <v>18</v>
      </c>
      <c r="N763" s="151"/>
      <c r="O763" s="151"/>
      <c r="Q763" s="2"/>
      <c r="R763" s="75"/>
      <c r="S763" s="75"/>
    </row>
    <row r="764" spans="1:19" x14ac:dyDescent="0.2">
      <c r="A764" s="100"/>
      <c r="B764" s="99"/>
      <c r="C764" s="99">
        <v>2016</v>
      </c>
      <c r="D764" s="118"/>
      <c r="E764" s="151">
        <v>0</v>
      </c>
      <c r="F764" s="151">
        <v>0</v>
      </c>
      <c r="G764" s="151">
        <v>13</v>
      </c>
      <c r="H764" s="151">
        <v>13</v>
      </c>
      <c r="I764" s="151">
        <v>0</v>
      </c>
      <c r="J764" s="151">
        <v>0</v>
      </c>
      <c r="K764" s="151">
        <v>0</v>
      </c>
      <c r="L764" s="151">
        <v>0</v>
      </c>
      <c r="M764" s="151">
        <v>13</v>
      </c>
      <c r="N764" s="151"/>
      <c r="O764" s="151"/>
      <c r="Q764" s="2"/>
      <c r="R764" s="75"/>
      <c r="S764" s="75"/>
    </row>
    <row r="765" spans="1:19" x14ac:dyDescent="0.2">
      <c r="A765" s="100"/>
      <c r="B765" s="99"/>
      <c r="C765" s="99">
        <v>2017</v>
      </c>
      <c r="D765" s="118"/>
      <c r="E765" s="151">
        <v>0</v>
      </c>
      <c r="F765" s="151">
        <v>0</v>
      </c>
      <c r="G765" s="151">
        <v>13</v>
      </c>
      <c r="H765" s="151">
        <v>13</v>
      </c>
      <c r="I765" s="151">
        <v>0</v>
      </c>
      <c r="J765" s="151">
        <v>0</v>
      </c>
      <c r="K765" s="151">
        <v>0</v>
      </c>
      <c r="L765" s="151">
        <v>0</v>
      </c>
      <c r="M765" s="151">
        <v>13</v>
      </c>
      <c r="N765" s="151"/>
      <c r="O765" s="151"/>
      <c r="Q765" s="2"/>
      <c r="R765" s="75"/>
      <c r="S765" s="75"/>
    </row>
    <row r="766" spans="1:19" x14ac:dyDescent="0.2">
      <c r="A766" s="100"/>
      <c r="B766" s="99"/>
      <c r="C766" s="133">
        <v>2018</v>
      </c>
      <c r="D766" s="118"/>
      <c r="E766" s="152">
        <v>0</v>
      </c>
      <c r="F766" s="152">
        <v>0</v>
      </c>
      <c r="G766" s="152">
        <v>15</v>
      </c>
      <c r="H766" s="152">
        <v>15</v>
      </c>
      <c r="I766" s="152">
        <v>0</v>
      </c>
      <c r="J766" s="152">
        <v>0</v>
      </c>
      <c r="K766" s="152">
        <v>0</v>
      </c>
      <c r="L766" s="152">
        <v>0</v>
      </c>
      <c r="M766" s="151">
        <v>15</v>
      </c>
      <c r="N766" s="151"/>
      <c r="O766" s="151"/>
      <c r="Q766" s="2"/>
      <c r="R766" s="75"/>
      <c r="S766" s="75"/>
    </row>
    <row r="767" spans="1:19" x14ac:dyDescent="0.2">
      <c r="A767" s="100"/>
      <c r="B767" s="99"/>
      <c r="C767" s="133">
        <v>2019</v>
      </c>
      <c r="D767" s="118"/>
      <c r="E767" s="151">
        <v>0</v>
      </c>
      <c r="F767" s="151">
        <v>0</v>
      </c>
      <c r="G767" s="151">
        <v>14</v>
      </c>
      <c r="H767" s="151">
        <v>14</v>
      </c>
      <c r="I767" s="151">
        <v>0</v>
      </c>
      <c r="J767" s="151">
        <v>0</v>
      </c>
      <c r="K767" s="151">
        <v>0</v>
      </c>
      <c r="L767" s="151">
        <v>0</v>
      </c>
      <c r="M767" s="151">
        <v>14</v>
      </c>
      <c r="N767" s="151"/>
      <c r="O767" s="151"/>
      <c r="Q767" s="2"/>
      <c r="R767" s="75"/>
      <c r="S767" s="75"/>
    </row>
    <row r="768" spans="1:19" x14ac:dyDescent="0.2">
      <c r="A768" s="100" t="s">
        <v>320</v>
      </c>
      <c r="B768" s="99" t="s">
        <v>321</v>
      </c>
      <c r="C768" s="99">
        <v>2015</v>
      </c>
      <c r="D768" s="118"/>
      <c r="E768" s="151">
        <v>0</v>
      </c>
      <c r="F768" s="151">
        <v>0</v>
      </c>
      <c r="G768" s="151">
        <v>0</v>
      </c>
      <c r="H768" s="151">
        <v>0</v>
      </c>
      <c r="I768" s="151">
        <v>0</v>
      </c>
      <c r="J768" s="151">
        <v>0</v>
      </c>
      <c r="K768" s="151">
        <v>0</v>
      </c>
      <c r="L768" s="151">
        <v>0</v>
      </c>
      <c r="M768" s="151">
        <v>0</v>
      </c>
      <c r="N768" s="151"/>
      <c r="O768" s="151"/>
      <c r="Q768" s="2"/>
      <c r="R768" s="75"/>
      <c r="S768" s="75"/>
    </row>
    <row r="769" spans="1:19" x14ac:dyDescent="0.2">
      <c r="A769" s="100"/>
      <c r="B769" s="99"/>
      <c r="C769" s="99">
        <v>2016</v>
      </c>
      <c r="D769" s="118"/>
      <c r="E769" s="151">
        <v>0</v>
      </c>
      <c r="F769" s="151">
        <v>0</v>
      </c>
      <c r="G769" s="151">
        <v>0</v>
      </c>
      <c r="H769" s="151">
        <v>0</v>
      </c>
      <c r="I769" s="151">
        <v>0</v>
      </c>
      <c r="J769" s="151">
        <v>0</v>
      </c>
      <c r="K769" s="151">
        <v>0</v>
      </c>
      <c r="L769" s="151">
        <v>0</v>
      </c>
      <c r="M769" s="151">
        <v>0</v>
      </c>
      <c r="N769" s="151"/>
      <c r="O769" s="151"/>
      <c r="Q769" s="2"/>
      <c r="R769" s="75"/>
      <c r="S769" s="75"/>
    </row>
    <row r="770" spans="1:19" x14ac:dyDescent="0.2">
      <c r="A770" s="100"/>
      <c r="B770" s="99"/>
      <c r="C770" s="99">
        <v>2017</v>
      </c>
      <c r="D770" s="118"/>
      <c r="E770" s="151">
        <v>0</v>
      </c>
      <c r="F770" s="151">
        <v>0</v>
      </c>
      <c r="G770" s="151">
        <v>0</v>
      </c>
      <c r="H770" s="151">
        <v>0</v>
      </c>
      <c r="I770" s="151">
        <v>0</v>
      </c>
      <c r="J770" s="151">
        <v>0</v>
      </c>
      <c r="K770" s="151">
        <v>0</v>
      </c>
      <c r="L770" s="151">
        <v>0</v>
      </c>
      <c r="M770" s="151">
        <v>0</v>
      </c>
      <c r="N770" s="151"/>
      <c r="O770" s="151"/>
      <c r="Q770" s="2"/>
      <c r="R770" s="75"/>
      <c r="S770" s="75"/>
    </row>
    <row r="771" spans="1:19" x14ac:dyDescent="0.2">
      <c r="A771" s="100"/>
      <c r="B771" s="99"/>
      <c r="C771" s="133">
        <v>2018</v>
      </c>
      <c r="D771" s="118"/>
      <c r="E771" s="152">
        <v>0</v>
      </c>
      <c r="F771" s="152">
        <v>0</v>
      </c>
      <c r="G771" s="152">
        <v>0</v>
      </c>
      <c r="H771" s="152">
        <v>0</v>
      </c>
      <c r="I771" s="152">
        <v>0</v>
      </c>
      <c r="J771" s="152">
        <v>0</v>
      </c>
      <c r="K771" s="152">
        <v>0</v>
      </c>
      <c r="L771" s="152">
        <v>0</v>
      </c>
      <c r="M771" s="151">
        <v>0</v>
      </c>
      <c r="N771" s="151"/>
      <c r="O771" s="151"/>
      <c r="Q771" s="2"/>
      <c r="R771" s="75"/>
      <c r="S771" s="75"/>
    </row>
    <row r="772" spans="1:19" x14ac:dyDescent="0.2">
      <c r="A772" s="100"/>
      <c r="B772" s="99"/>
      <c r="C772" s="133">
        <v>2019</v>
      </c>
      <c r="D772" s="118"/>
      <c r="E772" s="151">
        <v>0</v>
      </c>
      <c r="F772" s="151">
        <v>0</v>
      </c>
      <c r="G772" s="151">
        <v>0</v>
      </c>
      <c r="H772" s="151">
        <v>0</v>
      </c>
      <c r="I772" s="151">
        <v>0</v>
      </c>
      <c r="J772" s="151">
        <v>0</v>
      </c>
      <c r="K772" s="151">
        <v>0</v>
      </c>
      <c r="L772" s="151">
        <v>0</v>
      </c>
      <c r="M772" s="151">
        <v>0</v>
      </c>
      <c r="N772" s="151"/>
      <c r="O772" s="151"/>
      <c r="Q772" s="2"/>
      <c r="R772" s="75"/>
      <c r="S772" s="75"/>
    </row>
    <row r="773" spans="1:19" x14ac:dyDescent="0.2">
      <c r="A773" s="100" t="s">
        <v>322</v>
      </c>
      <c r="B773" s="99" t="s">
        <v>323</v>
      </c>
      <c r="C773" s="99">
        <v>2015</v>
      </c>
      <c r="D773" s="118"/>
      <c r="E773" s="151">
        <v>0</v>
      </c>
      <c r="F773" s="151">
        <v>0</v>
      </c>
      <c r="G773" s="151">
        <v>0</v>
      </c>
      <c r="H773" s="151">
        <v>0</v>
      </c>
      <c r="I773" s="151">
        <v>0</v>
      </c>
      <c r="J773" s="151">
        <v>0</v>
      </c>
      <c r="K773" s="151">
        <v>0</v>
      </c>
      <c r="L773" s="151">
        <v>0</v>
      </c>
      <c r="M773" s="151">
        <v>0</v>
      </c>
      <c r="N773" s="151"/>
      <c r="O773" s="151"/>
      <c r="Q773" s="2"/>
      <c r="R773" s="75"/>
      <c r="S773" s="75"/>
    </row>
    <row r="774" spans="1:19" x14ac:dyDescent="0.2">
      <c r="A774" s="100"/>
      <c r="B774" s="99"/>
      <c r="C774" s="99">
        <v>2016</v>
      </c>
      <c r="D774" s="118"/>
      <c r="E774" s="151">
        <v>0</v>
      </c>
      <c r="F774" s="151">
        <v>0</v>
      </c>
      <c r="G774" s="151">
        <v>0</v>
      </c>
      <c r="H774" s="151">
        <v>0</v>
      </c>
      <c r="I774" s="151">
        <v>0</v>
      </c>
      <c r="J774" s="151">
        <v>0</v>
      </c>
      <c r="K774" s="151">
        <v>0</v>
      </c>
      <c r="L774" s="151">
        <v>0</v>
      </c>
      <c r="M774" s="151">
        <v>0</v>
      </c>
      <c r="N774" s="151"/>
      <c r="O774" s="151"/>
      <c r="Q774" s="2"/>
      <c r="R774" s="75"/>
      <c r="S774" s="75"/>
    </row>
    <row r="775" spans="1:19" x14ac:dyDescent="0.2">
      <c r="A775" s="100"/>
      <c r="B775" s="99"/>
      <c r="C775" s="99">
        <v>2017</v>
      </c>
      <c r="D775" s="118"/>
      <c r="E775" s="151">
        <v>0</v>
      </c>
      <c r="F775" s="151">
        <v>0</v>
      </c>
      <c r="G775" s="151">
        <v>0</v>
      </c>
      <c r="H775" s="151">
        <v>0</v>
      </c>
      <c r="I775" s="151">
        <v>0</v>
      </c>
      <c r="J775" s="151">
        <v>0</v>
      </c>
      <c r="K775" s="151">
        <v>0</v>
      </c>
      <c r="L775" s="151">
        <v>0</v>
      </c>
      <c r="M775" s="151">
        <v>0</v>
      </c>
      <c r="N775" s="151"/>
      <c r="O775" s="151"/>
      <c r="Q775" s="2"/>
      <c r="R775" s="75"/>
      <c r="S775" s="75"/>
    </row>
    <row r="776" spans="1:19" x14ac:dyDescent="0.2">
      <c r="A776" s="100"/>
      <c r="B776" s="99"/>
      <c r="C776" s="133">
        <v>2018</v>
      </c>
      <c r="D776" s="118"/>
      <c r="E776" s="152">
        <v>0</v>
      </c>
      <c r="F776" s="152">
        <v>0</v>
      </c>
      <c r="G776" s="152">
        <v>0</v>
      </c>
      <c r="H776" s="152">
        <v>0</v>
      </c>
      <c r="I776" s="152">
        <v>0</v>
      </c>
      <c r="J776" s="152">
        <v>0</v>
      </c>
      <c r="K776" s="152">
        <v>0</v>
      </c>
      <c r="L776" s="152">
        <v>0</v>
      </c>
      <c r="M776" s="151">
        <v>0</v>
      </c>
      <c r="N776" s="151"/>
      <c r="O776" s="151"/>
      <c r="Q776" s="2"/>
      <c r="R776" s="75"/>
      <c r="S776" s="75"/>
    </row>
    <row r="777" spans="1:19" x14ac:dyDescent="0.2">
      <c r="A777" s="100"/>
      <c r="B777" s="99"/>
      <c r="C777" s="133">
        <v>2019</v>
      </c>
      <c r="D777" s="118" t="s">
        <v>703</v>
      </c>
      <c r="E777" s="151">
        <v>0</v>
      </c>
      <c r="F777" s="151">
        <v>0</v>
      </c>
      <c r="G777" s="151">
        <v>0</v>
      </c>
      <c r="H777" s="151">
        <v>0</v>
      </c>
      <c r="I777" s="151">
        <v>0</v>
      </c>
      <c r="J777" s="151">
        <v>0</v>
      </c>
      <c r="K777" s="151">
        <v>0</v>
      </c>
      <c r="L777" s="151">
        <v>0</v>
      </c>
      <c r="M777" s="151">
        <v>0</v>
      </c>
      <c r="N777" s="151"/>
      <c r="O777" s="151"/>
      <c r="Q777" s="2"/>
      <c r="R777" s="75"/>
      <c r="S777" s="75"/>
    </row>
    <row r="778" spans="1:19" x14ac:dyDescent="0.2">
      <c r="A778" s="100" t="s">
        <v>324</v>
      </c>
      <c r="B778" s="99" t="s">
        <v>325</v>
      </c>
      <c r="C778" s="99">
        <v>2015</v>
      </c>
      <c r="D778" s="118"/>
      <c r="E778" s="151">
        <v>0</v>
      </c>
      <c r="F778" s="151">
        <v>0</v>
      </c>
      <c r="G778" s="151">
        <v>0</v>
      </c>
      <c r="H778" s="151">
        <v>0</v>
      </c>
      <c r="I778" s="151">
        <v>0</v>
      </c>
      <c r="J778" s="151">
        <v>0</v>
      </c>
      <c r="K778" s="151">
        <v>0</v>
      </c>
      <c r="L778" s="151">
        <v>0</v>
      </c>
      <c r="M778" s="151">
        <v>0</v>
      </c>
      <c r="N778" s="151"/>
      <c r="O778" s="151"/>
      <c r="Q778" s="2"/>
      <c r="R778" s="75"/>
      <c r="S778" s="75"/>
    </row>
    <row r="779" spans="1:19" x14ac:dyDescent="0.2">
      <c r="A779" s="100"/>
      <c r="B779" s="99"/>
      <c r="C779" s="99">
        <v>2016</v>
      </c>
      <c r="D779" s="118"/>
      <c r="E779" s="151">
        <v>0</v>
      </c>
      <c r="F779" s="151">
        <v>0</v>
      </c>
      <c r="G779" s="151">
        <v>0</v>
      </c>
      <c r="H779" s="151">
        <v>0</v>
      </c>
      <c r="I779" s="151">
        <v>0</v>
      </c>
      <c r="J779" s="151">
        <v>0</v>
      </c>
      <c r="K779" s="151">
        <v>0</v>
      </c>
      <c r="L779" s="151">
        <v>0</v>
      </c>
      <c r="M779" s="151">
        <v>0</v>
      </c>
      <c r="N779" s="151"/>
      <c r="O779" s="151"/>
      <c r="Q779" s="2"/>
      <c r="R779" s="75"/>
      <c r="S779" s="75"/>
    </row>
    <row r="780" spans="1:19" x14ac:dyDescent="0.2">
      <c r="A780" s="100"/>
      <c r="B780" s="99"/>
      <c r="C780" s="99">
        <v>2017</v>
      </c>
      <c r="D780" s="118"/>
      <c r="E780" s="151">
        <v>0</v>
      </c>
      <c r="F780" s="151">
        <v>0</v>
      </c>
      <c r="G780" s="151">
        <v>0</v>
      </c>
      <c r="H780" s="151">
        <v>0</v>
      </c>
      <c r="I780" s="151">
        <v>0</v>
      </c>
      <c r="J780" s="151">
        <v>0</v>
      </c>
      <c r="K780" s="151">
        <v>0</v>
      </c>
      <c r="L780" s="151">
        <v>0</v>
      </c>
      <c r="M780" s="151">
        <v>0</v>
      </c>
      <c r="N780" s="151"/>
      <c r="O780" s="151"/>
      <c r="Q780" s="2"/>
      <c r="R780" s="75"/>
      <c r="S780" s="75"/>
    </row>
    <row r="781" spans="1:19" x14ac:dyDescent="0.2">
      <c r="A781" s="100"/>
      <c r="B781" s="99"/>
      <c r="C781" s="133">
        <v>2018</v>
      </c>
      <c r="D781" s="118"/>
      <c r="E781" s="152">
        <v>0</v>
      </c>
      <c r="F781" s="152">
        <v>0</v>
      </c>
      <c r="G781" s="152">
        <v>0</v>
      </c>
      <c r="H781" s="152">
        <v>0</v>
      </c>
      <c r="I781" s="152">
        <v>0</v>
      </c>
      <c r="J781" s="152">
        <v>0</v>
      </c>
      <c r="K781" s="152">
        <v>0</v>
      </c>
      <c r="L781" s="152">
        <v>0</v>
      </c>
      <c r="M781" s="151">
        <v>0</v>
      </c>
      <c r="N781" s="151"/>
      <c r="O781" s="151"/>
      <c r="Q781" s="2"/>
      <c r="R781" s="75"/>
      <c r="S781" s="75"/>
    </row>
    <row r="782" spans="1:19" x14ac:dyDescent="0.2">
      <c r="A782" s="100"/>
      <c r="B782" s="99"/>
      <c r="C782" s="133">
        <v>2019</v>
      </c>
      <c r="D782" s="118"/>
      <c r="E782" s="151">
        <v>0</v>
      </c>
      <c r="F782" s="151">
        <v>0</v>
      </c>
      <c r="G782" s="151">
        <v>0</v>
      </c>
      <c r="H782" s="151">
        <v>0</v>
      </c>
      <c r="I782" s="151">
        <v>0</v>
      </c>
      <c r="J782" s="151">
        <v>0</v>
      </c>
      <c r="K782" s="151">
        <v>0</v>
      </c>
      <c r="L782" s="151">
        <v>0</v>
      </c>
      <c r="M782" s="151">
        <v>0</v>
      </c>
      <c r="N782" s="151"/>
      <c r="O782" s="151"/>
      <c r="Q782" s="2"/>
      <c r="R782" s="75"/>
      <c r="S782" s="75"/>
    </row>
    <row r="783" spans="1:19" x14ac:dyDescent="0.2">
      <c r="A783" s="100" t="s">
        <v>326</v>
      </c>
      <c r="B783" s="99" t="s">
        <v>327</v>
      </c>
      <c r="C783" s="99">
        <v>2015</v>
      </c>
      <c r="D783" s="118"/>
      <c r="E783" s="151">
        <v>0</v>
      </c>
      <c r="F783" s="151">
        <v>0</v>
      </c>
      <c r="G783" s="151">
        <v>0</v>
      </c>
      <c r="H783" s="151">
        <v>0</v>
      </c>
      <c r="I783" s="151">
        <v>0</v>
      </c>
      <c r="J783" s="151">
        <v>0</v>
      </c>
      <c r="K783" s="151">
        <v>0</v>
      </c>
      <c r="L783" s="151">
        <v>0</v>
      </c>
      <c r="M783" s="151">
        <v>0</v>
      </c>
      <c r="N783" s="151"/>
      <c r="O783" s="151"/>
      <c r="Q783" s="2"/>
      <c r="R783" s="75"/>
      <c r="S783" s="75"/>
    </row>
    <row r="784" spans="1:19" x14ac:dyDescent="0.2">
      <c r="A784" s="100"/>
      <c r="B784" s="99"/>
      <c r="C784" s="99">
        <v>2016</v>
      </c>
      <c r="D784" s="118"/>
      <c r="E784" s="151">
        <v>0</v>
      </c>
      <c r="F784" s="151">
        <v>0</v>
      </c>
      <c r="G784" s="151">
        <v>0</v>
      </c>
      <c r="H784" s="151">
        <v>0</v>
      </c>
      <c r="I784" s="151">
        <v>0</v>
      </c>
      <c r="J784" s="151">
        <v>0</v>
      </c>
      <c r="K784" s="151">
        <v>0</v>
      </c>
      <c r="L784" s="151">
        <v>0</v>
      </c>
      <c r="M784" s="151">
        <v>0</v>
      </c>
      <c r="N784" s="151"/>
      <c r="O784" s="151"/>
      <c r="Q784" s="2"/>
      <c r="R784" s="75"/>
      <c r="S784" s="75"/>
    </row>
    <row r="785" spans="1:19" x14ac:dyDescent="0.2">
      <c r="A785" s="100"/>
      <c r="B785" s="99"/>
      <c r="C785" s="99">
        <v>2017</v>
      </c>
      <c r="D785" s="118"/>
      <c r="E785" s="151">
        <v>0</v>
      </c>
      <c r="F785" s="151">
        <v>0</v>
      </c>
      <c r="G785" s="151">
        <v>0</v>
      </c>
      <c r="H785" s="151">
        <v>0</v>
      </c>
      <c r="I785" s="151">
        <v>0</v>
      </c>
      <c r="J785" s="151">
        <v>0</v>
      </c>
      <c r="K785" s="151">
        <v>0</v>
      </c>
      <c r="L785" s="151">
        <v>0</v>
      </c>
      <c r="M785" s="151">
        <v>0</v>
      </c>
      <c r="N785" s="151"/>
      <c r="O785" s="151"/>
      <c r="Q785" s="2"/>
      <c r="R785" s="75"/>
      <c r="S785" s="75"/>
    </row>
    <row r="786" spans="1:19" x14ac:dyDescent="0.2">
      <c r="A786" s="100"/>
      <c r="B786" s="99"/>
      <c r="C786" s="133">
        <v>2018</v>
      </c>
      <c r="D786" s="118"/>
      <c r="E786" s="152">
        <v>0</v>
      </c>
      <c r="F786" s="152">
        <v>0</v>
      </c>
      <c r="G786" s="152">
        <v>0</v>
      </c>
      <c r="H786" s="152">
        <v>0</v>
      </c>
      <c r="I786" s="152">
        <v>0</v>
      </c>
      <c r="J786" s="152">
        <v>0</v>
      </c>
      <c r="K786" s="152">
        <v>0</v>
      </c>
      <c r="L786" s="152">
        <v>0</v>
      </c>
      <c r="M786" s="151">
        <v>0</v>
      </c>
      <c r="N786" s="151"/>
      <c r="O786" s="151"/>
      <c r="Q786" s="2"/>
      <c r="R786" s="75"/>
      <c r="S786" s="75"/>
    </row>
    <row r="787" spans="1:19" x14ac:dyDescent="0.2">
      <c r="A787" s="100"/>
      <c r="B787" s="99"/>
      <c r="C787" s="133">
        <v>2019</v>
      </c>
      <c r="D787" s="118" t="s">
        <v>703</v>
      </c>
      <c r="E787" s="151">
        <v>0</v>
      </c>
      <c r="F787" s="151">
        <v>0</v>
      </c>
      <c r="G787" s="151">
        <v>0</v>
      </c>
      <c r="H787" s="151">
        <v>0</v>
      </c>
      <c r="I787" s="151">
        <v>0</v>
      </c>
      <c r="J787" s="151">
        <v>0</v>
      </c>
      <c r="K787" s="151">
        <v>0</v>
      </c>
      <c r="L787" s="151">
        <v>0</v>
      </c>
      <c r="M787" s="151">
        <v>0</v>
      </c>
      <c r="N787" s="151"/>
      <c r="O787" s="151"/>
      <c r="Q787" s="2"/>
      <c r="R787" s="75"/>
      <c r="S787" s="75"/>
    </row>
    <row r="788" spans="1:19" x14ac:dyDescent="0.2">
      <c r="A788" s="100" t="s">
        <v>328</v>
      </c>
      <c r="B788" s="99" t="s">
        <v>329</v>
      </c>
      <c r="C788" s="99">
        <v>2015</v>
      </c>
      <c r="D788" s="118"/>
      <c r="E788" s="151">
        <v>0</v>
      </c>
      <c r="F788" s="151">
        <v>0</v>
      </c>
      <c r="G788" s="151">
        <v>0</v>
      </c>
      <c r="H788" s="151">
        <v>0</v>
      </c>
      <c r="I788" s="151">
        <v>0</v>
      </c>
      <c r="J788" s="151">
        <v>0</v>
      </c>
      <c r="K788" s="151">
        <v>0</v>
      </c>
      <c r="L788" s="151">
        <v>0</v>
      </c>
      <c r="M788" s="151">
        <v>0</v>
      </c>
      <c r="N788" s="151"/>
      <c r="O788" s="151"/>
      <c r="Q788" s="2"/>
      <c r="R788" s="75"/>
      <c r="S788" s="75"/>
    </row>
    <row r="789" spans="1:19" x14ac:dyDescent="0.2">
      <c r="A789" s="100"/>
      <c r="B789" s="99"/>
      <c r="C789" s="99">
        <v>2016</v>
      </c>
      <c r="D789" s="118"/>
      <c r="E789" s="151">
        <v>0</v>
      </c>
      <c r="F789" s="151">
        <v>0</v>
      </c>
      <c r="G789" s="151">
        <v>0</v>
      </c>
      <c r="H789" s="151">
        <v>0</v>
      </c>
      <c r="I789" s="151">
        <v>0</v>
      </c>
      <c r="J789" s="151">
        <v>0</v>
      </c>
      <c r="K789" s="151">
        <v>0</v>
      </c>
      <c r="L789" s="151">
        <v>0</v>
      </c>
      <c r="M789" s="151">
        <v>0</v>
      </c>
      <c r="N789" s="151"/>
      <c r="O789" s="151"/>
      <c r="Q789" s="2"/>
      <c r="R789" s="75"/>
      <c r="S789" s="75"/>
    </row>
    <row r="790" spans="1:19" x14ac:dyDescent="0.2">
      <c r="A790" s="100"/>
      <c r="B790" s="99"/>
      <c r="C790" s="99">
        <v>2017</v>
      </c>
      <c r="D790" s="118"/>
      <c r="E790" s="151">
        <v>0</v>
      </c>
      <c r="F790" s="151">
        <v>0</v>
      </c>
      <c r="G790" s="151">
        <v>0</v>
      </c>
      <c r="H790" s="151">
        <v>0</v>
      </c>
      <c r="I790" s="151">
        <v>0</v>
      </c>
      <c r="J790" s="151">
        <v>0</v>
      </c>
      <c r="K790" s="151">
        <v>0</v>
      </c>
      <c r="L790" s="151">
        <v>0</v>
      </c>
      <c r="M790" s="151">
        <v>0</v>
      </c>
      <c r="N790" s="151"/>
      <c r="O790" s="151"/>
      <c r="Q790" s="2"/>
      <c r="R790" s="75"/>
      <c r="S790" s="75"/>
    </row>
    <row r="791" spans="1:19" x14ac:dyDescent="0.2">
      <c r="A791" s="100"/>
      <c r="B791" s="99"/>
      <c r="C791" s="133">
        <v>2018</v>
      </c>
      <c r="D791" s="118"/>
      <c r="E791" s="152">
        <v>0</v>
      </c>
      <c r="F791" s="152">
        <v>0</v>
      </c>
      <c r="G791" s="152">
        <v>0</v>
      </c>
      <c r="H791" s="152">
        <v>0</v>
      </c>
      <c r="I791" s="152">
        <v>0</v>
      </c>
      <c r="J791" s="152">
        <v>0</v>
      </c>
      <c r="K791" s="152">
        <v>0</v>
      </c>
      <c r="L791" s="152">
        <v>0</v>
      </c>
      <c r="M791" s="151">
        <v>0</v>
      </c>
      <c r="N791" s="151"/>
      <c r="O791" s="151"/>
      <c r="Q791" s="2"/>
      <c r="R791" s="75"/>
      <c r="S791" s="75"/>
    </row>
    <row r="792" spans="1:19" x14ac:dyDescent="0.2">
      <c r="A792" s="100"/>
      <c r="B792" s="99"/>
      <c r="C792" s="133">
        <v>2019</v>
      </c>
      <c r="D792" s="118"/>
      <c r="E792" s="151">
        <v>0</v>
      </c>
      <c r="F792" s="151">
        <v>0</v>
      </c>
      <c r="G792" s="151">
        <v>0</v>
      </c>
      <c r="H792" s="151">
        <v>0</v>
      </c>
      <c r="I792" s="151">
        <v>0</v>
      </c>
      <c r="J792" s="151">
        <v>0</v>
      </c>
      <c r="K792" s="151">
        <v>0</v>
      </c>
      <c r="L792" s="151">
        <v>0</v>
      </c>
      <c r="M792" s="151">
        <v>0</v>
      </c>
      <c r="N792" s="151"/>
      <c r="O792" s="151"/>
      <c r="Q792" s="2"/>
      <c r="R792" s="75"/>
      <c r="S792" s="75"/>
    </row>
    <row r="793" spans="1:19" x14ac:dyDescent="0.2">
      <c r="A793" s="100" t="s">
        <v>330</v>
      </c>
      <c r="B793" s="99" t="s">
        <v>331</v>
      </c>
      <c r="C793" s="99">
        <v>2015</v>
      </c>
      <c r="D793" s="118"/>
      <c r="E793" s="151">
        <v>0</v>
      </c>
      <c r="F793" s="151">
        <v>0</v>
      </c>
      <c r="G793" s="151">
        <v>0</v>
      </c>
      <c r="H793" s="151">
        <v>0</v>
      </c>
      <c r="I793" s="151">
        <v>0</v>
      </c>
      <c r="J793" s="151">
        <v>0</v>
      </c>
      <c r="K793" s="151">
        <v>0</v>
      </c>
      <c r="L793" s="151">
        <v>0</v>
      </c>
      <c r="M793" s="151">
        <v>0</v>
      </c>
      <c r="N793" s="151"/>
      <c r="O793" s="151"/>
      <c r="Q793" s="2"/>
      <c r="R793" s="75"/>
      <c r="S793" s="75"/>
    </row>
    <row r="794" spans="1:19" x14ac:dyDescent="0.2">
      <c r="A794" s="100"/>
      <c r="B794" s="99"/>
      <c r="C794" s="99">
        <v>2016</v>
      </c>
      <c r="D794" s="118"/>
      <c r="E794" s="151">
        <v>0</v>
      </c>
      <c r="F794" s="151">
        <v>0</v>
      </c>
      <c r="G794" s="151">
        <v>0</v>
      </c>
      <c r="H794" s="151">
        <v>0</v>
      </c>
      <c r="I794" s="151">
        <v>0</v>
      </c>
      <c r="J794" s="151">
        <v>0</v>
      </c>
      <c r="K794" s="151">
        <v>0</v>
      </c>
      <c r="L794" s="151">
        <v>0</v>
      </c>
      <c r="M794" s="151">
        <v>0</v>
      </c>
      <c r="N794" s="151"/>
      <c r="O794" s="151"/>
      <c r="Q794" s="2"/>
      <c r="R794" s="75"/>
      <c r="S794" s="75"/>
    </row>
    <row r="795" spans="1:19" x14ac:dyDescent="0.2">
      <c r="A795" s="100"/>
      <c r="B795" s="99"/>
      <c r="C795" s="99">
        <v>2017</v>
      </c>
      <c r="D795" s="118"/>
      <c r="E795" s="151">
        <v>0</v>
      </c>
      <c r="F795" s="151">
        <v>0</v>
      </c>
      <c r="G795" s="151">
        <v>0</v>
      </c>
      <c r="H795" s="151">
        <v>0</v>
      </c>
      <c r="I795" s="151">
        <v>0</v>
      </c>
      <c r="J795" s="151">
        <v>0</v>
      </c>
      <c r="K795" s="151">
        <v>0</v>
      </c>
      <c r="L795" s="151">
        <v>0</v>
      </c>
      <c r="M795" s="151">
        <v>0</v>
      </c>
      <c r="N795" s="151"/>
      <c r="O795" s="151"/>
      <c r="Q795" s="2"/>
      <c r="R795" s="75"/>
      <c r="S795" s="75"/>
    </row>
    <row r="796" spans="1:19" x14ac:dyDescent="0.2">
      <c r="A796" s="100"/>
      <c r="B796" s="99"/>
      <c r="C796" s="133">
        <v>2018</v>
      </c>
      <c r="D796" s="118"/>
      <c r="E796" s="152">
        <v>0</v>
      </c>
      <c r="F796" s="152">
        <v>0</v>
      </c>
      <c r="G796" s="152">
        <v>0</v>
      </c>
      <c r="H796" s="152">
        <v>0</v>
      </c>
      <c r="I796" s="152">
        <v>0</v>
      </c>
      <c r="J796" s="152">
        <v>0</v>
      </c>
      <c r="K796" s="152">
        <v>0</v>
      </c>
      <c r="L796" s="152">
        <v>0</v>
      </c>
      <c r="M796" s="151">
        <v>0</v>
      </c>
      <c r="N796" s="151"/>
      <c r="O796" s="151"/>
      <c r="Q796" s="2"/>
      <c r="R796" s="75"/>
      <c r="S796" s="75"/>
    </row>
    <row r="797" spans="1:19" x14ac:dyDescent="0.2">
      <c r="A797" s="100"/>
      <c r="B797" s="99"/>
      <c r="C797" s="133">
        <v>2019</v>
      </c>
      <c r="D797" s="118"/>
      <c r="E797" s="151">
        <v>0</v>
      </c>
      <c r="F797" s="151">
        <v>0</v>
      </c>
      <c r="G797" s="151">
        <v>0</v>
      </c>
      <c r="H797" s="151">
        <v>0</v>
      </c>
      <c r="I797" s="151">
        <v>0</v>
      </c>
      <c r="J797" s="151">
        <v>0</v>
      </c>
      <c r="K797" s="151">
        <v>0</v>
      </c>
      <c r="L797" s="151">
        <v>0</v>
      </c>
      <c r="M797" s="151">
        <v>0</v>
      </c>
      <c r="N797" s="151"/>
      <c r="O797" s="151"/>
      <c r="Q797" s="2"/>
      <c r="R797" s="75"/>
      <c r="S797" s="75"/>
    </row>
    <row r="798" spans="1:19" x14ac:dyDescent="0.2">
      <c r="A798" s="100" t="s">
        <v>332</v>
      </c>
      <c r="B798" s="99" t="s">
        <v>333</v>
      </c>
      <c r="C798" s="99">
        <v>2015</v>
      </c>
      <c r="D798" s="118"/>
      <c r="E798" s="151">
        <v>0</v>
      </c>
      <c r="F798" s="151">
        <v>0</v>
      </c>
      <c r="G798" s="151">
        <v>0</v>
      </c>
      <c r="H798" s="151">
        <v>0</v>
      </c>
      <c r="I798" s="151">
        <v>10</v>
      </c>
      <c r="J798" s="151">
        <v>0</v>
      </c>
      <c r="K798" s="151">
        <v>0</v>
      </c>
      <c r="L798" s="151">
        <v>0</v>
      </c>
      <c r="M798" s="151">
        <v>10</v>
      </c>
      <c r="N798" s="151"/>
      <c r="O798" s="151"/>
      <c r="Q798" s="2"/>
      <c r="R798" s="75"/>
      <c r="S798" s="75"/>
    </row>
    <row r="799" spans="1:19" x14ac:dyDescent="0.2">
      <c r="A799" s="100"/>
      <c r="B799" s="99"/>
      <c r="C799" s="99">
        <v>2016</v>
      </c>
      <c r="D799" s="118"/>
      <c r="E799" s="151">
        <v>0</v>
      </c>
      <c r="F799" s="151">
        <v>0</v>
      </c>
      <c r="G799" s="151">
        <v>0</v>
      </c>
      <c r="H799" s="151">
        <v>0</v>
      </c>
      <c r="I799" s="151">
        <v>0</v>
      </c>
      <c r="J799" s="151">
        <v>0</v>
      </c>
      <c r="K799" s="151">
        <v>0</v>
      </c>
      <c r="L799" s="151">
        <v>0</v>
      </c>
      <c r="M799" s="151">
        <v>0</v>
      </c>
      <c r="N799" s="151"/>
      <c r="O799" s="151"/>
      <c r="Q799" s="2"/>
      <c r="R799" s="75"/>
      <c r="S799" s="75"/>
    </row>
    <row r="800" spans="1:19" x14ac:dyDescent="0.2">
      <c r="A800" s="100"/>
      <c r="B800" s="99"/>
      <c r="C800" s="99">
        <v>2017</v>
      </c>
      <c r="D800" s="118"/>
      <c r="E800" s="151">
        <v>0</v>
      </c>
      <c r="F800" s="151">
        <v>0</v>
      </c>
      <c r="G800" s="151">
        <v>0</v>
      </c>
      <c r="H800" s="151">
        <v>0</v>
      </c>
      <c r="I800" s="151">
        <v>0</v>
      </c>
      <c r="J800" s="151">
        <v>0</v>
      </c>
      <c r="K800" s="151">
        <v>0</v>
      </c>
      <c r="L800" s="151">
        <v>0</v>
      </c>
      <c r="M800" s="151">
        <v>0</v>
      </c>
      <c r="N800" s="151"/>
      <c r="O800" s="151"/>
      <c r="Q800" s="2"/>
      <c r="R800" s="75"/>
      <c r="S800" s="75"/>
    </row>
    <row r="801" spans="1:19" x14ac:dyDescent="0.2">
      <c r="A801" s="100"/>
      <c r="B801" s="99"/>
      <c r="C801" s="133">
        <v>2018</v>
      </c>
      <c r="E801" s="152">
        <v>0</v>
      </c>
      <c r="F801" s="152">
        <v>0</v>
      </c>
      <c r="G801" s="152">
        <v>0</v>
      </c>
      <c r="H801" s="152">
        <v>0</v>
      </c>
      <c r="I801" s="152">
        <v>0</v>
      </c>
      <c r="J801" s="152">
        <v>0</v>
      </c>
      <c r="K801" s="152">
        <v>0</v>
      </c>
      <c r="L801" s="152">
        <v>0</v>
      </c>
      <c r="M801" s="151">
        <v>0</v>
      </c>
      <c r="N801" s="151"/>
      <c r="O801" s="151"/>
      <c r="Q801" s="2"/>
      <c r="R801" s="75"/>
      <c r="S801" s="75"/>
    </row>
    <row r="802" spans="1:19" x14ac:dyDescent="0.2">
      <c r="A802" s="100"/>
      <c r="B802" s="99"/>
      <c r="C802" s="133">
        <v>2019</v>
      </c>
      <c r="D802" s="118"/>
      <c r="E802" s="151">
        <v>38</v>
      </c>
      <c r="F802" s="151">
        <v>0</v>
      </c>
      <c r="G802" s="151">
        <v>0</v>
      </c>
      <c r="H802" s="151">
        <v>0</v>
      </c>
      <c r="I802" s="151">
        <v>0</v>
      </c>
      <c r="J802" s="151">
        <v>0</v>
      </c>
      <c r="K802" s="151">
        <v>0</v>
      </c>
      <c r="L802" s="151">
        <v>0</v>
      </c>
      <c r="M802" s="151">
        <v>38</v>
      </c>
      <c r="N802" s="151"/>
      <c r="O802" s="151"/>
      <c r="Q802" s="2"/>
      <c r="R802" s="75"/>
      <c r="S802" s="75"/>
    </row>
    <row r="803" spans="1:19" x14ac:dyDescent="0.2">
      <c r="A803" s="100" t="s">
        <v>334</v>
      </c>
      <c r="B803" s="99" t="s">
        <v>335</v>
      </c>
      <c r="C803" s="99">
        <v>2015</v>
      </c>
      <c r="D803" s="118"/>
      <c r="E803" s="151">
        <v>0</v>
      </c>
      <c r="F803" s="151">
        <v>0</v>
      </c>
      <c r="G803" s="151">
        <v>0</v>
      </c>
      <c r="H803" s="151">
        <v>0</v>
      </c>
      <c r="I803" s="151">
        <v>0</v>
      </c>
      <c r="J803" s="151">
        <v>0</v>
      </c>
      <c r="K803" s="151">
        <v>0</v>
      </c>
      <c r="L803" s="151">
        <v>0</v>
      </c>
      <c r="M803" s="151">
        <v>0</v>
      </c>
      <c r="N803" s="151"/>
      <c r="O803" s="151"/>
      <c r="Q803" s="2"/>
      <c r="R803" s="75"/>
      <c r="S803" s="75"/>
    </row>
    <row r="804" spans="1:19" x14ac:dyDescent="0.2">
      <c r="A804" s="100"/>
      <c r="B804" s="99"/>
      <c r="C804" s="99">
        <v>2016</v>
      </c>
      <c r="D804" s="118"/>
      <c r="E804" s="151">
        <v>0</v>
      </c>
      <c r="F804" s="151">
        <v>0</v>
      </c>
      <c r="G804" s="151">
        <v>0</v>
      </c>
      <c r="H804" s="151">
        <v>0</v>
      </c>
      <c r="I804" s="151">
        <v>0</v>
      </c>
      <c r="J804" s="151">
        <v>0</v>
      </c>
      <c r="K804" s="151">
        <v>0</v>
      </c>
      <c r="L804" s="151">
        <v>0</v>
      </c>
      <c r="M804" s="151">
        <v>0</v>
      </c>
      <c r="N804" s="151"/>
      <c r="O804" s="151"/>
      <c r="Q804" s="2"/>
      <c r="R804" s="75"/>
      <c r="S804" s="75"/>
    </row>
    <row r="805" spans="1:19" x14ac:dyDescent="0.2">
      <c r="A805" s="100"/>
      <c r="B805" s="99"/>
      <c r="C805" s="99">
        <v>2017</v>
      </c>
      <c r="D805" s="118"/>
      <c r="E805" s="151">
        <v>0</v>
      </c>
      <c r="F805" s="151">
        <v>0</v>
      </c>
      <c r="G805" s="151">
        <v>2</v>
      </c>
      <c r="H805" s="151">
        <v>2</v>
      </c>
      <c r="I805" s="151">
        <v>0</v>
      </c>
      <c r="J805" s="151">
        <v>0</v>
      </c>
      <c r="K805" s="151">
        <v>0</v>
      </c>
      <c r="L805" s="151">
        <v>0</v>
      </c>
      <c r="M805" s="151">
        <v>2</v>
      </c>
      <c r="N805" s="151"/>
      <c r="O805" s="151"/>
      <c r="Q805" s="2"/>
      <c r="R805" s="75"/>
      <c r="S805" s="75"/>
    </row>
    <row r="806" spans="1:19" x14ac:dyDescent="0.2">
      <c r="A806" s="100"/>
      <c r="B806" s="99"/>
      <c r="C806" s="133">
        <v>2018</v>
      </c>
      <c r="D806" s="118"/>
      <c r="E806" s="152">
        <v>0</v>
      </c>
      <c r="F806" s="152">
        <v>0</v>
      </c>
      <c r="G806" s="152">
        <v>0</v>
      </c>
      <c r="H806" s="152">
        <v>0</v>
      </c>
      <c r="I806" s="152">
        <v>0</v>
      </c>
      <c r="J806" s="152">
        <v>0</v>
      </c>
      <c r="K806" s="152">
        <v>0</v>
      </c>
      <c r="L806" s="152">
        <v>0</v>
      </c>
      <c r="M806" s="151">
        <v>0</v>
      </c>
      <c r="N806" s="151"/>
      <c r="O806" s="151"/>
      <c r="Q806" s="2"/>
      <c r="R806" s="75"/>
      <c r="S806" s="75"/>
    </row>
    <row r="807" spans="1:19" x14ac:dyDescent="0.2">
      <c r="A807" s="100"/>
      <c r="B807" s="99"/>
      <c r="C807" s="133">
        <v>2019</v>
      </c>
      <c r="D807" s="118"/>
      <c r="E807" s="151">
        <v>0</v>
      </c>
      <c r="F807" s="151">
        <v>0</v>
      </c>
      <c r="G807" s="151">
        <v>1</v>
      </c>
      <c r="H807" s="151">
        <v>1</v>
      </c>
      <c r="I807" s="151">
        <v>0</v>
      </c>
      <c r="J807" s="151">
        <v>0</v>
      </c>
      <c r="K807" s="151">
        <v>0</v>
      </c>
      <c r="L807" s="151">
        <v>0</v>
      </c>
      <c r="M807" s="151">
        <v>1</v>
      </c>
      <c r="N807" s="151"/>
      <c r="O807" s="151"/>
      <c r="Q807" s="2"/>
      <c r="R807" s="75"/>
      <c r="S807" s="75"/>
    </row>
    <row r="808" spans="1:19" x14ac:dyDescent="0.2">
      <c r="A808" s="100" t="s">
        <v>336</v>
      </c>
      <c r="B808" s="99" t="s">
        <v>337</v>
      </c>
      <c r="C808" s="99">
        <v>2015</v>
      </c>
      <c r="D808" s="118"/>
      <c r="E808" s="151">
        <v>0</v>
      </c>
      <c r="F808" s="151">
        <v>0</v>
      </c>
      <c r="G808" s="151">
        <v>49</v>
      </c>
      <c r="H808" s="151">
        <v>49</v>
      </c>
      <c r="I808" s="151">
        <v>0</v>
      </c>
      <c r="J808" s="151">
        <v>0</v>
      </c>
      <c r="K808" s="151">
        <v>0</v>
      </c>
      <c r="L808" s="151">
        <v>0</v>
      </c>
      <c r="M808" s="151">
        <v>49</v>
      </c>
      <c r="N808" s="151"/>
      <c r="O808" s="151"/>
      <c r="Q808" s="2"/>
      <c r="R808" s="75"/>
      <c r="S808" s="75"/>
    </row>
    <row r="809" spans="1:19" x14ac:dyDescent="0.2">
      <c r="A809" s="100"/>
      <c r="B809" s="99"/>
      <c r="C809" s="99">
        <v>2016</v>
      </c>
      <c r="D809" s="118"/>
      <c r="E809" s="151">
        <v>0</v>
      </c>
      <c r="F809" s="151">
        <v>0</v>
      </c>
      <c r="G809" s="151">
        <v>17</v>
      </c>
      <c r="H809" s="151">
        <v>17</v>
      </c>
      <c r="I809" s="151">
        <v>0</v>
      </c>
      <c r="J809" s="151">
        <v>0</v>
      </c>
      <c r="K809" s="151">
        <v>0</v>
      </c>
      <c r="L809" s="151">
        <v>0</v>
      </c>
      <c r="M809" s="151">
        <v>17</v>
      </c>
      <c r="N809" s="151"/>
      <c r="O809" s="151"/>
      <c r="Q809" s="2"/>
      <c r="R809" s="75"/>
      <c r="S809" s="75"/>
    </row>
    <row r="810" spans="1:19" x14ac:dyDescent="0.2">
      <c r="A810" s="100"/>
      <c r="B810" s="99"/>
      <c r="C810" s="99">
        <v>2017</v>
      </c>
      <c r="D810" s="118"/>
      <c r="E810" s="151">
        <v>0</v>
      </c>
      <c r="F810" s="151">
        <v>0</v>
      </c>
      <c r="G810" s="151">
        <v>46</v>
      </c>
      <c r="H810" s="151">
        <v>46</v>
      </c>
      <c r="I810" s="151">
        <v>0</v>
      </c>
      <c r="J810" s="151">
        <v>0</v>
      </c>
      <c r="K810" s="151">
        <v>0</v>
      </c>
      <c r="L810" s="151">
        <v>0</v>
      </c>
      <c r="M810" s="151">
        <v>46</v>
      </c>
      <c r="N810" s="151"/>
      <c r="O810" s="151"/>
      <c r="Q810" s="2"/>
      <c r="R810" s="75"/>
      <c r="S810" s="75"/>
    </row>
    <row r="811" spans="1:19" x14ac:dyDescent="0.2">
      <c r="A811" s="100"/>
      <c r="B811" s="99"/>
      <c r="C811" s="133">
        <v>2018</v>
      </c>
      <c r="D811" s="118"/>
      <c r="E811" s="152">
        <v>0</v>
      </c>
      <c r="F811" s="152">
        <v>0</v>
      </c>
      <c r="G811" s="152">
        <v>44</v>
      </c>
      <c r="H811" s="152">
        <v>44</v>
      </c>
      <c r="I811" s="152">
        <v>0</v>
      </c>
      <c r="J811" s="152">
        <v>0</v>
      </c>
      <c r="K811" s="152">
        <v>0</v>
      </c>
      <c r="L811" s="152">
        <v>0</v>
      </c>
      <c r="M811" s="151">
        <v>44</v>
      </c>
      <c r="N811" s="151"/>
      <c r="O811" s="151"/>
      <c r="Q811" s="2"/>
      <c r="R811" s="75"/>
      <c r="S811" s="75"/>
    </row>
    <row r="812" spans="1:19" x14ac:dyDescent="0.2">
      <c r="A812" s="100"/>
      <c r="B812" s="99"/>
      <c r="C812" s="133">
        <v>2019</v>
      </c>
      <c r="D812" s="118"/>
      <c r="E812" s="151">
        <v>0</v>
      </c>
      <c r="F812" s="151">
        <v>0</v>
      </c>
      <c r="G812" s="151">
        <v>47</v>
      </c>
      <c r="H812" s="151">
        <v>47</v>
      </c>
      <c r="I812" s="151">
        <v>0</v>
      </c>
      <c r="J812" s="151">
        <v>0</v>
      </c>
      <c r="K812" s="151">
        <v>0</v>
      </c>
      <c r="L812" s="151">
        <v>0</v>
      </c>
      <c r="M812" s="151">
        <v>47</v>
      </c>
      <c r="N812" s="151"/>
      <c r="O812" s="151"/>
      <c r="Q812" s="2"/>
      <c r="R812" s="75"/>
      <c r="S812" s="75"/>
    </row>
    <row r="813" spans="1:19" x14ac:dyDescent="0.2">
      <c r="A813" s="100" t="s">
        <v>338</v>
      </c>
      <c r="B813" s="99" t="s">
        <v>339</v>
      </c>
      <c r="C813" s="99">
        <v>2015</v>
      </c>
      <c r="D813" s="118"/>
      <c r="E813" s="151">
        <v>70</v>
      </c>
      <c r="F813" s="151">
        <v>0</v>
      </c>
      <c r="G813" s="151">
        <v>0</v>
      </c>
      <c r="H813" s="151">
        <v>0</v>
      </c>
      <c r="I813" s="151">
        <v>0</v>
      </c>
      <c r="J813" s="151">
        <v>0</v>
      </c>
      <c r="K813" s="151">
        <v>0</v>
      </c>
      <c r="L813" s="151">
        <v>0</v>
      </c>
      <c r="M813" s="151">
        <v>70</v>
      </c>
      <c r="N813" s="151"/>
      <c r="O813" s="151"/>
      <c r="Q813" s="2"/>
      <c r="R813" s="75"/>
      <c r="S813" s="75"/>
    </row>
    <row r="814" spans="1:19" x14ac:dyDescent="0.2">
      <c r="A814" s="100"/>
      <c r="B814" s="99"/>
      <c r="C814" s="99">
        <v>2016</v>
      </c>
      <c r="D814" s="118"/>
      <c r="E814" s="151">
        <v>70</v>
      </c>
      <c r="F814" s="151">
        <v>0</v>
      </c>
      <c r="G814" s="151">
        <v>0</v>
      </c>
      <c r="H814" s="151">
        <v>0</v>
      </c>
      <c r="I814" s="151">
        <v>0</v>
      </c>
      <c r="J814" s="151">
        <v>0</v>
      </c>
      <c r="K814" s="151">
        <v>0</v>
      </c>
      <c r="L814" s="151">
        <v>0</v>
      </c>
      <c r="M814" s="151">
        <v>70</v>
      </c>
      <c r="N814" s="151"/>
      <c r="O814" s="151"/>
      <c r="Q814" s="2"/>
      <c r="R814" s="75"/>
      <c r="S814" s="75"/>
    </row>
    <row r="815" spans="1:19" x14ac:dyDescent="0.2">
      <c r="A815" s="100"/>
      <c r="B815" s="99"/>
      <c r="C815" s="99">
        <v>2017</v>
      </c>
      <c r="D815" s="118"/>
      <c r="E815" s="151">
        <v>0</v>
      </c>
      <c r="F815" s="151">
        <v>0</v>
      </c>
      <c r="G815" s="151">
        <v>0</v>
      </c>
      <c r="H815" s="151">
        <v>0</v>
      </c>
      <c r="I815" s="151">
        <v>0</v>
      </c>
      <c r="J815" s="151">
        <v>0</v>
      </c>
      <c r="K815" s="151">
        <v>0</v>
      </c>
      <c r="L815" s="151">
        <v>0</v>
      </c>
      <c r="M815" s="151">
        <v>0</v>
      </c>
      <c r="N815" s="151"/>
      <c r="O815" s="151"/>
      <c r="Q815" s="2"/>
      <c r="R815" s="75"/>
      <c r="S815" s="75"/>
    </row>
    <row r="816" spans="1:19" x14ac:dyDescent="0.2">
      <c r="A816" s="100"/>
      <c r="B816" s="99"/>
      <c r="C816" s="133">
        <v>2018</v>
      </c>
      <c r="D816" s="118"/>
      <c r="E816" s="152">
        <v>0</v>
      </c>
      <c r="F816" s="152">
        <v>0</v>
      </c>
      <c r="G816" s="152">
        <v>0</v>
      </c>
      <c r="H816" s="152">
        <v>0</v>
      </c>
      <c r="I816" s="152">
        <v>0</v>
      </c>
      <c r="J816" s="152">
        <v>0</v>
      </c>
      <c r="K816" s="152">
        <v>0</v>
      </c>
      <c r="L816" s="152">
        <v>0</v>
      </c>
      <c r="M816" s="151">
        <v>0</v>
      </c>
      <c r="N816" s="151"/>
      <c r="O816" s="151"/>
      <c r="Q816" s="2"/>
      <c r="R816" s="75"/>
      <c r="S816" s="75"/>
    </row>
    <row r="817" spans="1:19" x14ac:dyDescent="0.2">
      <c r="A817" s="100"/>
      <c r="B817" s="99"/>
      <c r="C817" s="133">
        <v>2019</v>
      </c>
      <c r="D817" s="118"/>
      <c r="E817" s="151">
        <v>0</v>
      </c>
      <c r="F817" s="151">
        <v>0</v>
      </c>
      <c r="G817" s="151">
        <v>0</v>
      </c>
      <c r="H817" s="151">
        <v>0</v>
      </c>
      <c r="I817" s="151">
        <v>0</v>
      </c>
      <c r="J817" s="151">
        <v>0</v>
      </c>
      <c r="K817" s="151">
        <v>0</v>
      </c>
      <c r="L817" s="151">
        <v>0</v>
      </c>
      <c r="M817" s="151">
        <v>0</v>
      </c>
      <c r="N817" s="151"/>
      <c r="O817" s="151"/>
      <c r="Q817" s="2"/>
      <c r="R817" s="75"/>
      <c r="S817" s="75"/>
    </row>
    <row r="818" spans="1:19" x14ac:dyDescent="0.2">
      <c r="A818" s="100" t="s">
        <v>340</v>
      </c>
      <c r="B818" s="99" t="s">
        <v>341</v>
      </c>
      <c r="C818" s="99">
        <v>2015</v>
      </c>
      <c r="D818" s="118"/>
      <c r="E818" s="151">
        <v>0</v>
      </c>
      <c r="F818" s="151">
        <v>0</v>
      </c>
      <c r="G818" s="151">
        <v>0</v>
      </c>
      <c r="H818" s="151">
        <v>0</v>
      </c>
      <c r="I818" s="151">
        <v>0</v>
      </c>
      <c r="J818" s="151">
        <v>0</v>
      </c>
      <c r="K818" s="151">
        <v>0</v>
      </c>
      <c r="L818" s="151">
        <v>0</v>
      </c>
      <c r="M818" s="151">
        <v>0</v>
      </c>
      <c r="N818" s="151"/>
      <c r="O818" s="151"/>
      <c r="Q818" s="2"/>
      <c r="R818" s="75"/>
      <c r="S818" s="75"/>
    </row>
    <row r="819" spans="1:19" x14ac:dyDescent="0.2">
      <c r="A819" s="100"/>
      <c r="B819" s="99"/>
      <c r="C819" s="99">
        <v>2016</v>
      </c>
      <c r="D819" s="118"/>
      <c r="E819" s="151">
        <v>0</v>
      </c>
      <c r="F819" s="151">
        <v>0</v>
      </c>
      <c r="G819" s="151">
        <v>0</v>
      </c>
      <c r="H819" s="151">
        <v>0</v>
      </c>
      <c r="I819" s="151">
        <v>0</v>
      </c>
      <c r="J819" s="151">
        <v>0</v>
      </c>
      <c r="K819" s="151">
        <v>0</v>
      </c>
      <c r="L819" s="151">
        <v>0</v>
      </c>
      <c r="M819" s="151">
        <v>0</v>
      </c>
      <c r="N819" s="151"/>
      <c r="O819" s="151"/>
      <c r="Q819" s="2"/>
      <c r="R819" s="75"/>
      <c r="S819" s="75"/>
    </row>
    <row r="820" spans="1:19" x14ac:dyDescent="0.2">
      <c r="A820" s="100"/>
      <c r="B820" s="99"/>
      <c r="C820" s="99">
        <v>2017</v>
      </c>
      <c r="D820" s="118"/>
      <c r="E820" s="151">
        <v>0</v>
      </c>
      <c r="F820" s="151">
        <v>0</v>
      </c>
      <c r="G820" s="151">
        <v>0</v>
      </c>
      <c r="H820" s="151">
        <v>0</v>
      </c>
      <c r="I820" s="151">
        <v>0</v>
      </c>
      <c r="J820" s="151">
        <v>0</v>
      </c>
      <c r="K820" s="151">
        <v>0</v>
      </c>
      <c r="L820" s="151">
        <v>0</v>
      </c>
      <c r="M820" s="151">
        <v>0</v>
      </c>
      <c r="N820" s="151"/>
      <c r="O820" s="151"/>
      <c r="Q820" s="2"/>
      <c r="R820" s="75"/>
      <c r="S820" s="75"/>
    </row>
    <row r="821" spans="1:19" x14ac:dyDescent="0.2">
      <c r="A821" s="100"/>
      <c r="B821" s="99"/>
      <c r="C821" s="133">
        <v>2018</v>
      </c>
      <c r="D821" s="118"/>
      <c r="E821" s="152">
        <v>0</v>
      </c>
      <c r="F821" s="152">
        <v>0</v>
      </c>
      <c r="G821" s="152">
        <v>0</v>
      </c>
      <c r="H821" s="152">
        <v>0</v>
      </c>
      <c r="I821" s="152">
        <v>0</v>
      </c>
      <c r="J821" s="152">
        <v>0</v>
      </c>
      <c r="K821" s="152">
        <v>0</v>
      </c>
      <c r="L821" s="152">
        <v>0</v>
      </c>
      <c r="M821" s="151">
        <v>0</v>
      </c>
      <c r="N821" s="151"/>
      <c r="O821" s="151"/>
      <c r="Q821" s="2"/>
      <c r="R821" s="75"/>
      <c r="S821" s="75"/>
    </row>
    <row r="822" spans="1:19" x14ac:dyDescent="0.2">
      <c r="A822" s="100"/>
      <c r="B822" s="99"/>
      <c r="C822" s="133">
        <v>2019</v>
      </c>
      <c r="D822" s="118" t="s">
        <v>703</v>
      </c>
      <c r="E822" s="151">
        <v>0</v>
      </c>
      <c r="F822" s="151">
        <v>0</v>
      </c>
      <c r="G822" s="151">
        <v>0</v>
      </c>
      <c r="H822" s="151">
        <v>0</v>
      </c>
      <c r="I822" s="151">
        <v>0</v>
      </c>
      <c r="J822" s="151">
        <v>0</v>
      </c>
      <c r="K822" s="151">
        <v>0</v>
      </c>
      <c r="L822" s="151">
        <v>0</v>
      </c>
      <c r="M822" s="151">
        <v>0</v>
      </c>
      <c r="N822" s="151"/>
      <c r="O822" s="151"/>
      <c r="Q822" s="2"/>
      <c r="R822" s="75"/>
      <c r="S822" s="75"/>
    </row>
    <row r="823" spans="1:19" x14ac:dyDescent="0.2">
      <c r="A823" s="100" t="s">
        <v>342</v>
      </c>
      <c r="B823" s="99" t="s">
        <v>343</v>
      </c>
      <c r="C823" s="99">
        <v>2015</v>
      </c>
      <c r="D823" s="118"/>
      <c r="E823" s="151">
        <v>0</v>
      </c>
      <c r="F823" s="151">
        <v>0</v>
      </c>
      <c r="G823" s="151">
        <v>0</v>
      </c>
      <c r="H823" s="151">
        <v>0</v>
      </c>
      <c r="I823" s="151">
        <v>0</v>
      </c>
      <c r="J823" s="151">
        <v>0</v>
      </c>
      <c r="K823" s="151">
        <v>0</v>
      </c>
      <c r="L823" s="151">
        <v>0</v>
      </c>
      <c r="M823" s="151">
        <v>0</v>
      </c>
      <c r="N823" s="151"/>
      <c r="O823" s="151"/>
      <c r="Q823" s="2"/>
      <c r="R823" s="75"/>
      <c r="S823" s="75"/>
    </row>
    <row r="824" spans="1:19" x14ac:dyDescent="0.2">
      <c r="A824" s="100"/>
      <c r="B824" s="99"/>
      <c r="C824" s="99">
        <v>2016</v>
      </c>
      <c r="D824" s="121"/>
      <c r="E824" s="151">
        <v>0</v>
      </c>
      <c r="F824" s="151">
        <v>0</v>
      </c>
      <c r="G824" s="151">
        <v>0</v>
      </c>
      <c r="H824" s="151">
        <v>0</v>
      </c>
      <c r="I824" s="151">
        <v>0</v>
      </c>
      <c r="J824" s="151">
        <v>0</v>
      </c>
      <c r="K824" s="151">
        <v>0</v>
      </c>
      <c r="L824" s="151">
        <v>0</v>
      </c>
      <c r="M824" s="151">
        <v>0</v>
      </c>
      <c r="N824" s="151"/>
      <c r="O824" s="151"/>
      <c r="Q824" s="2"/>
      <c r="R824" s="75"/>
      <c r="S824" s="75"/>
    </row>
    <row r="825" spans="1:19" x14ac:dyDescent="0.2">
      <c r="A825" s="100"/>
      <c r="B825" s="99"/>
      <c r="C825" s="99">
        <v>2017</v>
      </c>
      <c r="D825" s="118"/>
      <c r="E825" s="151">
        <v>0</v>
      </c>
      <c r="F825" s="151">
        <v>0</v>
      </c>
      <c r="G825" s="151">
        <v>19</v>
      </c>
      <c r="H825" s="151">
        <v>19</v>
      </c>
      <c r="I825" s="151">
        <v>0</v>
      </c>
      <c r="J825" s="151">
        <v>0</v>
      </c>
      <c r="K825" s="151">
        <v>0</v>
      </c>
      <c r="L825" s="151">
        <v>0</v>
      </c>
      <c r="M825" s="151">
        <v>19</v>
      </c>
      <c r="N825" s="151"/>
      <c r="O825" s="151"/>
      <c r="Q825" s="2"/>
      <c r="R825" s="75"/>
      <c r="S825" s="75"/>
    </row>
    <row r="826" spans="1:19" x14ac:dyDescent="0.2">
      <c r="A826" s="100"/>
      <c r="B826" s="99"/>
      <c r="C826" s="133">
        <v>2018</v>
      </c>
      <c r="D826" s="118"/>
      <c r="E826" s="152">
        <v>0</v>
      </c>
      <c r="F826" s="152">
        <v>0</v>
      </c>
      <c r="G826" s="152">
        <v>23</v>
      </c>
      <c r="H826" s="152">
        <v>23</v>
      </c>
      <c r="I826" s="152">
        <v>0</v>
      </c>
      <c r="J826" s="152">
        <v>0</v>
      </c>
      <c r="K826" s="152">
        <v>0</v>
      </c>
      <c r="L826" s="152">
        <v>0</v>
      </c>
      <c r="M826" s="151">
        <v>23</v>
      </c>
      <c r="N826" s="151"/>
      <c r="O826" s="151"/>
      <c r="Q826" s="2"/>
      <c r="R826" s="75"/>
      <c r="S826" s="75"/>
    </row>
    <row r="827" spans="1:19" x14ac:dyDescent="0.2">
      <c r="A827" s="100"/>
      <c r="B827" s="99"/>
      <c r="C827" s="133">
        <v>2019</v>
      </c>
      <c r="D827" s="118"/>
      <c r="E827" s="151">
        <v>0</v>
      </c>
      <c r="F827" s="151">
        <v>0</v>
      </c>
      <c r="G827" s="151">
        <v>20</v>
      </c>
      <c r="H827" s="151">
        <v>20</v>
      </c>
      <c r="I827" s="151">
        <v>0</v>
      </c>
      <c r="J827" s="151">
        <v>0</v>
      </c>
      <c r="K827" s="151">
        <v>0</v>
      </c>
      <c r="L827" s="151">
        <v>0</v>
      </c>
      <c r="M827" s="151">
        <v>20</v>
      </c>
      <c r="N827" s="151"/>
      <c r="O827" s="151"/>
      <c r="Q827" s="2"/>
      <c r="R827" s="75"/>
      <c r="S827" s="75"/>
    </row>
    <row r="828" spans="1:19" x14ac:dyDescent="0.2">
      <c r="A828" s="100" t="s">
        <v>344</v>
      </c>
      <c r="B828" s="99" t="s">
        <v>345</v>
      </c>
      <c r="C828" s="99">
        <v>2015</v>
      </c>
      <c r="D828" s="118"/>
      <c r="E828" s="151">
        <v>0</v>
      </c>
      <c r="F828" s="151">
        <v>0</v>
      </c>
      <c r="G828" s="151">
        <v>0</v>
      </c>
      <c r="H828" s="151">
        <v>0</v>
      </c>
      <c r="I828" s="151">
        <v>0</v>
      </c>
      <c r="J828" s="151">
        <v>0</v>
      </c>
      <c r="K828" s="151">
        <v>0</v>
      </c>
      <c r="L828" s="151">
        <v>0</v>
      </c>
      <c r="M828" s="151">
        <v>0</v>
      </c>
      <c r="N828" s="151"/>
      <c r="O828" s="151"/>
      <c r="Q828" s="2"/>
      <c r="R828" s="75"/>
      <c r="S828" s="75"/>
    </row>
    <row r="829" spans="1:19" x14ac:dyDescent="0.2">
      <c r="A829" s="100"/>
      <c r="B829" s="99"/>
      <c r="C829" s="99">
        <v>2016</v>
      </c>
      <c r="D829" s="118"/>
      <c r="E829" s="151">
        <v>0</v>
      </c>
      <c r="F829" s="151">
        <v>0</v>
      </c>
      <c r="G829" s="151">
        <v>0</v>
      </c>
      <c r="H829" s="151">
        <v>0</v>
      </c>
      <c r="I829" s="151">
        <v>0</v>
      </c>
      <c r="J829" s="151">
        <v>0</v>
      </c>
      <c r="K829" s="151">
        <v>0</v>
      </c>
      <c r="L829" s="151">
        <v>0</v>
      </c>
      <c r="M829" s="151">
        <v>0</v>
      </c>
      <c r="N829" s="151"/>
      <c r="O829" s="151"/>
      <c r="Q829" s="2"/>
      <c r="R829" s="75"/>
      <c r="S829" s="75"/>
    </row>
    <row r="830" spans="1:19" x14ac:dyDescent="0.2">
      <c r="A830" s="100"/>
      <c r="B830" s="99"/>
      <c r="C830" s="99">
        <v>2017</v>
      </c>
      <c r="D830" s="118"/>
      <c r="E830" s="151">
        <v>0</v>
      </c>
      <c r="F830" s="151">
        <v>0</v>
      </c>
      <c r="G830" s="151">
        <v>0</v>
      </c>
      <c r="H830" s="151">
        <v>0</v>
      </c>
      <c r="I830" s="151">
        <v>0</v>
      </c>
      <c r="J830" s="151">
        <v>0</v>
      </c>
      <c r="K830" s="151">
        <v>0</v>
      </c>
      <c r="L830" s="151">
        <v>0</v>
      </c>
      <c r="M830" s="151">
        <v>0</v>
      </c>
      <c r="N830" s="151"/>
      <c r="O830" s="151"/>
      <c r="Q830" s="2"/>
      <c r="R830" s="75"/>
      <c r="S830" s="75"/>
    </row>
    <row r="831" spans="1:19" x14ac:dyDescent="0.2">
      <c r="A831" s="100"/>
      <c r="B831" s="99"/>
      <c r="C831" s="133">
        <v>2018</v>
      </c>
      <c r="D831" s="118"/>
      <c r="E831" s="152">
        <v>0</v>
      </c>
      <c r="F831" s="152">
        <v>0</v>
      </c>
      <c r="G831" s="152">
        <v>0</v>
      </c>
      <c r="H831" s="152">
        <v>0</v>
      </c>
      <c r="I831" s="152">
        <v>0</v>
      </c>
      <c r="J831" s="152">
        <v>0</v>
      </c>
      <c r="K831" s="152">
        <v>0</v>
      </c>
      <c r="L831" s="152">
        <v>0</v>
      </c>
      <c r="M831" s="151">
        <v>0</v>
      </c>
      <c r="N831" s="151"/>
      <c r="O831" s="151"/>
      <c r="Q831" s="2"/>
      <c r="R831" s="75"/>
      <c r="S831" s="75"/>
    </row>
    <row r="832" spans="1:19" x14ac:dyDescent="0.2">
      <c r="A832" s="100"/>
      <c r="B832" s="99"/>
      <c r="C832" s="133">
        <v>2019</v>
      </c>
      <c r="D832" s="118"/>
      <c r="E832" s="151">
        <v>0</v>
      </c>
      <c r="F832" s="151">
        <v>0</v>
      </c>
      <c r="G832" s="151">
        <v>0</v>
      </c>
      <c r="H832" s="151">
        <v>0</v>
      </c>
      <c r="I832" s="151">
        <v>0</v>
      </c>
      <c r="J832" s="151">
        <v>0</v>
      </c>
      <c r="K832" s="151">
        <v>0</v>
      </c>
      <c r="L832" s="151">
        <v>0</v>
      </c>
      <c r="M832" s="151">
        <v>0</v>
      </c>
      <c r="N832" s="151"/>
      <c r="O832" s="151"/>
      <c r="Q832" s="2"/>
      <c r="R832" s="75"/>
      <c r="S832" s="75"/>
    </row>
    <row r="833" spans="1:19" x14ac:dyDescent="0.2">
      <c r="A833" s="100" t="s">
        <v>346</v>
      </c>
      <c r="B833" s="99" t="s">
        <v>347</v>
      </c>
      <c r="C833" s="99">
        <v>2015</v>
      </c>
      <c r="D833" s="118"/>
      <c r="E833" s="151">
        <v>0</v>
      </c>
      <c r="F833" s="151">
        <v>0</v>
      </c>
      <c r="G833" s="151">
        <v>0</v>
      </c>
      <c r="H833" s="151">
        <v>0</v>
      </c>
      <c r="I833" s="151">
        <v>0</v>
      </c>
      <c r="J833" s="151">
        <v>0</v>
      </c>
      <c r="K833" s="151">
        <v>0</v>
      </c>
      <c r="L833" s="151">
        <v>0</v>
      </c>
      <c r="M833" s="151">
        <v>0</v>
      </c>
      <c r="N833" s="151"/>
      <c r="O833" s="151"/>
      <c r="Q833" s="2"/>
      <c r="R833" s="75"/>
      <c r="S833" s="75"/>
    </row>
    <row r="834" spans="1:19" x14ac:dyDescent="0.2">
      <c r="A834" s="100"/>
      <c r="B834" s="99"/>
      <c r="C834" s="99">
        <v>2016</v>
      </c>
      <c r="D834" s="118"/>
      <c r="E834" s="151">
        <v>0</v>
      </c>
      <c r="F834" s="151">
        <v>0</v>
      </c>
      <c r="G834" s="151">
        <v>0</v>
      </c>
      <c r="H834" s="151">
        <v>0</v>
      </c>
      <c r="I834" s="151">
        <v>0</v>
      </c>
      <c r="J834" s="151">
        <v>0</v>
      </c>
      <c r="K834" s="151">
        <v>0</v>
      </c>
      <c r="L834" s="151">
        <v>0</v>
      </c>
      <c r="M834" s="151">
        <v>0</v>
      </c>
      <c r="N834" s="151"/>
      <c r="O834" s="151"/>
      <c r="Q834" s="2"/>
      <c r="R834" s="75"/>
      <c r="S834" s="75"/>
    </row>
    <row r="835" spans="1:19" x14ac:dyDescent="0.2">
      <c r="A835" s="100"/>
      <c r="B835" s="99"/>
      <c r="C835" s="99">
        <v>2017</v>
      </c>
      <c r="D835" s="118"/>
      <c r="E835" s="151">
        <v>0</v>
      </c>
      <c r="F835" s="151">
        <v>0</v>
      </c>
      <c r="G835" s="151">
        <v>0</v>
      </c>
      <c r="H835" s="151">
        <v>0</v>
      </c>
      <c r="I835" s="151">
        <v>0</v>
      </c>
      <c r="J835" s="151">
        <v>0</v>
      </c>
      <c r="K835" s="151">
        <v>0</v>
      </c>
      <c r="L835" s="151">
        <v>0</v>
      </c>
      <c r="M835" s="151">
        <v>0</v>
      </c>
      <c r="N835" s="151"/>
      <c r="O835" s="151"/>
      <c r="Q835" s="2"/>
      <c r="R835" s="75"/>
      <c r="S835" s="75"/>
    </row>
    <row r="836" spans="1:19" x14ac:dyDescent="0.2">
      <c r="A836" s="100"/>
      <c r="B836" s="99"/>
      <c r="C836" s="133">
        <v>2018</v>
      </c>
      <c r="D836" s="118"/>
      <c r="E836" s="152">
        <v>0</v>
      </c>
      <c r="F836" s="152">
        <v>0</v>
      </c>
      <c r="G836" s="152">
        <v>0</v>
      </c>
      <c r="H836" s="152">
        <v>0</v>
      </c>
      <c r="I836" s="152">
        <v>0</v>
      </c>
      <c r="J836" s="152">
        <v>0</v>
      </c>
      <c r="K836" s="152">
        <v>0</v>
      </c>
      <c r="L836" s="152">
        <v>0</v>
      </c>
      <c r="M836" s="151">
        <v>0</v>
      </c>
      <c r="N836" s="151"/>
      <c r="O836" s="151"/>
      <c r="Q836" s="2"/>
      <c r="R836" s="75"/>
      <c r="S836" s="75"/>
    </row>
    <row r="837" spans="1:19" x14ac:dyDescent="0.2">
      <c r="A837" s="100"/>
      <c r="B837" s="99"/>
      <c r="C837" s="133">
        <v>2019</v>
      </c>
      <c r="D837" s="118"/>
      <c r="E837" s="151">
        <v>0</v>
      </c>
      <c r="F837" s="151">
        <v>0</v>
      </c>
      <c r="G837" s="151">
        <v>0</v>
      </c>
      <c r="H837" s="151">
        <v>0</v>
      </c>
      <c r="I837" s="151">
        <v>0</v>
      </c>
      <c r="J837" s="151">
        <v>0</v>
      </c>
      <c r="K837" s="151">
        <v>0</v>
      </c>
      <c r="L837" s="151">
        <v>0</v>
      </c>
      <c r="M837" s="151">
        <v>0</v>
      </c>
      <c r="N837" s="151"/>
      <c r="O837" s="151"/>
      <c r="Q837" s="2"/>
      <c r="R837" s="75"/>
      <c r="S837" s="75"/>
    </row>
    <row r="838" spans="1:19" x14ac:dyDescent="0.2">
      <c r="A838" s="100" t="s">
        <v>348</v>
      </c>
      <c r="B838" s="99" t="s">
        <v>349</v>
      </c>
      <c r="C838" s="99">
        <v>2015</v>
      </c>
      <c r="D838" s="118"/>
      <c r="E838" s="151">
        <v>0</v>
      </c>
      <c r="F838" s="151">
        <v>0</v>
      </c>
      <c r="G838" s="151">
        <v>0</v>
      </c>
      <c r="H838" s="151">
        <v>0</v>
      </c>
      <c r="I838" s="151">
        <v>0</v>
      </c>
      <c r="J838" s="151">
        <v>0</v>
      </c>
      <c r="K838" s="151">
        <v>0</v>
      </c>
      <c r="L838" s="151">
        <v>0</v>
      </c>
      <c r="M838" s="151">
        <v>0</v>
      </c>
      <c r="N838" s="151"/>
      <c r="O838" s="151"/>
      <c r="Q838" s="2"/>
      <c r="R838" s="75"/>
      <c r="S838" s="75"/>
    </row>
    <row r="839" spans="1:19" x14ac:dyDescent="0.2">
      <c r="A839" s="100"/>
      <c r="B839" s="99"/>
      <c r="C839" s="99">
        <v>2016</v>
      </c>
      <c r="D839" s="118"/>
      <c r="E839" s="151">
        <v>0</v>
      </c>
      <c r="F839" s="151">
        <v>0</v>
      </c>
      <c r="G839" s="151">
        <v>0</v>
      </c>
      <c r="H839" s="151">
        <v>0</v>
      </c>
      <c r="I839" s="151">
        <v>0</v>
      </c>
      <c r="J839" s="151">
        <v>0</v>
      </c>
      <c r="K839" s="151">
        <v>0</v>
      </c>
      <c r="L839" s="151">
        <v>0</v>
      </c>
      <c r="M839" s="151">
        <v>0</v>
      </c>
      <c r="N839" s="151"/>
      <c r="O839" s="151"/>
      <c r="Q839" s="2"/>
      <c r="R839" s="75"/>
      <c r="S839" s="75"/>
    </row>
    <row r="840" spans="1:19" x14ac:dyDescent="0.2">
      <c r="A840" s="100"/>
      <c r="B840" s="99"/>
      <c r="C840" s="99">
        <v>2017</v>
      </c>
      <c r="D840" s="118"/>
      <c r="E840" s="151">
        <v>0</v>
      </c>
      <c r="F840" s="151">
        <v>0</v>
      </c>
      <c r="G840" s="151">
        <v>0</v>
      </c>
      <c r="H840" s="151">
        <v>0</v>
      </c>
      <c r="I840" s="151">
        <v>0</v>
      </c>
      <c r="J840" s="151">
        <v>0</v>
      </c>
      <c r="K840" s="151">
        <v>0</v>
      </c>
      <c r="L840" s="151">
        <v>0</v>
      </c>
      <c r="M840" s="151">
        <v>0</v>
      </c>
      <c r="N840" s="151"/>
      <c r="O840" s="151"/>
      <c r="Q840" s="2"/>
      <c r="R840" s="75"/>
      <c r="S840" s="75"/>
    </row>
    <row r="841" spans="1:19" x14ac:dyDescent="0.2">
      <c r="A841" s="100"/>
      <c r="B841" s="99"/>
      <c r="C841" s="133">
        <v>2018</v>
      </c>
      <c r="D841" s="118"/>
      <c r="E841" s="152">
        <v>0</v>
      </c>
      <c r="F841" s="152">
        <v>0</v>
      </c>
      <c r="G841" s="152">
        <v>0</v>
      </c>
      <c r="H841" s="152">
        <v>0</v>
      </c>
      <c r="I841" s="152">
        <v>0</v>
      </c>
      <c r="J841" s="152">
        <v>0</v>
      </c>
      <c r="K841" s="152">
        <v>0</v>
      </c>
      <c r="L841" s="152">
        <v>0</v>
      </c>
      <c r="M841" s="151">
        <v>0</v>
      </c>
      <c r="N841" s="151"/>
      <c r="O841" s="151"/>
      <c r="Q841" s="2"/>
      <c r="R841" s="75"/>
      <c r="S841" s="75"/>
    </row>
    <row r="842" spans="1:19" x14ac:dyDescent="0.2">
      <c r="A842" s="100"/>
      <c r="B842" s="99"/>
      <c r="C842" s="133">
        <v>2019</v>
      </c>
      <c r="D842" s="118"/>
      <c r="E842" s="151">
        <v>0</v>
      </c>
      <c r="F842" s="151">
        <v>0</v>
      </c>
      <c r="G842" s="151">
        <v>0</v>
      </c>
      <c r="H842" s="151">
        <v>0</v>
      </c>
      <c r="I842" s="151">
        <v>0</v>
      </c>
      <c r="J842" s="151">
        <v>0</v>
      </c>
      <c r="K842" s="151">
        <v>0</v>
      </c>
      <c r="L842" s="151">
        <v>0</v>
      </c>
      <c r="M842" s="151">
        <v>0</v>
      </c>
      <c r="N842" s="151"/>
      <c r="O842" s="151"/>
      <c r="Q842" s="2"/>
      <c r="R842" s="75"/>
      <c r="S842" s="75"/>
    </row>
    <row r="843" spans="1:19" x14ac:dyDescent="0.2">
      <c r="A843" s="100" t="s">
        <v>350</v>
      </c>
      <c r="B843" s="99" t="s">
        <v>351</v>
      </c>
      <c r="C843" s="99">
        <v>2015</v>
      </c>
      <c r="D843" s="118"/>
      <c r="E843" s="151">
        <v>0</v>
      </c>
      <c r="F843" s="151">
        <v>0</v>
      </c>
      <c r="G843" s="151">
        <v>40</v>
      </c>
      <c r="H843" s="151">
        <v>40</v>
      </c>
      <c r="I843" s="151">
        <v>0</v>
      </c>
      <c r="J843" s="151">
        <v>0</v>
      </c>
      <c r="K843" s="151">
        <v>0</v>
      </c>
      <c r="L843" s="151">
        <v>0</v>
      </c>
      <c r="M843" s="151">
        <v>40</v>
      </c>
      <c r="N843" s="151"/>
      <c r="O843" s="151"/>
      <c r="Q843" s="2"/>
      <c r="R843" s="75"/>
      <c r="S843" s="75"/>
    </row>
    <row r="844" spans="1:19" x14ac:dyDescent="0.2">
      <c r="A844" s="100"/>
      <c r="B844" s="99"/>
      <c r="C844" s="99">
        <v>2016</v>
      </c>
      <c r="D844" s="118"/>
      <c r="E844" s="151">
        <v>0</v>
      </c>
      <c r="F844" s="151">
        <v>0</v>
      </c>
      <c r="G844" s="151">
        <v>40</v>
      </c>
      <c r="H844" s="151">
        <v>40</v>
      </c>
      <c r="I844" s="151">
        <v>0</v>
      </c>
      <c r="J844" s="151">
        <v>0</v>
      </c>
      <c r="K844" s="151">
        <v>0</v>
      </c>
      <c r="L844" s="151">
        <v>0</v>
      </c>
      <c r="M844" s="151">
        <v>40</v>
      </c>
      <c r="N844" s="151"/>
      <c r="O844" s="151"/>
      <c r="Q844" s="2"/>
      <c r="R844" s="75"/>
      <c r="S844" s="75"/>
    </row>
    <row r="845" spans="1:19" x14ac:dyDescent="0.2">
      <c r="A845" s="100"/>
      <c r="B845" s="99"/>
      <c r="C845" s="99">
        <v>2017</v>
      </c>
      <c r="D845" s="118"/>
      <c r="E845" s="151">
        <v>0</v>
      </c>
      <c r="F845" s="151">
        <v>0</v>
      </c>
      <c r="G845" s="151">
        <v>18</v>
      </c>
      <c r="H845" s="151">
        <v>18</v>
      </c>
      <c r="I845" s="151">
        <v>13</v>
      </c>
      <c r="J845" s="151">
        <v>0</v>
      </c>
      <c r="K845" s="151">
        <v>0</v>
      </c>
      <c r="L845" s="151">
        <v>0</v>
      </c>
      <c r="M845" s="151">
        <v>31</v>
      </c>
      <c r="N845" s="151"/>
      <c r="O845" s="151"/>
      <c r="Q845" s="2"/>
      <c r="R845" s="75"/>
      <c r="S845" s="75"/>
    </row>
    <row r="846" spans="1:19" x14ac:dyDescent="0.2">
      <c r="A846" s="100"/>
      <c r="B846" s="99"/>
      <c r="C846" s="133">
        <v>2018</v>
      </c>
      <c r="D846" s="118"/>
      <c r="E846" s="152">
        <v>0</v>
      </c>
      <c r="F846" s="152">
        <v>0</v>
      </c>
      <c r="G846" s="152">
        <v>21</v>
      </c>
      <c r="H846" s="152">
        <v>21</v>
      </c>
      <c r="I846" s="152">
        <v>29</v>
      </c>
      <c r="J846" s="152">
        <v>0</v>
      </c>
      <c r="K846" s="152">
        <v>0</v>
      </c>
      <c r="L846" s="152">
        <v>0</v>
      </c>
      <c r="M846" s="151">
        <v>50</v>
      </c>
      <c r="N846" s="151"/>
      <c r="O846" s="151"/>
      <c r="Q846" s="2"/>
      <c r="R846" s="75"/>
      <c r="S846" s="75"/>
    </row>
    <row r="847" spans="1:19" x14ac:dyDescent="0.2">
      <c r="A847" s="100"/>
      <c r="B847" s="99"/>
      <c r="C847" s="133">
        <v>2019</v>
      </c>
      <c r="D847" s="118"/>
      <c r="E847" s="151">
        <v>0</v>
      </c>
      <c r="F847" s="151">
        <v>0</v>
      </c>
      <c r="G847" s="151">
        <v>58</v>
      </c>
      <c r="H847" s="151">
        <v>58</v>
      </c>
      <c r="I847" s="151">
        <v>0</v>
      </c>
      <c r="J847" s="151">
        <v>0</v>
      </c>
      <c r="K847" s="151">
        <v>0</v>
      </c>
      <c r="L847" s="151">
        <v>0</v>
      </c>
      <c r="M847" s="151">
        <v>58</v>
      </c>
      <c r="N847" s="151"/>
      <c r="O847" s="151"/>
      <c r="Q847" s="2"/>
      <c r="R847" s="75"/>
      <c r="S847" s="75"/>
    </row>
    <row r="848" spans="1:19" x14ac:dyDescent="0.2">
      <c r="A848" s="100" t="s">
        <v>352</v>
      </c>
      <c r="B848" s="99" t="s">
        <v>353</v>
      </c>
      <c r="C848" s="99">
        <v>2015</v>
      </c>
      <c r="D848" s="118"/>
      <c r="E848" s="151">
        <v>0</v>
      </c>
      <c r="F848" s="151">
        <v>0</v>
      </c>
      <c r="G848" s="151">
        <v>0</v>
      </c>
      <c r="H848" s="151">
        <v>0</v>
      </c>
      <c r="I848" s="151">
        <v>0</v>
      </c>
      <c r="J848" s="151">
        <v>0</v>
      </c>
      <c r="K848" s="151">
        <v>0</v>
      </c>
      <c r="L848" s="151">
        <v>0</v>
      </c>
      <c r="M848" s="151">
        <v>0</v>
      </c>
      <c r="N848" s="151"/>
      <c r="O848" s="151"/>
      <c r="Q848" s="2"/>
      <c r="R848" s="75"/>
      <c r="S848" s="75"/>
    </row>
    <row r="849" spans="1:19" x14ac:dyDescent="0.2">
      <c r="A849" s="100"/>
      <c r="B849" s="99"/>
      <c r="C849" s="99">
        <v>2016</v>
      </c>
      <c r="D849" s="118"/>
      <c r="E849" s="151">
        <v>0</v>
      </c>
      <c r="F849" s="151">
        <v>0</v>
      </c>
      <c r="G849" s="151">
        <v>0</v>
      </c>
      <c r="H849" s="151">
        <v>0</v>
      </c>
      <c r="I849" s="151">
        <v>0</v>
      </c>
      <c r="J849" s="151">
        <v>0</v>
      </c>
      <c r="K849" s="151">
        <v>0</v>
      </c>
      <c r="L849" s="151">
        <v>0</v>
      </c>
      <c r="M849" s="151">
        <v>0</v>
      </c>
      <c r="N849" s="151"/>
      <c r="O849" s="151"/>
      <c r="Q849" s="2"/>
      <c r="R849" s="75"/>
      <c r="S849" s="75"/>
    </row>
    <row r="850" spans="1:19" x14ac:dyDescent="0.2">
      <c r="A850" s="100"/>
      <c r="B850" s="99"/>
      <c r="C850" s="99">
        <v>2017</v>
      </c>
      <c r="D850" s="118"/>
      <c r="E850" s="151">
        <v>0</v>
      </c>
      <c r="F850" s="151">
        <v>0</v>
      </c>
      <c r="G850" s="151">
        <v>10</v>
      </c>
      <c r="H850" s="151">
        <v>10</v>
      </c>
      <c r="I850" s="151">
        <v>0</v>
      </c>
      <c r="J850" s="151">
        <v>0</v>
      </c>
      <c r="K850" s="151">
        <v>0</v>
      </c>
      <c r="L850" s="151">
        <v>0</v>
      </c>
      <c r="M850" s="151">
        <v>10</v>
      </c>
      <c r="N850" s="151"/>
      <c r="O850" s="151"/>
      <c r="Q850" s="2"/>
      <c r="R850" s="75"/>
      <c r="S850" s="75"/>
    </row>
    <row r="851" spans="1:19" x14ac:dyDescent="0.2">
      <c r="A851" s="100"/>
      <c r="B851" s="99"/>
      <c r="C851" s="133">
        <v>2018</v>
      </c>
      <c r="D851" s="118"/>
      <c r="E851" s="152">
        <v>0</v>
      </c>
      <c r="F851" s="152">
        <v>0</v>
      </c>
      <c r="G851" s="152">
        <v>31</v>
      </c>
      <c r="H851" s="152">
        <v>31</v>
      </c>
      <c r="I851" s="152">
        <v>0</v>
      </c>
      <c r="J851" s="152">
        <v>0</v>
      </c>
      <c r="K851" s="152">
        <v>0</v>
      </c>
      <c r="L851" s="152">
        <v>0</v>
      </c>
      <c r="M851" s="151">
        <v>31</v>
      </c>
      <c r="N851" s="151"/>
      <c r="O851" s="151"/>
      <c r="Q851" s="2"/>
      <c r="R851" s="75"/>
      <c r="S851" s="75"/>
    </row>
    <row r="852" spans="1:19" x14ac:dyDescent="0.2">
      <c r="A852" s="100"/>
      <c r="B852" s="99"/>
      <c r="C852" s="133">
        <v>2019</v>
      </c>
      <c r="D852" s="118"/>
      <c r="E852" s="151">
        <v>0</v>
      </c>
      <c r="F852" s="151">
        <v>0</v>
      </c>
      <c r="G852" s="151">
        <v>29</v>
      </c>
      <c r="H852" s="151">
        <v>29</v>
      </c>
      <c r="I852" s="151">
        <v>0</v>
      </c>
      <c r="J852" s="151">
        <v>0</v>
      </c>
      <c r="K852" s="151">
        <v>0</v>
      </c>
      <c r="L852" s="151">
        <v>0</v>
      </c>
      <c r="M852" s="151">
        <v>29</v>
      </c>
      <c r="N852" s="151"/>
      <c r="O852" s="151"/>
      <c r="Q852" s="2"/>
      <c r="R852" s="75"/>
      <c r="S852" s="75"/>
    </row>
    <row r="853" spans="1:19" x14ac:dyDescent="0.2">
      <c r="A853" s="100" t="s">
        <v>354</v>
      </c>
      <c r="B853" s="99" t="s">
        <v>355</v>
      </c>
      <c r="C853" s="99">
        <v>2015</v>
      </c>
      <c r="D853" s="118"/>
      <c r="E853" s="151">
        <v>0</v>
      </c>
      <c r="F853" s="151">
        <v>0</v>
      </c>
      <c r="G853" s="151">
        <v>0</v>
      </c>
      <c r="H853" s="151">
        <v>0</v>
      </c>
      <c r="I853" s="151">
        <v>0</v>
      </c>
      <c r="J853" s="151">
        <v>0</v>
      </c>
      <c r="K853" s="151">
        <v>0</v>
      </c>
      <c r="L853" s="151">
        <v>0</v>
      </c>
      <c r="M853" s="151">
        <v>0</v>
      </c>
      <c r="N853" s="151"/>
      <c r="O853" s="151"/>
      <c r="Q853" s="2"/>
      <c r="R853" s="75"/>
      <c r="S853" s="75"/>
    </row>
    <row r="854" spans="1:19" x14ac:dyDescent="0.2">
      <c r="A854" s="100"/>
      <c r="B854" s="99"/>
      <c r="C854" s="99">
        <v>2016</v>
      </c>
      <c r="D854" s="118"/>
      <c r="E854" s="151">
        <v>0</v>
      </c>
      <c r="F854" s="151">
        <v>0</v>
      </c>
      <c r="G854" s="151">
        <v>0</v>
      </c>
      <c r="H854" s="151">
        <v>0</v>
      </c>
      <c r="I854" s="151">
        <v>0</v>
      </c>
      <c r="J854" s="151">
        <v>0</v>
      </c>
      <c r="K854" s="151">
        <v>0</v>
      </c>
      <c r="L854" s="151">
        <v>0</v>
      </c>
      <c r="M854" s="151">
        <v>0</v>
      </c>
      <c r="N854" s="151"/>
      <c r="O854" s="151"/>
      <c r="Q854" s="2"/>
      <c r="R854" s="75"/>
      <c r="S854" s="75"/>
    </row>
    <row r="855" spans="1:19" x14ac:dyDescent="0.2">
      <c r="A855" s="100"/>
      <c r="B855" s="99"/>
      <c r="C855" s="99">
        <v>2017</v>
      </c>
      <c r="D855" s="118"/>
      <c r="E855" s="151">
        <v>0</v>
      </c>
      <c r="F855" s="151">
        <v>0</v>
      </c>
      <c r="G855" s="151">
        <v>0</v>
      </c>
      <c r="H855" s="151">
        <v>0</v>
      </c>
      <c r="I855" s="151">
        <v>0</v>
      </c>
      <c r="J855" s="151">
        <v>0</v>
      </c>
      <c r="K855" s="151">
        <v>0</v>
      </c>
      <c r="L855" s="151">
        <v>0</v>
      </c>
      <c r="M855" s="151">
        <v>0</v>
      </c>
      <c r="N855" s="151"/>
      <c r="O855" s="151"/>
      <c r="Q855" s="2"/>
      <c r="R855" s="75"/>
      <c r="S855" s="75"/>
    </row>
    <row r="856" spans="1:19" x14ac:dyDescent="0.2">
      <c r="A856" s="100"/>
      <c r="B856" s="99"/>
      <c r="C856" s="133">
        <v>2018</v>
      </c>
      <c r="D856" s="118"/>
      <c r="E856" s="152">
        <v>0</v>
      </c>
      <c r="F856" s="152">
        <v>0</v>
      </c>
      <c r="G856" s="152">
        <v>0</v>
      </c>
      <c r="H856" s="152">
        <v>0</v>
      </c>
      <c r="I856" s="152">
        <v>0</v>
      </c>
      <c r="J856" s="152">
        <v>0</v>
      </c>
      <c r="K856" s="152">
        <v>0</v>
      </c>
      <c r="L856" s="152">
        <v>0</v>
      </c>
      <c r="M856" s="151">
        <v>0</v>
      </c>
      <c r="N856" s="151"/>
      <c r="O856" s="151"/>
      <c r="Q856" s="2"/>
      <c r="R856" s="75"/>
      <c r="S856" s="75"/>
    </row>
    <row r="857" spans="1:19" x14ac:dyDescent="0.2">
      <c r="A857" s="100"/>
      <c r="B857" s="99"/>
      <c r="C857" s="133">
        <v>2019</v>
      </c>
      <c r="D857" s="118"/>
      <c r="E857" s="151">
        <v>0</v>
      </c>
      <c r="F857" s="151">
        <v>0</v>
      </c>
      <c r="G857" s="151">
        <v>0</v>
      </c>
      <c r="H857" s="151">
        <v>0</v>
      </c>
      <c r="I857" s="151">
        <v>0</v>
      </c>
      <c r="J857" s="151">
        <v>0</v>
      </c>
      <c r="K857" s="151">
        <v>0</v>
      </c>
      <c r="L857" s="151">
        <v>0</v>
      </c>
      <c r="M857" s="151">
        <v>0</v>
      </c>
      <c r="N857" s="151"/>
      <c r="O857" s="151"/>
      <c r="Q857" s="2"/>
      <c r="R857" s="75"/>
      <c r="S857" s="75"/>
    </row>
    <row r="858" spans="1:19" x14ac:dyDescent="0.2">
      <c r="A858" s="100" t="s">
        <v>356</v>
      </c>
      <c r="B858" s="99" t="s">
        <v>357</v>
      </c>
      <c r="C858" s="99">
        <v>2015</v>
      </c>
      <c r="D858" s="118"/>
      <c r="E858" s="151">
        <v>0</v>
      </c>
      <c r="F858" s="151">
        <v>0</v>
      </c>
      <c r="G858" s="151">
        <v>16</v>
      </c>
      <c r="H858" s="151">
        <v>16</v>
      </c>
      <c r="I858" s="151">
        <v>0</v>
      </c>
      <c r="J858" s="151">
        <v>0</v>
      </c>
      <c r="K858" s="151">
        <v>0</v>
      </c>
      <c r="L858" s="151">
        <v>0</v>
      </c>
      <c r="M858" s="151">
        <v>16</v>
      </c>
      <c r="N858" s="151"/>
      <c r="O858" s="151"/>
      <c r="Q858" s="2"/>
      <c r="R858" s="75"/>
      <c r="S858" s="75"/>
    </row>
    <row r="859" spans="1:19" x14ac:dyDescent="0.2">
      <c r="A859" s="100"/>
      <c r="B859" s="99"/>
      <c r="C859" s="99">
        <v>2016</v>
      </c>
      <c r="D859" s="118"/>
      <c r="E859" s="151">
        <v>0</v>
      </c>
      <c r="F859" s="151">
        <v>0</v>
      </c>
      <c r="G859" s="151">
        <v>0</v>
      </c>
      <c r="H859" s="151">
        <v>0</v>
      </c>
      <c r="I859" s="151">
        <v>0</v>
      </c>
      <c r="J859" s="151">
        <v>0</v>
      </c>
      <c r="K859" s="151">
        <v>0</v>
      </c>
      <c r="L859" s="151">
        <v>0</v>
      </c>
      <c r="M859" s="151">
        <v>0</v>
      </c>
      <c r="N859" s="151"/>
      <c r="O859" s="151"/>
      <c r="Q859" s="2"/>
      <c r="R859" s="75"/>
      <c r="S859" s="75"/>
    </row>
    <row r="860" spans="1:19" x14ac:dyDescent="0.2">
      <c r="A860" s="100"/>
      <c r="B860" s="99"/>
      <c r="C860" s="99">
        <v>2017</v>
      </c>
      <c r="D860" s="118"/>
      <c r="E860" s="151">
        <v>0</v>
      </c>
      <c r="F860" s="151">
        <v>0</v>
      </c>
      <c r="G860" s="151">
        <v>0</v>
      </c>
      <c r="H860" s="151">
        <v>0</v>
      </c>
      <c r="I860" s="151">
        <v>0</v>
      </c>
      <c r="J860" s="151">
        <v>0</v>
      </c>
      <c r="K860" s="151">
        <v>0</v>
      </c>
      <c r="L860" s="151">
        <v>0</v>
      </c>
      <c r="M860" s="151">
        <v>0</v>
      </c>
      <c r="N860" s="151"/>
      <c r="O860" s="151"/>
      <c r="Q860" s="2"/>
      <c r="R860" s="75"/>
      <c r="S860" s="75"/>
    </row>
    <row r="861" spans="1:19" x14ac:dyDescent="0.2">
      <c r="A861" s="100"/>
      <c r="B861" s="99"/>
      <c r="C861" s="133">
        <v>2018</v>
      </c>
      <c r="D861" s="118"/>
      <c r="E861" s="152">
        <v>0</v>
      </c>
      <c r="F861" s="152">
        <v>0</v>
      </c>
      <c r="G861" s="152">
        <v>0</v>
      </c>
      <c r="H861" s="152">
        <v>0</v>
      </c>
      <c r="I861" s="152">
        <v>0</v>
      </c>
      <c r="J861" s="152">
        <v>0</v>
      </c>
      <c r="K861" s="152">
        <v>0</v>
      </c>
      <c r="L861" s="152">
        <v>0</v>
      </c>
      <c r="M861" s="151">
        <v>0</v>
      </c>
      <c r="N861" s="151"/>
      <c r="O861" s="151"/>
      <c r="Q861" s="2"/>
      <c r="R861" s="75"/>
      <c r="S861" s="75"/>
    </row>
    <row r="862" spans="1:19" x14ac:dyDescent="0.2">
      <c r="A862" s="100"/>
      <c r="B862" s="99"/>
      <c r="C862" s="133">
        <v>2019</v>
      </c>
      <c r="D862" s="118"/>
      <c r="E862" s="151">
        <v>0</v>
      </c>
      <c r="F862" s="151">
        <v>0</v>
      </c>
      <c r="G862" s="151">
        <v>0</v>
      </c>
      <c r="H862" s="151">
        <v>0</v>
      </c>
      <c r="I862" s="151">
        <v>0</v>
      </c>
      <c r="J862" s="151">
        <v>0</v>
      </c>
      <c r="K862" s="151">
        <v>0</v>
      </c>
      <c r="L862" s="151">
        <v>0</v>
      </c>
      <c r="M862" s="151">
        <v>0</v>
      </c>
      <c r="N862" s="151"/>
      <c r="O862" s="151"/>
      <c r="Q862" s="2"/>
      <c r="R862" s="75"/>
      <c r="S862" s="75"/>
    </row>
    <row r="863" spans="1:19" x14ac:dyDescent="0.2">
      <c r="A863" s="100" t="s">
        <v>358</v>
      </c>
      <c r="B863" s="99" t="s">
        <v>359</v>
      </c>
      <c r="C863" s="99">
        <v>2015</v>
      </c>
      <c r="D863" s="118"/>
      <c r="E863" s="151">
        <v>0</v>
      </c>
      <c r="F863" s="151">
        <v>0</v>
      </c>
      <c r="G863" s="151">
        <v>0</v>
      </c>
      <c r="H863" s="151">
        <v>0</v>
      </c>
      <c r="I863" s="151">
        <v>0</v>
      </c>
      <c r="J863" s="151">
        <v>0</v>
      </c>
      <c r="K863" s="151">
        <v>0</v>
      </c>
      <c r="L863" s="151">
        <v>0</v>
      </c>
      <c r="M863" s="151">
        <v>0</v>
      </c>
      <c r="N863" s="151"/>
      <c r="O863" s="151"/>
      <c r="Q863" s="2"/>
      <c r="R863" s="75"/>
      <c r="S863" s="75"/>
    </row>
    <row r="864" spans="1:19" x14ac:dyDescent="0.2">
      <c r="A864" s="100"/>
      <c r="B864" s="99"/>
      <c r="C864" s="99">
        <v>2016</v>
      </c>
      <c r="D864" s="118"/>
      <c r="E864" s="151">
        <v>0</v>
      </c>
      <c r="F864" s="151">
        <v>0</v>
      </c>
      <c r="G864" s="151">
        <v>0</v>
      </c>
      <c r="H864" s="151">
        <v>0</v>
      </c>
      <c r="I864" s="151">
        <v>0</v>
      </c>
      <c r="J864" s="151">
        <v>0</v>
      </c>
      <c r="K864" s="151">
        <v>0</v>
      </c>
      <c r="L864" s="151">
        <v>0</v>
      </c>
      <c r="M864" s="151">
        <v>0</v>
      </c>
      <c r="N864" s="151"/>
      <c r="O864" s="151"/>
      <c r="Q864" s="2"/>
      <c r="R864" s="75"/>
      <c r="S864" s="75"/>
    </row>
    <row r="865" spans="1:19" x14ac:dyDescent="0.2">
      <c r="A865" s="100"/>
      <c r="B865" s="99"/>
      <c r="C865" s="99">
        <v>2017</v>
      </c>
      <c r="D865" s="118"/>
      <c r="E865" s="151">
        <v>0</v>
      </c>
      <c r="F865" s="151">
        <v>0</v>
      </c>
      <c r="G865" s="151">
        <v>0</v>
      </c>
      <c r="H865" s="151">
        <v>0</v>
      </c>
      <c r="I865" s="151">
        <v>0</v>
      </c>
      <c r="J865" s="151">
        <v>0</v>
      </c>
      <c r="K865" s="151">
        <v>0</v>
      </c>
      <c r="L865" s="151">
        <v>0</v>
      </c>
      <c r="M865" s="151">
        <v>0</v>
      </c>
      <c r="N865" s="151"/>
      <c r="O865" s="151"/>
      <c r="Q865" s="2"/>
      <c r="R865" s="75"/>
      <c r="S865" s="75"/>
    </row>
    <row r="866" spans="1:19" x14ac:dyDescent="0.2">
      <c r="A866" s="100"/>
      <c r="B866" s="99"/>
      <c r="C866" s="133">
        <v>2018</v>
      </c>
      <c r="D866" s="118"/>
      <c r="E866" s="152">
        <v>0</v>
      </c>
      <c r="F866" s="152">
        <v>0</v>
      </c>
      <c r="G866" s="152">
        <v>0</v>
      </c>
      <c r="H866" s="152">
        <v>0</v>
      </c>
      <c r="I866" s="152">
        <v>0</v>
      </c>
      <c r="J866" s="152">
        <v>0</v>
      </c>
      <c r="K866" s="152">
        <v>0</v>
      </c>
      <c r="L866" s="152">
        <v>0</v>
      </c>
      <c r="M866" s="151">
        <v>0</v>
      </c>
      <c r="N866" s="151"/>
      <c r="O866" s="151"/>
      <c r="Q866" s="2"/>
      <c r="R866" s="75"/>
      <c r="S866" s="75"/>
    </row>
    <row r="867" spans="1:19" x14ac:dyDescent="0.2">
      <c r="A867" s="100"/>
      <c r="B867" s="99"/>
      <c r="C867" s="133">
        <v>2019</v>
      </c>
      <c r="D867" s="118"/>
      <c r="E867" s="151">
        <v>0</v>
      </c>
      <c r="F867" s="151">
        <v>0</v>
      </c>
      <c r="G867" s="151">
        <v>0</v>
      </c>
      <c r="H867" s="151">
        <v>0</v>
      </c>
      <c r="I867" s="151">
        <v>0</v>
      </c>
      <c r="J867" s="151">
        <v>0</v>
      </c>
      <c r="K867" s="151">
        <v>0</v>
      </c>
      <c r="L867" s="151">
        <v>0</v>
      </c>
      <c r="M867" s="151">
        <v>0</v>
      </c>
      <c r="N867" s="151"/>
      <c r="O867" s="151"/>
      <c r="Q867" s="2"/>
      <c r="R867" s="75"/>
      <c r="S867" s="75"/>
    </row>
    <row r="868" spans="1:19" x14ac:dyDescent="0.2">
      <c r="A868" s="100" t="s">
        <v>360</v>
      </c>
      <c r="B868" s="99" t="s">
        <v>361</v>
      </c>
      <c r="C868" s="99">
        <v>2015</v>
      </c>
      <c r="D868" s="118"/>
      <c r="E868" s="151">
        <v>0</v>
      </c>
      <c r="F868" s="151">
        <v>0</v>
      </c>
      <c r="G868" s="151">
        <v>1</v>
      </c>
      <c r="H868" s="151">
        <v>1</v>
      </c>
      <c r="I868" s="151">
        <v>0</v>
      </c>
      <c r="J868" s="151">
        <v>0</v>
      </c>
      <c r="K868" s="151">
        <v>0</v>
      </c>
      <c r="L868" s="151">
        <v>0</v>
      </c>
      <c r="M868" s="151">
        <v>1</v>
      </c>
      <c r="N868" s="151"/>
      <c r="O868" s="151"/>
      <c r="Q868" s="2"/>
      <c r="R868" s="75"/>
      <c r="S868" s="75"/>
    </row>
    <row r="869" spans="1:19" x14ac:dyDescent="0.2">
      <c r="A869" s="100"/>
      <c r="B869" s="99"/>
      <c r="C869" s="99">
        <v>2016</v>
      </c>
      <c r="D869" s="118"/>
      <c r="E869" s="151">
        <v>0</v>
      </c>
      <c r="F869" s="151">
        <v>0</v>
      </c>
      <c r="G869" s="151">
        <v>0</v>
      </c>
      <c r="H869" s="151">
        <v>0</v>
      </c>
      <c r="I869" s="151">
        <v>0</v>
      </c>
      <c r="J869" s="151">
        <v>0</v>
      </c>
      <c r="K869" s="151">
        <v>0</v>
      </c>
      <c r="L869" s="151">
        <v>0</v>
      </c>
      <c r="M869" s="151">
        <v>0</v>
      </c>
      <c r="N869" s="151"/>
      <c r="O869" s="151"/>
      <c r="Q869" s="2"/>
      <c r="R869" s="75"/>
      <c r="S869" s="75"/>
    </row>
    <row r="870" spans="1:19" x14ac:dyDescent="0.2">
      <c r="A870" s="100"/>
      <c r="B870" s="99"/>
      <c r="C870" s="99">
        <v>2017</v>
      </c>
      <c r="D870" s="118"/>
      <c r="E870" s="151">
        <v>0</v>
      </c>
      <c r="F870" s="151">
        <v>0</v>
      </c>
      <c r="G870" s="151">
        <v>4</v>
      </c>
      <c r="H870" s="151">
        <v>4</v>
      </c>
      <c r="I870" s="151">
        <v>0</v>
      </c>
      <c r="J870" s="151">
        <v>0</v>
      </c>
      <c r="K870" s="151">
        <v>0</v>
      </c>
      <c r="L870" s="151">
        <v>0</v>
      </c>
      <c r="M870" s="151">
        <v>4</v>
      </c>
      <c r="N870" s="151"/>
      <c r="O870" s="151"/>
      <c r="Q870" s="2"/>
      <c r="R870" s="75"/>
      <c r="S870" s="75"/>
    </row>
    <row r="871" spans="1:19" x14ac:dyDescent="0.2">
      <c r="A871" s="100"/>
      <c r="B871" s="99"/>
      <c r="C871" s="133">
        <v>2018</v>
      </c>
      <c r="D871" s="118"/>
      <c r="E871" s="152">
        <v>0</v>
      </c>
      <c r="F871" s="152">
        <v>0</v>
      </c>
      <c r="G871" s="152">
        <v>3</v>
      </c>
      <c r="H871" s="152">
        <v>3</v>
      </c>
      <c r="I871" s="152">
        <v>0</v>
      </c>
      <c r="J871" s="152">
        <v>0</v>
      </c>
      <c r="K871" s="152">
        <v>0</v>
      </c>
      <c r="L871" s="152">
        <v>0</v>
      </c>
      <c r="M871" s="151">
        <v>3</v>
      </c>
      <c r="N871" s="151"/>
      <c r="O871" s="151"/>
      <c r="Q871" s="2"/>
      <c r="R871" s="75"/>
      <c r="S871" s="75"/>
    </row>
    <row r="872" spans="1:19" x14ac:dyDescent="0.2">
      <c r="A872" s="100"/>
      <c r="B872" s="99"/>
      <c r="C872" s="133">
        <v>2019</v>
      </c>
      <c r="D872" s="118"/>
      <c r="E872" s="151">
        <v>0</v>
      </c>
      <c r="F872" s="151">
        <v>0</v>
      </c>
      <c r="G872" s="151">
        <v>3</v>
      </c>
      <c r="H872" s="151">
        <v>3</v>
      </c>
      <c r="I872" s="151">
        <v>0</v>
      </c>
      <c r="J872" s="151">
        <v>0</v>
      </c>
      <c r="K872" s="151">
        <v>0</v>
      </c>
      <c r="L872" s="151">
        <v>0</v>
      </c>
      <c r="M872" s="151">
        <v>3</v>
      </c>
      <c r="N872" s="151"/>
      <c r="O872" s="151"/>
      <c r="Q872" s="2"/>
      <c r="R872" s="75"/>
      <c r="S872" s="75"/>
    </row>
    <row r="873" spans="1:19" x14ac:dyDescent="0.2">
      <c r="A873" s="100" t="s">
        <v>362</v>
      </c>
      <c r="B873" s="99" t="s">
        <v>363</v>
      </c>
      <c r="C873" s="99">
        <v>2015</v>
      </c>
      <c r="D873" s="118"/>
      <c r="E873" s="151">
        <v>0</v>
      </c>
      <c r="F873" s="151">
        <v>0</v>
      </c>
      <c r="G873" s="151">
        <v>0</v>
      </c>
      <c r="H873" s="151">
        <v>0</v>
      </c>
      <c r="I873" s="151">
        <v>0</v>
      </c>
      <c r="J873" s="151">
        <v>0</v>
      </c>
      <c r="K873" s="151">
        <v>0</v>
      </c>
      <c r="L873" s="151">
        <v>0</v>
      </c>
      <c r="M873" s="151">
        <v>0</v>
      </c>
      <c r="N873" s="151"/>
      <c r="O873" s="151"/>
      <c r="Q873" s="2"/>
      <c r="R873" s="75"/>
      <c r="S873" s="75"/>
    </row>
    <row r="874" spans="1:19" x14ac:dyDescent="0.2">
      <c r="A874" s="100"/>
      <c r="B874" s="99"/>
      <c r="C874" s="99">
        <v>2016</v>
      </c>
      <c r="D874" s="118"/>
      <c r="E874" s="151">
        <v>0</v>
      </c>
      <c r="F874" s="151">
        <v>0</v>
      </c>
      <c r="G874" s="151">
        <v>0</v>
      </c>
      <c r="H874" s="151">
        <v>0</v>
      </c>
      <c r="I874" s="151">
        <v>0</v>
      </c>
      <c r="J874" s="151">
        <v>0</v>
      </c>
      <c r="K874" s="151">
        <v>0</v>
      </c>
      <c r="L874" s="151">
        <v>0</v>
      </c>
      <c r="M874" s="151">
        <v>0</v>
      </c>
      <c r="N874" s="151"/>
      <c r="O874" s="151"/>
      <c r="Q874" s="2"/>
      <c r="R874" s="75"/>
      <c r="S874" s="75"/>
    </row>
    <row r="875" spans="1:19" x14ac:dyDescent="0.2">
      <c r="A875" s="100"/>
      <c r="B875" s="99"/>
      <c r="C875" s="99">
        <v>2017</v>
      </c>
      <c r="D875" s="118"/>
      <c r="E875" s="151">
        <v>0</v>
      </c>
      <c r="F875" s="151">
        <v>0</v>
      </c>
      <c r="G875" s="151">
        <v>0</v>
      </c>
      <c r="H875" s="151">
        <v>0</v>
      </c>
      <c r="I875" s="151">
        <v>0</v>
      </c>
      <c r="J875" s="151">
        <v>0</v>
      </c>
      <c r="K875" s="151">
        <v>0</v>
      </c>
      <c r="L875" s="151">
        <v>0</v>
      </c>
      <c r="M875" s="151">
        <v>0</v>
      </c>
      <c r="N875" s="151"/>
      <c r="O875" s="151"/>
      <c r="Q875" s="2"/>
      <c r="R875" s="75"/>
      <c r="S875" s="75"/>
    </row>
    <row r="876" spans="1:19" x14ac:dyDescent="0.2">
      <c r="A876" s="100"/>
      <c r="B876" s="99"/>
      <c r="C876" s="133">
        <v>2018</v>
      </c>
      <c r="D876" s="118"/>
      <c r="E876" s="152">
        <v>0</v>
      </c>
      <c r="F876" s="152">
        <v>0</v>
      </c>
      <c r="G876" s="152">
        <v>0</v>
      </c>
      <c r="H876" s="152">
        <v>0</v>
      </c>
      <c r="I876" s="152">
        <v>0</v>
      </c>
      <c r="J876" s="152">
        <v>0</v>
      </c>
      <c r="K876" s="152">
        <v>0</v>
      </c>
      <c r="L876" s="152">
        <v>2</v>
      </c>
      <c r="M876" s="151">
        <v>2</v>
      </c>
      <c r="N876" s="151"/>
      <c r="O876" s="151"/>
      <c r="Q876" s="2"/>
      <c r="R876" s="75"/>
      <c r="S876" s="75"/>
    </row>
    <row r="877" spans="1:19" x14ac:dyDescent="0.2">
      <c r="A877" s="100"/>
      <c r="B877" s="99"/>
      <c r="C877" s="133">
        <v>2019</v>
      </c>
      <c r="D877" s="118"/>
      <c r="E877" s="151">
        <v>0</v>
      </c>
      <c r="F877" s="151">
        <v>0</v>
      </c>
      <c r="G877" s="151">
        <v>0</v>
      </c>
      <c r="H877" s="151">
        <v>0</v>
      </c>
      <c r="I877" s="151">
        <v>11</v>
      </c>
      <c r="J877" s="151">
        <v>0</v>
      </c>
      <c r="K877" s="151">
        <v>0</v>
      </c>
      <c r="L877" s="151">
        <v>0</v>
      </c>
      <c r="M877" s="151">
        <v>11</v>
      </c>
      <c r="N877" s="151"/>
      <c r="O877" s="151"/>
      <c r="Q877" s="2"/>
      <c r="R877" s="75"/>
      <c r="S877" s="75"/>
    </row>
    <row r="878" spans="1:19" x14ac:dyDescent="0.2">
      <c r="A878" s="100" t="s">
        <v>364</v>
      </c>
      <c r="B878" s="99" t="s">
        <v>365</v>
      </c>
      <c r="C878" s="99">
        <v>2015</v>
      </c>
      <c r="D878" s="118"/>
      <c r="E878" s="151">
        <v>0</v>
      </c>
      <c r="F878" s="151">
        <v>0</v>
      </c>
      <c r="G878" s="151">
        <v>0</v>
      </c>
      <c r="H878" s="151">
        <v>0</v>
      </c>
      <c r="I878" s="151">
        <v>0</v>
      </c>
      <c r="J878" s="151">
        <v>0</v>
      </c>
      <c r="K878" s="151">
        <v>0</v>
      </c>
      <c r="L878" s="151">
        <v>0</v>
      </c>
      <c r="M878" s="151">
        <v>0</v>
      </c>
      <c r="N878" s="151"/>
      <c r="O878" s="151"/>
      <c r="Q878" s="2"/>
      <c r="R878" s="75"/>
      <c r="S878" s="75"/>
    </row>
    <row r="879" spans="1:19" x14ac:dyDescent="0.2">
      <c r="A879" s="100"/>
      <c r="B879" s="99"/>
      <c r="C879" s="99">
        <v>2016</v>
      </c>
      <c r="D879" s="118"/>
      <c r="E879" s="151">
        <v>0</v>
      </c>
      <c r="F879" s="151">
        <v>0</v>
      </c>
      <c r="G879" s="151">
        <v>0</v>
      </c>
      <c r="H879" s="151">
        <v>0</v>
      </c>
      <c r="I879" s="151">
        <v>0</v>
      </c>
      <c r="J879" s="151">
        <v>0</v>
      </c>
      <c r="K879" s="151">
        <v>0</v>
      </c>
      <c r="L879" s="151">
        <v>0</v>
      </c>
      <c r="M879" s="151">
        <v>0</v>
      </c>
      <c r="N879" s="151"/>
      <c r="O879" s="151"/>
      <c r="Q879" s="2"/>
      <c r="R879" s="75"/>
      <c r="S879" s="75"/>
    </row>
    <row r="880" spans="1:19" x14ac:dyDescent="0.2">
      <c r="A880" s="100"/>
      <c r="B880" s="99"/>
      <c r="C880" s="99">
        <v>2017</v>
      </c>
      <c r="D880" s="118"/>
      <c r="E880" s="151">
        <v>0</v>
      </c>
      <c r="F880" s="151">
        <v>0</v>
      </c>
      <c r="G880" s="151">
        <v>0</v>
      </c>
      <c r="H880" s="151">
        <v>0</v>
      </c>
      <c r="I880" s="151">
        <v>0</v>
      </c>
      <c r="J880" s="151">
        <v>0</v>
      </c>
      <c r="K880" s="151">
        <v>0</v>
      </c>
      <c r="L880" s="151">
        <v>0</v>
      </c>
      <c r="M880" s="151">
        <v>0</v>
      </c>
      <c r="N880" s="151"/>
      <c r="O880" s="151"/>
      <c r="Q880" s="2"/>
      <c r="R880" s="75"/>
      <c r="S880" s="75"/>
    </row>
    <row r="881" spans="1:19" x14ac:dyDescent="0.2">
      <c r="A881" s="100"/>
      <c r="B881" s="99"/>
      <c r="C881" s="133">
        <v>2018</v>
      </c>
      <c r="D881" s="118"/>
      <c r="E881" s="152">
        <v>0</v>
      </c>
      <c r="F881" s="152">
        <v>0</v>
      </c>
      <c r="G881" s="152">
        <v>0</v>
      </c>
      <c r="H881" s="152">
        <v>0</v>
      </c>
      <c r="I881" s="152">
        <v>0</v>
      </c>
      <c r="J881" s="152">
        <v>0</v>
      </c>
      <c r="K881" s="152">
        <v>0</v>
      </c>
      <c r="L881" s="152">
        <v>0</v>
      </c>
      <c r="M881" s="151">
        <v>0</v>
      </c>
      <c r="N881" s="151"/>
      <c r="O881" s="151"/>
      <c r="Q881" s="2"/>
      <c r="R881" s="75"/>
      <c r="S881" s="75"/>
    </row>
    <row r="882" spans="1:19" x14ac:dyDescent="0.2">
      <c r="A882" s="100"/>
      <c r="B882" s="99"/>
      <c r="C882" s="133">
        <v>2019</v>
      </c>
      <c r="D882" s="118"/>
      <c r="E882" s="151">
        <v>0</v>
      </c>
      <c r="F882" s="151">
        <v>0</v>
      </c>
      <c r="G882" s="151">
        <v>0</v>
      </c>
      <c r="H882" s="151">
        <v>0</v>
      </c>
      <c r="I882" s="151">
        <v>0</v>
      </c>
      <c r="J882" s="151">
        <v>0</v>
      </c>
      <c r="K882" s="151">
        <v>0</v>
      </c>
      <c r="L882" s="151">
        <v>0</v>
      </c>
      <c r="M882" s="151">
        <v>0</v>
      </c>
      <c r="N882" s="151"/>
      <c r="O882" s="151"/>
      <c r="Q882" s="2"/>
      <c r="R882" s="75"/>
      <c r="S882" s="75"/>
    </row>
    <row r="883" spans="1:19" x14ac:dyDescent="0.2">
      <c r="A883" s="100" t="s">
        <v>366</v>
      </c>
      <c r="B883" s="99" t="s">
        <v>367</v>
      </c>
      <c r="C883" s="99">
        <v>2015</v>
      </c>
      <c r="D883" s="118"/>
      <c r="E883" s="151">
        <v>0</v>
      </c>
      <c r="F883" s="151">
        <v>0</v>
      </c>
      <c r="G883" s="151">
        <v>0</v>
      </c>
      <c r="H883" s="151">
        <v>0</v>
      </c>
      <c r="I883" s="151">
        <v>0</v>
      </c>
      <c r="J883" s="151">
        <v>0</v>
      </c>
      <c r="K883" s="151">
        <v>0</v>
      </c>
      <c r="L883" s="151">
        <v>0</v>
      </c>
      <c r="M883" s="151">
        <v>0</v>
      </c>
      <c r="N883" s="151"/>
      <c r="O883" s="151"/>
      <c r="Q883" s="2"/>
      <c r="R883" s="75"/>
      <c r="S883" s="75"/>
    </row>
    <row r="884" spans="1:19" x14ac:dyDescent="0.2">
      <c r="A884" s="100"/>
      <c r="B884" s="99"/>
      <c r="C884" s="99">
        <v>2016</v>
      </c>
      <c r="D884" s="118"/>
      <c r="E884" s="151">
        <v>0</v>
      </c>
      <c r="F884" s="151">
        <v>0</v>
      </c>
      <c r="G884" s="151">
        <v>0</v>
      </c>
      <c r="H884" s="151">
        <v>0</v>
      </c>
      <c r="I884" s="151">
        <v>0</v>
      </c>
      <c r="J884" s="151">
        <v>0</v>
      </c>
      <c r="K884" s="151">
        <v>0</v>
      </c>
      <c r="L884" s="151">
        <v>0</v>
      </c>
      <c r="M884" s="151">
        <v>0</v>
      </c>
      <c r="N884" s="151"/>
      <c r="O884" s="151"/>
      <c r="Q884" s="2"/>
      <c r="R884" s="75"/>
      <c r="S884" s="75"/>
    </row>
    <row r="885" spans="1:19" x14ac:dyDescent="0.2">
      <c r="A885" s="100"/>
      <c r="B885" s="99"/>
      <c r="C885" s="99">
        <v>2017</v>
      </c>
      <c r="D885" s="118"/>
      <c r="E885" s="151">
        <v>0</v>
      </c>
      <c r="F885" s="151">
        <v>0</v>
      </c>
      <c r="G885" s="151">
        <v>0</v>
      </c>
      <c r="H885" s="151">
        <v>0</v>
      </c>
      <c r="I885" s="151">
        <v>0</v>
      </c>
      <c r="J885" s="151">
        <v>0</v>
      </c>
      <c r="K885" s="151">
        <v>0</v>
      </c>
      <c r="L885" s="151">
        <v>0</v>
      </c>
      <c r="M885" s="151">
        <v>0</v>
      </c>
      <c r="N885" s="151"/>
      <c r="O885" s="151"/>
      <c r="Q885" s="2"/>
      <c r="R885" s="75"/>
      <c r="S885" s="75"/>
    </row>
    <row r="886" spans="1:19" x14ac:dyDescent="0.2">
      <c r="A886" s="100"/>
      <c r="B886" s="99"/>
      <c r="C886" s="133">
        <v>2018</v>
      </c>
      <c r="D886" s="118"/>
      <c r="E886" s="152">
        <v>0</v>
      </c>
      <c r="F886" s="152">
        <v>0</v>
      </c>
      <c r="G886" s="152">
        <v>0</v>
      </c>
      <c r="H886" s="152">
        <v>0</v>
      </c>
      <c r="I886" s="152">
        <v>0</v>
      </c>
      <c r="J886" s="152">
        <v>0</v>
      </c>
      <c r="K886" s="152">
        <v>0</v>
      </c>
      <c r="L886" s="152">
        <v>0</v>
      </c>
      <c r="M886" s="151">
        <v>0</v>
      </c>
      <c r="N886" s="151"/>
      <c r="O886" s="151"/>
      <c r="Q886" s="2"/>
      <c r="R886" s="75"/>
      <c r="S886" s="75"/>
    </row>
    <row r="887" spans="1:19" x14ac:dyDescent="0.2">
      <c r="A887" s="100"/>
      <c r="B887" s="99"/>
      <c r="C887" s="133">
        <v>2019</v>
      </c>
      <c r="D887" s="118"/>
      <c r="E887" s="151">
        <v>0</v>
      </c>
      <c r="F887" s="151">
        <v>0</v>
      </c>
      <c r="G887" s="151">
        <v>0</v>
      </c>
      <c r="H887" s="151">
        <v>0</v>
      </c>
      <c r="I887" s="151">
        <v>0</v>
      </c>
      <c r="J887" s="151">
        <v>0</v>
      </c>
      <c r="K887" s="151">
        <v>0</v>
      </c>
      <c r="L887" s="151">
        <v>0</v>
      </c>
      <c r="M887" s="151">
        <v>0</v>
      </c>
      <c r="N887" s="151"/>
      <c r="O887" s="151"/>
      <c r="Q887" s="2"/>
      <c r="R887" s="75"/>
      <c r="S887" s="75"/>
    </row>
    <row r="888" spans="1:19" x14ac:dyDescent="0.2">
      <c r="A888" s="100" t="s">
        <v>368</v>
      </c>
      <c r="B888" s="99" t="s">
        <v>369</v>
      </c>
      <c r="C888" s="99">
        <v>2015</v>
      </c>
      <c r="D888" s="118"/>
      <c r="E888" s="151">
        <v>0</v>
      </c>
      <c r="F888" s="151">
        <v>0</v>
      </c>
      <c r="G888" s="151">
        <v>3</v>
      </c>
      <c r="H888" s="151">
        <v>3</v>
      </c>
      <c r="I888" s="151">
        <v>0</v>
      </c>
      <c r="J888" s="151">
        <v>0</v>
      </c>
      <c r="K888" s="151">
        <v>0</v>
      </c>
      <c r="L888" s="151">
        <v>0</v>
      </c>
      <c r="M888" s="151">
        <v>3</v>
      </c>
      <c r="N888" s="151"/>
      <c r="O888" s="151"/>
      <c r="Q888" s="2"/>
      <c r="R888" s="75"/>
      <c r="S888" s="75"/>
    </row>
    <row r="889" spans="1:19" x14ac:dyDescent="0.2">
      <c r="A889" s="100"/>
      <c r="B889" s="99"/>
      <c r="C889" s="99">
        <v>2016</v>
      </c>
      <c r="D889" s="118"/>
      <c r="E889" s="151">
        <v>0</v>
      </c>
      <c r="F889" s="151">
        <v>0</v>
      </c>
      <c r="G889" s="151">
        <v>3</v>
      </c>
      <c r="H889" s="151">
        <v>3</v>
      </c>
      <c r="I889" s="151">
        <v>0</v>
      </c>
      <c r="J889" s="151">
        <v>0</v>
      </c>
      <c r="K889" s="151">
        <v>0</v>
      </c>
      <c r="L889" s="151">
        <v>0</v>
      </c>
      <c r="M889" s="151">
        <v>3</v>
      </c>
      <c r="N889" s="151"/>
      <c r="O889" s="151"/>
      <c r="Q889" s="2"/>
      <c r="R889" s="75"/>
      <c r="S889" s="75"/>
    </row>
    <row r="890" spans="1:19" x14ac:dyDescent="0.2">
      <c r="A890" s="100"/>
      <c r="B890" s="99"/>
      <c r="C890" s="99">
        <v>2017</v>
      </c>
      <c r="D890" s="118"/>
      <c r="E890" s="151">
        <v>0</v>
      </c>
      <c r="F890" s="151">
        <v>0</v>
      </c>
      <c r="G890" s="151">
        <v>3</v>
      </c>
      <c r="H890" s="151">
        <v>3</v>
      </c>
      <c r="I890" s="151">
        <v>0</v>
      </c>
      <c r="J890" s="151">
        <v>0</v>
      </c>
      <c r="K890" s="151">
        <v>0</v>
      </c>
      <c r="L890" s="151">
        <v>0</v>
      </c>
      <c r="M890" s="151">
        <v>3</v>
      </c>
      <c r="N890" s="151"/>
      <c r="O890" s="151"/>
      <c r="Q890" s="2"/>
      <c r="R890" s="75"/>
      <c r="S890" s="75"/>
    </row>
    <row r="891" spans="1:19" x14ac:dyDescent="0.2">
      <c r="A891" s="100"/>
      <c r="B891" s="99"/>
      <c r="C891" s="133">
        <v>2018</v>
      </c>
      <c r="D891" s="118"/>
      <c r="E891" s="152">
        <v>0</v>
      </c>
      <c r="F891" s="152">
        <v>0</v>
      </c>
      <c r="G891" s="152">
        <v>7</v>
      </c>
      <c r="H891" s="152">
        <v>7</v>
      </c>
      <c r="I891" s="152">
        <v>0</v>
      </c>
      <c r="J891" s="152">
        <v>0</v>
      </c>
      <c r="K891" s="152">
        <v>0</v>
      </c>
      <c r="L891" s="152">
        <v>0</v>
      </c>
      <c r="M891" s="151">
        <v>7</v>
      </c>
      <c r="N891" s="151"/>
      <c r="O891" s="151"/>
      <c r="Q891" s="2"/>
      <c r="R891" s="75"/>
      <c r="S891" s="75"/>
    </row>
    <row r="892" spans="1:19" x14ac:dyDescent="0.2">
      <c r="A892" s="100"/>
      <c r="B892" s="99"/>
      <c r="C892" s="133">
        <v>2019</v>
      </c>
      <c r="D892" s="118"/>
      <c r="E892" s="151">
        <v>0</v>
      </c>
      <c r="F892" s="151">
        <v>0</v>
      </c>
      <c r="G892" s="151">
        <v>3</v>
      </c>
      <c r="H892" s="151">
        <v>3</v>
      </c>
      <c r="I892" s="151">
        <v>0</v>
      </c>
      <c r="J892" s="151">
        <v>0</v>
      </c>
      <c r="K892" s="151">
        <v>0</v>
      </c>
      <c r="L892" s="151">
        <v>0</v>
      </c>
      <c r="M892" s="151">
        <v>3</v>
      </c>
      <c r="N892" s="151"/>
      <c r="O892" s="151"/>
      <c r="Q892" s="2"/>
      <c r="R892" s="75"/>
      <c r="S892" s="75"/>
    </row>
    <row r="893" spans="1:19" x14ac:dyDescent="0.2">
      <c r="A893" s="100" t="s">
        <v>370</v>
      </c>
      <c r="B893" s="99" t="s">
        <v>371</v>
      </c>
      <c r="C893" s="99">
        <v>2015</v>
      </c>
      <c r="D893" s="118"/>
      <c r="E893" s="151">
        <v>0</v>
      </c>
      <c r="F893" s="151">
        <v>0</v>
      </c>
      <c r="G893" s="151">
        <v>0</v>
      </c>
      <c r="H893" s="151">
        <v>0</v>
      </c>
      <c r="I893" s="151">
        <v>0</v>
      </c>
      <c r="J893" s="151">
        <v>0</v>
      </c>
      <c r="K893" s="151">
        <v>0</v>
      </c>
      <c r="L893" s="151">
        <v>0</v>
      </c>
      <c r="M893" s="151">
        <v>0</v>
      </c>
      <c r="N893" s="151"/>
      <c r="O893" s="151"/>
      <c r="Q893" s="2"/>
      <c r="R893" s="75"/>
      <c r="S893" s="75"/>
    </row>
    <row r="894" spans="1:19" x14ac:dyDescent="0.2">
      <c r="A894" s="100"/>
      <c r="B894" s="99"/>
      <c r="C894" s="99">
        <v>2016</v>
      </c>
      <c r="D894" s="118"/>
      <c r="E894" s="151">
        <v>0</v>
      </c>
      <c r="F894" s="151">
        <v>0</v>
      </c>
      <c r="G894" s="151">
        <v>0</v>
      </c>
      <c r="H894" s="151">
        <v>0</v>
      </c>
      <c r="I894" s="151">
        <v>0</v>
      </c>
      <c r="J894" s="151">
        <v>0</v>
      </c>
      <c r="K894" s="151">
        <v>0</v>
      </c>
      <c r="L894" s="151">
        <v>0</v>
      </c>
      <c r="M894" s="151">
        <v>0</v>
      </c>
      <c r="N894" s="151"/>
      <c r="O894" s="151"/>
      <c r="Q894" s="2"/>
      <c r="R894" s="75"/>
      <c r="S894" s="75"/>
    </row>
    <row r="895" spans="1:19" x14ac:dyDescent="0.2">
      <c r="A895" s="100"/>
      <c r="B895" s="99"/>
      <c r="C895" s="99">
        <v>2017</v>
      </c>
      <c r="D895" s="118"/>
      <c r="E895" s="151">
        <v>0</v>
      </c>
      <c r="F895" s="151">
        <v>0</v>
      </c>
      <c r="G895" s="151">
        <v>0</v>
      </c>
      <c r="H895" s="151">
        <v>0</v>
      </c>
      <c r="I895" s="151">
        <v>0</v>
      </c>
      <c r="J895" s="151">
        <v>0</v>
      </c>
      <c r="K895" s="151">
        <v>0</v>
      </c>
      <c r="L895" s="151">
        <v>0</v>
      </c>
      <c r="M895" s="151">
        <v>0</v>
      </c>
      <c r="N895" s="151"/>
      <c r="O895" s="151"/>
      <c r="Q895" s="2"/>
      <c r="R895" s="75"/>
      <c r="S895" s="75"/>
    </row>
    <row r="896" spans="1:19" x14ac:dyDescent="0.2">
      <c r="A896" s="100"/>
      <c r="B896" s="99"/>
      <c r="C896" s="133">
        <v>2018</v>
      </c>
      <c r="D896" s="118"/>
      <c r="E896" s="152">
        <v>0</v>
      </c>
      <c r="F896" s="152">
        <v>0</v>
      </c>
      <c r="G896" s="152">
        <v>0</v>
      </c>
      <c r="H896" s="152">
        <v>0</v>
      </c>
      <c r="I896" s="152">
        <v>0</v>
      </c>
      <c r="J896" s="152">
        <v>0</v>
      </c>
      <c r="K896" s="152">
        <v>0</v>
      </c>
      <c r="L896" s="152">
        <v>0</v>
      </c>
      <c r="M896" s="151">
        <v>0</v>
      </c>
      <c r="N896" s="151"/>
      <c r="O896" s="151"/>
      <c r="Q896" s="2"/>
      <c r="R896" s="75"/>
      <c r="S896" s="75"/>
    </row>
    <row r="897" spans="1:19" x14ac:dyDescent="0.2">
      <c r="A897" s="100"/>
      <c r="B897" s="99"/>
      <c r="C897" s="133">
        <v>2019</v>
      </c>
      <c r="D897" s="118"/>
      <c r="E897" s="151">
        <v>0</v>
      </c>
      <c r="F897" s="151">
        <v>0</v>
      </c>
      <c r="G897" s="151">
        <v>0</v>
      </c>
      <c r="H897" s="151">
        <v>0</v>
      </c>
      <c r="I897" s="151">
        <v>0</v>
      </c>
      <c r="J897" s="151">
        <v>0</v>
      </c>
      <c r="K897" s="151">
        <v>0</v>
      </c>
      <c r="L897" s="151">
        <v>0</v>
      </c>
      <c r="M897" s="151">
        <v>0</v>
      </c>
      <c r="N897" s="151"/>
      <c r="O897" s="151"/>
      <c r="Q897" s="2"/>
      <c r="R897" s="75"/>
      <c r="S897" s="75"/>
    </row>
    <row r="898" spans="1:19" x14ac:dyDescent="0.2">
      <c r="A898" s="100" t="s">
        <v>372</v>
      </c>
      <c r="B898" s="99" t="s">
        <v>373</v>
      </c>
      <c r="C898" s="99">
        <v>2015</v>
      </c>
      <c r="D898" s="118"/>
      <c r="E898" s="151">
        <v>0</v>
      </c>
      <c r="F898" s="151">
        <v>0</v>
      </c>
      <c r="G898" s="151">
        <v>0</v>
      </c>
      <c r="H898" s="151">
        <v>0</v>
      </c>
      <c r="I898" s="151">
        <v>0</v>
      </c>
      <c r="J898" s="151">
        <v>0</v>
      </c>
      <c r="K898" s="151">
        <v>0</v>
      </c>
      <c r="L898" s="151">
        <v>0</v>
      </c>
      <c r="M898" s="151">
        <v>0</v>
      </c>
      <c r="N898" s="151"/>
      <c r="O898" s="151"/>
      <c r="Q898" s="2"/>
      <c r="R898" s="75"/>
      <c r="S898" s="75"/>
    </row>
    <row r="899" spans="1:19" x14ac:dyDescent="0.2">
      <c r="A899" s="100"/>
      <c r="B899" s="99"/>
      <c r="C899" s="99">
        <v>2016</v>
      </c>
      <c r="D899" s="118"/>
      <c r="E899" s="151">
        <v>0</v>
      </c>
      <c r="F899" s="151">
        <v>0</v>
      </c>
      <c r="G899" s="151">
        <v>0</v>
      </c>
      <c r="H899" s="151">
        <v>0</v>
      </c>
      <c r="I899" s="151">
        <v>0</v>
      </c>
      <c r="J899" s="151">
        <v>0</v>
      </c>
      <c r="K899" s="151">
        <v>0</v>
      </c>
      <c r="L899" s="151">
        <v>0</v>
      </c>
      <c r="M899" s="151">
        <v>0</v>
      </c>
      <c r="N899" s="151"/>
      <c r="O899" s="151"/>
      <c r="Q899" s="2"/>
      <c r="R899" s="75"/>
      <c r="S899" s="75"/>
    </row>
    <row r="900" spans="1:19" x14ac:dyDescent="0.2">
      <c r="A900" s="100"/>
      <c r="B900" s="99"/>
      <c r="C900" s="99">
        <v>2017</v>
      </c>
      <c r="D900" s="118"/>
      <c r="E900" s="151">
        <v>0</v>
      </c>
      <c r="F900" s="151">
        <v>0</v>
      </c>
      <c r="G900" s="151">
        <v>0</v>
      </c>
      <c r="H900" s="151">
        <v>0</v>
      </c>
      <c r="I900" s="151">
        <v>0</v>
      </c>
      <c r="J900" s="151">
        <v>0</v>
      </c>
      <c r="K900" s="151">
        <v>0</v>
      </c>
      <c r="L900" s="151">
        <v>0</v>
      </c>
      <c r="M900" s="151">
        <v>0</v>
      </c>
      <c r="N900" s="151"/>
      <c r="O900" s="151"/>
      <c r="Q900" s="2"/>
      <c r="R900" s="75"/>
      <c r="S900" s="75"/>
    </row>
    <row r="901" spans="1:19" x14ac:dyDescent="0.2">
      <c r="A901" s="100"/>
      <c r="B901" s="99"/>
      <c r="C901" s="133">
        <v>2018</v>
      </c>
      <c r="D901" s="118"/>
      <c r="E901" s="152">
        <v>0</v>
      </c>
      <c r="F901" s="152">
        <v>0</v>
      </c>
      <c r="G901" s="152">
        <v>0</v>
      </c>
      <c r="H901" s="152">
        <v>0</v>
      </c>
      <c r="I901" s="152">
        <v>0</v>
      </c>
      <c r="J901" s="152">
        <v>0</v>
      </c>
      <c r="K901" s="152">
        <v>0</v>
      </c>
      <c r="L901" s="152">
        <v>0</v>
      </c>
      <c r="M901" s="151">
        <v>0</v>
      </c>
      <c r="N901" s="151"/>
      <c r="O901" s="151"/>
      <c r="Q901" s="2"/>
      <c r="R901" s="75"/>
      <c r="S901" s="75"/>
    </row>
    <row r="902" spans="1:19" x14ac:dyDescent="0.2">
      <c r="A902" s="100"/>
      <c r="B902" s="99"/>
      <c r="C902" s="133">
        <v>2019</v>
      </c>
      <c r="D902" s="118" t="s">
        <v>703</v>
      </c>
      <c r="E902" s="151">
        <v>0</v>
      </c>
      <c r="F902" s="151">
        <v>0</v>
      </c>
      <c r="G902" s="151">
        <v>0</v>
      </c>
      <c r="H902" s="151">
        <v>0</v>
      </c>
      <c r="I902" s="151">
        <v>0</v>
      </c>
      <c r="J902" s="151">
        <v>0</v>
      </c>
      <c r="K902" s="151">
        <v>0</v>
      </c>
      <c r="L902" s="151">
        <v>0</v>
      </c>
      <c r="M902" s="151">
        <v>0</v>
      </c>
      <c r="N902" s="151"/>
      <c r="O902" s="151"/>
      <c r="Q902" s="2"/>
      <c r="R902" s="75"/>
      <c r="S902" s="75"/>
    </row>
    <row r="903" spans="1:19" x14ac:dyDescent="0.2">
      <c r="A903" s="100" t="s">
        <v>374</v>
      </c>
      <c r="B903" s="99" t="s">
        <v>375</v>
      </c>
      <c r="C903" s="99">
        <v>2015</v>
      </c>
      <c r="D903" s="118"/>
      <c r="E903" s="151">
        <v>0</v>
      </c>
      <c r="F903" s="151">
        <v>0</v>
      </c>
      <c r="G903" s="151">
        <v>0</v>
      </c>
      <c r="H903" s="151">
        <v>0</v>
      </c>
      <c r="I903" s="151">
        <v>0</v>
      </c>
      <c r="J903" s="151">
        <v>0</v>
      </c>
      <c r="K903" s="151">
        <v>0</v>
      </c>
      <c r="L903" s="151">
        <v>0</v>
      </c>
      <c r="M903" s="151">
        <v>0</v>
      </c>
      <c r="N903" s="151"/>
      <c r="O903" s="151"/>
      <c r="Q903" s="2"/>
      <c r="R903" s="75"/>
      <c r="S903" s="75"/>
    </row>
    <row r="904" spans="1:19" x14ac:dyDescent="0.2">
      <c r="A904" s="100"/>
      <c r="B904" s="99"/>
      <c r="C904" s="99">
        <v>2016</v>
      </c>
      <c r="D904" s="118"/>
      <c r="E904" s="151">
        <v>0</v>
      </c>
      <c r="F904" s="151">
        <v>0</v>
      </c>
      <c r="G904" s="151">
        <v>0</v>
      </c>
      <c r="H904" s="151">
        <v>0</v>
      </c>
      <c r="I904" s="151">
        <v>0</v>
      </c>
      <c r="J904" s="151">
        <v>0</v>
      </c>
      <c r="K904" s="151">
        <v>0</v>
      </c>
      <c r="L904" s="151">
        <v>0</v>
      </c>
      <c r="M904" s="151">
        <v>0</v>
      </c>
      <c r="N904" s="151"/>
      <c r="O904" s="151"/>
      <c r="Q904" s="2"/>
      <c r="R904" s="75"/>
      <c r="S904" s="75"/>
    </row>
    <row r="905" spans="1:19" x14ac:dyDescent="0.2">
      <c r="A905" s="100"/>
      <c r="B905" s="99"/>
      <c r="C905" s="99">
        <v>2017</v>
      </c>
      <c r="D905" s="118"/>
      <c r="E905" s="151">
        <v>0</v>
      </c>
      <c r="F905" s="151">
        <v>0</v>
      </c>
      <c r="G905" s="151">
        <v>0</v>
      </c>
      <c r="H905" s="151">
        <v>0</v>
      </c>
      <c r="I905" s="151">
        <v>0</v>
      </c>
      <c r="J905" s="151">
        <v>0</v>
      </c>
      <c r="K905" s="151">
        <v>0</v>
      </c>
      <c r="L905" s="151">
        <v>0</v>
      </c>
      <c r="M905" s="151">
        <v>0</v>
      </c>
      <c r="N905" s="151"/>
      <c r="O905" s="151"/>
      <c r="Q905" s="2"/>
      <c r="R905" s="75"/>
      <c r="S905" s="75"/>
    </row>
    <row r="906" spans="1:19" x14ac:dyDescent="0.2">
      <c r="A906" s="100"/>
      <c r="B906" s="99"/>
      <c r="C906" s="133">
        <v>2018</v>
      </c>
      <c r="D906" s="118"/>
      <c r="E906" s="152">
        <v>0</v>
      </c>
      <c r="F906" s="152">
        <v>0</v>
      </c>
      <c r="G906" s="152">
        <v>0</v>
      </c>
      <c r="H906" s="152">
        <v>0</v>
      </c>
      <c r="I906" s="152">
        <v>0</v>
      </c>
      <c r="J906" s="152">
        <v>0</v>
      </c>
      <c r="K906" s="152">
        <v>0</v>
      </c>
      <c r="L906" s="152">
        <v>0</v>
      </c>
      <c r="M906" s="151">
        <v>0</v>
      </c>
      <c r="N906" s="151"/>
      <c r="O906" s="151"/>
      <c r="Q906" s="2"/>
      <c r="R906" s="75"/>
      <c r="S906" s="75"/>
    </row>
    <row r="907" spans="1:19" x14ac:dyDescent="0.2">
      <c r="A907" s="100"/>
      <c r="B907" s="99"/>
      <c r="C907" s="133">
        <v>2019</v>
      </c>
      <c r="D907" s="118"/>
      <c r="E907" s="151">
        <v>0</v>
      </c>
      <c r="F907" s="151">
        <v>0</v>
      </c>
      <c r="G907" s="151">
        <v>0</v>
      </c>
      <c r="H907" s="151">
        <v>0</v>
      </c>
      <c r="I907" s="151">
        <v>0</v>
      </c>
      <c r="J907" s="151">
        <v>0</v>
      </c>
      <c r="K907" s="151">
        <v>0</v>
      </c>
      <c r="L907" s="151">
        <v>0</v>
      </c>
      <c r="M907" s="151">
        <v>0</v>
      </c>
      <c r="N907" s="151"/>
      <c r="O907" s="151"/>
      <c r="Q907" s="2"/>
      <c r="R907" s="75"/>
      <c r="S907" s="75"/>
    </row>
    <row r="908" spans="1:19" x14ac:dyDescent="0.2">
      <c r="A908" s="100" t="s">
        <v>376</v>
      </c>
      <c r="B908" s="99" t="s">
        <v>377</v>
      </c>
      <c r="C908" s="99">
        <v>2015</v>
      </c>
      <c r="D908" s="118"/>
      <c r="E908" s="151">
        <v>0</v>
      </c>
      <c r="F908" s="151">
        <v>0</v>
      </c>
      <c r="G908" s="151">
        <v>0</v>
      </c>
      <c r="H908" s="151">
        <v>0</v>
      </c>
      <c r="I908" s="151">
        <v>0</v>
      </c>
      <c r="J908" s="151">
        <v>0</v>
      </c>
      <c r="K908" s="151">
        <v>0</v>
      </c>
      <c r="L908" s="151">
        <v>0</v>
      </c>
      <c r="M908" s="151">
        <v>0</v>
      </c>
      <c r="N908" s="151"/>
      <c r="O908" s="151"/>
      <c r="Q908" s="2"/>
      <c r="R908" s="75"/>
      <c r="S908" s="75"/>
    </row>
    <row r="909" spans="1:19" x14ac:dyDescent="0.2">
      <c r="A909" s="100"/>
      <c r="B909" s="99"/>
      <c r="C909" s="99">
        <v>2016</v>
      </c>
      <c r="D909" s="118"/>
      <c r="E909" s="151">
        <v>0</v>
      </c>
      <c r="F909" s="151">
        <v>0</v>
      </c>
      <c r="G909" s="151">
        <v>0</v>
      </c>
      <c r="H909" s="151">
        <v>0</v>
      </c>
      <c r="I909" s="151">
        <v>0</v>
      </c>
      <c r="J909" s="151">
        <v>0</v>
      </c>
      <c r="K909" s="151">
        <v>0</v>
      </c>
      <c r="L909" s="151">
        <v>0</v>
      </c>
      <c r="M909" s="151">
        <v>0</v>
      </c>
      <c r="N909" s="151"/>
      <c r="O909" s="151"/>
      <c r="Q909" s="2"/>
      <c r="R909" s="75"/>
      <c r="S909" s="75"/>
    </row>
    <row r="910" spans="1:19" x14ac:dyDescent="0.2">
      <c r="A910" s="100"/>
      <c r="B910" s="99"/>
      <c r="C910" s="99">
        <v>2017</v>
      </c>
      <c r="D910" s="118"/>
      <c r="E910" s="151">
        <v>0</v>
      </c>
      <c r="F910" s="151">
        <v>0</v>
      </c>
      <c r="G910" s="151">
        <v>0</v>
      </c>
      <c r="H910" s="151">
        <v>0</v>
      </c>
      <c r="I910" s="151">
        <v>0</v>
      </c>
      <c r="J910" s="151">
        <v>0</v>
      </c>
      <c r="K910" s="151">
        <v>0</v>
      </c>
      <c r="L910" s="151">
        <v>0</v>
      </c>
      <c r="M910" s="151">
        <v>0</v>
      </c>
      <c r="N910" s="151"/>
      <c r="O910" s="151"/>
      <c r="Q910" s="2"/>
      <c r="R910" s="75"/>
      <c r="S910" s="75"/>
    </row>
    <row r="911" spans="1:19" x14ac:dyDescent="0.2">
      <c r="A911" s="100"/>
      <c r="B911" s="99"/>
      <c r="C911" s="133">
        <v>2018</v>
      </c>
      <c r="D911" s="118"/>
      <c r="E911" s="152">
        <v>0</v>
      </c>
      <c r="F911" s="152">
        <v>0</v>
      </c>
      <c r="G911" s="152">
        <v>0</v>
      </c>
      <c r="H911" s="152">
        <v>0</v>
      </c>
      <c r="I911" s="152">
        <v>0</v>
      </c>
      <c r="J911" s="152">
        <v>0</v>
      </c>
      <c r="K911" s="152">
        <v>0</v>
      </c>
      <c r="L911" s="152">
        <v>0</v>
      </c>
      <c r="M911" s="151">
        <v>0</v>
      </c>
      <c r="N911" s="151"/>
      <c r="O911" s="151"/>
      <c r="Q911" s="2"/>
      <c r="R911" s="75"/>
      <c r="S911" s="75"/>
    </row>
    <row r="912" spans="1:19" x14ac:dyDescent="0.2">
      <c r="A912" s="100"/>
      <c r="B912" s="99"/>
      <c r="C912" s="133">
        <v>2019</v>
      </c>
      <c r="D912" s="118"/>
      <c r="E912" s="151">
        <v>0</v>
      </c>
      <c r="F912" s="151">
        <v>0</v>
      </c>
      <c r="G912" s="151">
        <v>0</v>
      </c>
      <c r="H912" s="151">
        <v>0</v>
      </c>
      <c r="I912" s="151">
        <v>0</v>
      </c>
      <c r="J912" s="151">
        <v>0</v>
      </c>
      <c r="K912" s="151">
        <v>0</v>
      </c>
      <c r="L912" s="151">
        <v>0</v>
      </c>
      <c r="M912" s="151">
        <v>0</v>
      </c>
      <c r="N912" s="151"/>
      <c r="O912" s="151"/>
      <c r="Q912" s="2"/>
      <c r="R912" s="75"/>
      <c r="S912" s="75"/>
    </row>
    <row r="913" spans="1:19" x14ac:dyDescent="0.2">
      <c r="A913" s="100" t="s">
        <v>378</v>
      </c>
      <c r="B913" s="99" t="s">
        <v>379</v>
      </c>
      <c r="C913" s="99">
        <v>2015</v>
      </c>
      <c r="D913" s="118"/>
      <c r="E913" s="151">
        <v>0</v>
      </c>
      <c r="F913" s="151">
        <v>0</v>
      </c>
      <c r="G913" s="151">
        <v>0</v>
      </c>
      <c r="H913" s="151">
        <v>0</v>
      </c>
      <c r="I913" s="151">
        <v>0</v>
      </c>
      <c r="J913" s="151">
        <v>0</v>
      </c>
      <c r="K913" s="151">
        <v>0</v>
      </c>
      <c r="L913" s="151">
        <v>0</v>
      </c>
      <c r="M913" s="151">
        <v>0</v>
      </c>
      <c r="N913" s="151"/>
      <c r="O913" s="151"/>
      <c r="Q913" s="2"/>
      <c r="R913" s="75"/>
      <c r="S913" s="75"/>
    </row>
    <row r="914" spans="1:19" x14ac:dyDescent="0.2">
      <c r="A914" s="100"/>
      <c r="B914" s="99"/>
      <c r="C914" s="99">
        <v>2016</v>
      </c>
      <c r="D914" s="118"/>
      <c r="E914" s="151">
        <v>0</v>
      </c>
      <c r="F914" s="151">
        <v>0</v>
      </c>
      <c r="G914" s="151">
        <v>0</v>
      </c>
      <c r="H914" s="151">
        <v>0</v>
      </c>
      <c r="I914" s="151">
        <v>0</v>
      </c>
      <c r="J914" s="151">
        <v>0</v>
      </c>
      <c r="K914" s="151">
        <v>0</v>
      </c>
      <c r="L914" s="151">
        <v>0</v>
      </c>
      <c r="M914" s="151">
        <v>0</v>
      </c>
      <c r="N914" s="151"/>
      <c r="O914" s="151"/>
      <c r="Q914" s="2"/>
      <c r="R914" s="75"/>
      <c r="S914" s="75"/>
    </row>
    <row r="915" spans="1:19" x14ac:dyDescent="0.2">
      <c r="A915" s="100"/>
      <c r="B915" s="99"/>
      <c r="C915" s="99">
        <v>2017</v>
      </c>
      <c r="D915" s="118"/>
      <c r="E915" s="151">
        <v>0</v>
      </c>
      <c r="F915" s="151">
        <v>0</v>
      </c>
      <c r="G915" s="151">
        <v>0</v>
      </c>
      <c r="H915" s="151">
        <v>0</v>
      </c>
      <c r="I915" s="151">
        <v>0</v>
      </c>
      <c r="J915" s="151">
        <v>0</v>
      </c>
      <c r="K915" s="151">
        <v>0</v>
      </c>
      <c r="L915" s="151">
        <v>0</v>
      </c>
      <c r="M915" s="151">
        <v>0</v>
      </c>
      <c r="N915" s="151"/>
      <c r="O915" s="151"/>
      <c r="Q915" s="2"/>
      <c r="R915" s="75"/>
      <c r="S915" s="75"/>
    </row>
    <row r="916" spans="1:19" x14ac:dyDescent="0.2">
      <c r="A916" s="100"/>
      <c r="B916" s="99"/>
      <c r="C916" s="133">
        <v>2018</v>
      </c>
      <c r="D916" s="118"/>
      <c r="E916" s="152">
        <v>0</v>
      </c>
      <c r="F916" s="152">
        <v>0</v>
      </c>
      <c r="G916" s="152">
        <v>0</v>
      </c>
      <c r="H916" s="152">
        <v>0</v>
      </c>
      <c r="I916" s="152">
        <v>0</v>
      </c>
      <c r="J916" s="152">
        <v>0</v>
      </c>
      <c r="K916" s="152">
        <v>0</v>
      </c>
      <c r="L916" s="152">
        <v>0</v>
      </c>
      <c r="M916" s="151">
        <v>0</v>
      </c>
      <c r="N916" s="151"/>
      <c r="O916" s="151"/>
      <c r="Q916" s="2"/>
      <c r="R916" s="75"/>
      <c r="S916" s="75"/>
    </row>
    <row r="917" spans="1:19" x14ac:dyDescent="0.2">
      <c r="A917" s="100"/>
      <c r="B917" s="99"/>
      <c r="C917" s="133">
        <v>2019</v>
      </c>
      <c r="D917" s="118"/>
      <c r="E917" s="151">
        <v>0</v>
      </c>
      <c r="F917" s="151">
        <v>0</v>
      </c>
      <c r="G917" s="151">
        <v>0</v>
      </c>
      <c r="H917" s="151">
        <v>0</v>
      </c>
      <c r="I917" s="151">
        <v>0</v>
      </c>
      <c r="J917" s="151">
        <v>0</v>
      </c>
      <c r="K917" s="151">
        <v>0</v>
      </c>
      <c r="L917" s="151">
        <v>0</v>
      </c>
      <c r="M917" s="151">
        <v>0</v>
      </c>
      <c r="N917" s="151"/>
      <c r="O917" s="151"/>
      <c r="Q917" s="2"/>
      <c r="R917" s="75"/>
      <c r="S917" s="75"/>
    </row>
    <row r="918" spans="1:19" x14ac:dyDescent="0.2">
      <c r="A918" s="100" t="s">
        <v>380</v>
      </c>
      <c r="B918" s="99" t="s">
        <v>381</v>
      </c>
      <c r="C918" s="99">
        <v>2015</v>
      </c>
      <c r="D918" s="118"/>
      <c r="E918" s="151">
        <v>0</v>
      </c>
      <c r="F918" s="151">
        <v>0</v>
      </c>
      <c r="G918" s="151">
        <v>0</v>
      </c>
      <c r="H918" s="151">
        <v>0</v>
      </c>
      <c r="I918" s="151">
        <v>0</v>
      </c>
      <c r="J918" s="151">
        <v>0</v>
      </c>
      <c r="K918" s="151">
        <v>0</v>
      </c>
      <c r="L918" s="151">
        <v>0</v>
      </c>
      <c r="M918" s="151">
        <v>0</v>
      </c>
      <c r="N918" s="151"/>
      <c r="O918" s="151"/>
      <c r="Q918" s="2"/>
      <c r="R918" s="75"/>
      <c r="S918" s="75"/>
    </row>
    <row r="919" spans="1:19" x14ac:dyDescent="0.2">
      <c r="A919" s="100"/>
      <c r="B919" s="99"/>
      <c r="C919" s="99">
        <v>2016</v>
      </c>
      <c r="D919" s="118"/>
      <c r="E919" s="151">
        <v>0</v>
      </c>
      <c r="F919" s="151">
        <v>0</v>
      </c>
      <c r="G919" s="151">
        <v>0</v>
      </c>
      <c r="H919" s="151">
        <v>0</v>
      </c>
      <c r="I919" s="151">
        <v>0</v>
      </c>
      <c r="J919" s="151">
        <v>0</v>
      </c>
      <c r="K919" s="151">
        <v>0</v>
      </c>
      <c r="L919" s="151">
        <v>0</v>
      </c>
      <c r="M919" s="151">
        <v>0</v>
      </c>
      <c r="N919" s="151"/>
      <c r="O919" s="151"/>
      <c r="Q919" s="2"/>
      <c r="R919" s="75"/>
      <c r="S919" s="75"/>
    </row>
    <row r="920" spans="1:19" x14ac:dyDescent="0.2">
      <c r="A920" s="100"/>
      <c r="B920" s="99"/>
      <c r="C920" s="99">
        <v>2017</v>
      </c>
      <c r="D920" s="118"/>
      <c r="E920" s="151">
        <v>0</v>
      </c>
      <c r="F920" s="151">
        <v>0</v>
      </c>
      <c r="G920" s="151">
        <v>0</v>
      </c>
      <c r="H920" s="151">
        <v>0</v>
      </c>
      <c r="I920" s="151">
        <v>0</v>
      </c>
      <c r="J920" s="151">
        <v>0</v>
      </c>
      <c r="K920" s="151">
        <v>0</v>
      </c>
      <c r="L920" s="151">
        <v>0</v>
      </c>
      <c r="M920" s="151">
        <v>0</v>
      </c>
      <c r="N920" s="151"/>
      <c r="O920" s="151"/>
      <c r="Q920" s="2"/>
      <c r="R920" s="75"/>
      <c r="S920" s="75"/>
    </row>
    <row r="921" spans="1:19" x14ac:dyDescent="0.2">
      <c r="A921" s="100"/>
      <c r="B921" s="99"/>
      <c r="C921" s="133">
        <v>2018</v>
      </c>
      <c r="D921" s="118"/>
      <c r="E921" s="152">
        <v>0</v>
      </c>
      <c r="F921" s="152">
        <v>0</v>
      </c>
      <c r="G921" s="152">
        <v>0</v>
      </c>
      <c r="H921" s="152">
        <v>0</v>
      </c>
      <c r="I921" s="152">
        <v>0</v>
      </c>
      <c r="J921" s="152">
        <v>0</v>
      </c>
      <c r="K921" s="152">
        <v>0</v>
      </c>
      <c r="L921" s="152">
        <v>0</v>
      </c>
      <c r="M921" s="151">
        <v>0</v>
      </c>
      <c r="N921" s="151"/>
      <c r="O921" s="151"/>
      <c r="Q921" s="2"/>
      <c r="R921" s="75"/>
      <c r="S921" s="75"/>
    </row>
    <row r="922" spans="1:19" x14ac:dyDescent="0.2">
      <c r="A922" s="100"/>
      <c r="B922" s="99"/>
      <c r="C922" s="133">
        <v>2019</v>
      </c>
      <c r="D922" s="118"/>
      <c r="E922" s="151">
        <v>0</v>
      </c>
      <c r="F922" s="151">
        <v>0</v>
      </c>
      <c r="G922" s="151">
        <v>0</v>
      </c>
      <c r="H922" s="151">
        <v>0</v>
      </c>
      <c r="I922" s="151">
        <v>0</v>
      </c>
      <c r="J922" s="151">
        <v>0</v>
      </c>
      <c r="K922" s="151">
        <v>0</v>
      </c>
      <c r="L922" s="151">
        <v>0</v>
      </c>
      <c r="M922" s="151">
        <v>0</v>
      </c>
      <c r="N922" s="151"/>
      <c r="O922" s="151"/>
      <c r="Q922" s="2"/>
      <c r="R922" s="75"/>
      <c r="S922" s="75"/>
    </row>
    <row r="923" spans="1:19" x14ac:dyDescent="0.2">
      <c r="A923" s="100" t="s">
        <v>382</v>
      </c>
      <c r="B923" s="99" t="s">
        <v>383</v>
      </c>
      <c r="C923" s="99">
        <v>2015</v>
      </c>
      <c r="D923" s="118"/>
      <c r="E923" s="151">
        <v>0</v>
      </c>
      <c r="F923" s="151">
        <v>0</v>
      </c>
      <c r="G923" s="151">
        <v>0</v>
      </c>
      <c r="H923" s="151">
        <v>0</v>
      </c>
      <c r="I923" s="151">
        <v>0</v>
      </c>
      <c r="J923" s="151">
        <v>0</v>
      </c>
      <c r="K923" s="151">
        <v>0</v>
      </c>
      <c r="L923" s="151">
        <v>0</v>
      </c>
      <c r="M923" s="151">
        <v>0</v>
      </c>
      <c r="N923" s="151"/>
      <c r="O923" s="151"/>
      <c r="Q923" s="2"/>
      <c r="R923" s="75"/>
      <c r="S923" s="75"/>
    </row>
    <row r="924" spans="1:19" x14ac:dyDescent="0.2">
      <c r="A924" s="100"/>
      <c r="B924" s="99"/>
      <c r="C924" s="99">
        <v>2016</v>
      </c>
      <c r="D924" s="118"/>
      <c r="E924" s="151">
        <v>0</v>
      </c>
      <c r="F924" s="151">
        <v>0</v>
      </c>
      <c r="G924" s="151">
        <v>0</v>
      </c>
      <c r="H924" s="151">
        <v>0</v>
      </c>
      <c r="I924" s="151">
        <v>0</v>
      </c>
      <c r="J924" s="151">
        <v>0</v>
      </c>
      <c r="K924" s="151">
        <v>0</v>
      </c>
      <c r="L924" s="151">
        <v>0</v>
      </c>
      <c r="M924" s="151">
        <v>0</v>
      </c>
      <c r="N924" s="151"/>
      <c r="O924" s="151"/>
      <c r="Q924" s="2"/>
      <c r="R924" s="75"/>
      <c r="S924" s="75"/>
    </row>
    <row r="925" spans="1:19" x14ac:dyDescent="0.2">
      <c r="A925" s="100"/>
      <c r="B925" s="99"/>
      <c r="C925" s="99">
        <v>2017</v>
      </c>
      <c r="D925" s="118"/>
      <c r="E925" s="151">
        <v>0</v>
      </c>
      <c r="F925" s="151">
        <v>0</v>
      </c>
      <c r="G925" s="151">
        <v>0</v>
      </c>
      <c r="H925" s="151">
        <v>0</v>
      </c>
      <c r="I925" s="151">
        <v>0</v>
      </c>
      <c r="J925" s="151">
        <v>0</v>
      </c>
      <c r="K925" s="151">
        <v>0</v>
      </c>
      <c r="L925" s="151">
        <v>0</v>
      </c>
      <c r="M925" s="151">
        <v>0</v>
      </c>
      <c r="N925" s="151"/>
      <c r="O925" s="151"/>
      <c r="Q925" s="2"/>
      <c r="R925" s="75"/>
      <c r="S925" s="75"/>
    </row>
    <row r="926" spans="1:19" x14ac:dyDescent="0.2">
      <c r="A926" s="100"/>
      <c r="B926" s="99"/>
      <c r="C926" s="133">
        <v>2018</v>
      </c>
      <c r="D926" s="118"/>
      <c r="E926" s="152">
        <v>0</v>
      </c>
      <c r="F926" s="152">
        <v>0</v>
      </c>
      <c r="G926" s="152">
        <v>0</v>
      </c>
      <c r="H926" s="152">
        <v>0</v>
      </c>
      <c r="I926" s="152">
        <v>0</v>
      </c>
      <c r="J926" s="152">
        <v>0</v>
      </c>
      <c r="K926" s="152">
        <v>0</v>
      </c>
      <c r="L926" s="152">
        <v>0</v>
      </c>
      <c r="M926" s="151">
        <v>0</v>
      </c>
      <c r="N926" s="151"/>
      <c r="O926" s="151"/>
      <c r="Q926" s="2"/>
      <c r="R926" s="75"/>
      <c r="S926" s="75"/>
    </row>
    <row r="927" spans="1:19" x14ac:dyDescent="0.2">
      <c r="A927" s="100"/>
      <c r="B927" s="99"/>
      <c r="C927" s="133">
        <v>2019</v>
      </c>
      <c r="D927" s="118"/>
      <c r="E927" s="151">
        <v>0</v>
      </c>
      <c r="F927" s="151">
        <v>0</v>
      </c>
      <c r="G927" s="151">
        <v>0</v>
      </c>
      <c r="H927" s="151">
        <v>0</v>
      </c>
      <c r="I927" s="151">
        <v>0</v>
      </c>
      <c r="J927" s="151">
        <v>0</v>
      </c>
      <c r="K927" s="151">
        <v>0</v>
      </c>
      <c r="L927" s="151">
        <v>0</v>
      </c>
      <c r="M927" s="151">
        <v>0</v>
      </c>
      <c r="N927" s="151"/>
      <c r="O927" s="151"/>
      <c r="Q927" s="2"/>
      <c r="R927" s="75"/>
      <c r="S927" s="75"/>
    </row>
    <row r="928" spans="1:19" x14ac:dyDescent="0.2">
      <c r="A928" s="100" t="s">
        <v>384</v>
      </c>
      <c r="B928" s="99" t="s">
        <v>385</v>
      </c>
      <c r="C928" s="99">
        <v>2015</v>
      </c>
      <c r="D928" s="118"/>
      <c r="E928" s="151">
        <v>7</v>
      </c>
      <c r="F928" s="151">
        <v>0</v>
      </c>
      <c r="G928" s="151">
        <v>0</v>
      </c>
      <c r="H928" s="151">
        <v>0</v>
      </c>
      <c r="I928" s="151">
        <v>0</v>
      </c>
      <c r="J928" s="151">
        <v>0</v>
      </c>
      <c r="K928" s="151">
        <v>0</v>
      </c>
      <c r="L928" s="151">
        <v>0</v>
      </c>
      <c r="M928" s="151">
        <v>7</v>
      </c>
      <c r="N928" s="151"/>
      <c r="O928" s="151"/>
      <c r="Q928" s="2"/>
      <c r="R928" s="75"/>
      <c r="S928" s="75"/>
    </row>
    <row r="929" spans="1:19" x14ac:dyDescent="0.2">
      <c r="A929" s="100"/>
      <c r="B929" s="99"/>
      <c r="C929" s="99">
        <v>2016</v>
      </c>
      <c r="D929" s="118"/>
      <c r="E929" s="151">
        <v>7</v>
      </c>
      <c r="F929" s="151">
        <v>0</v>
      </c>
      <c r="G929" s="151">
        <v>0</v>
      </c>
      <c r="H929" s="151">
        <v>0</v>
      </c>
      <c r="I929" s="151">
        <v>0</v>
      </c>
      <c r="J929" s="151">
        <v>0</v>
      </c>
      <c r="K929" s="151">
        <v>0</v>
      </c>
      <c r="L929" s="151">
        <v>0</v>
      </c>
      <c r="M929" s="151">
        <v>7</v>
      </c>
      <c r="N929" s="151"/>
      <c r="O929" s="151"/>
      <c r="Q929" s="2"/>
      <c r="R929" s="75"/>
      <c r="S929" s="75"/>
    </row>
    <row r="930" spans="1:19" x14ac:dyDescent="0.2">
      <c r="A930" s="100"/>
      <c r="B930" s="99"/>
      <c r="C930" s="99">
        <v>2017</v>
      </c>
      <c r="D930" s="118"/>
      <c r="E930" s="151">
        <v>7</v>
      </c>
      <c r="F930" s="151">
        <v>0</v>
      </c>
      <c r="G930" s="151">
        <v>0</v>
      </c>
      <c r="H930" s="151">
        <v>0</v>
      </c>
      <c r="I930" s="151">
        <v>0</v>
      </c>
      <c r="J930" s="151">
        <v>0</v>
      </c>
      <c r="K930" s="151">
        <v>0</v>
      </c>
      <c r="L930" s="151">
        <v>0</v>
      </c>
      <c r="M930" s="151">
        <v>7</v>
      </c>
      <c r="N930" s="151"/>
      <c r="O930" s="151"/>
      <c r="Q930" s="2"/>
      <c r="R930" s="75"/>
      <c r="S930" s="75"/>
    </row>
    <row r="931" spans="1:19" x14ac:dyDescent="0.2">
      <c r="A931" s="100"/>
      <c r="B931" s="99"/>
      <c r="C931" s="133">
        <v>2018</v>
      </c>
      <c r="D931" s="118"/>
      <c r="E931" s="152">
        <v>0</v>
      </c>
      <c r="F931" s="152">
        <v>0</v>
      </c>
      <c r="G931" s="152">
        <v>0</v>
      </c>
      <c r="H931" s="152">
        <v>0</v>
      </c>
      <c r="I931" s="152">
        <v>0</v>
      </c>
      <c r="J931" s="152">
        <v>0</v>
      </c>
      <c r="K931" s="152">
        <v>0</v>
      </c>
      <c r="L931" s="152">
        <v>0</v>
      </c>
      <c r="M931" s="151">
        <v>0</v>
      </c>
      <c r="N931" s="151"/>
      <c r="O931" s="151"/>
      <c r="Q931" s="2"/>
      <c r="R931" s="75"/>
      <c r="S931" s="75"/>
    </row>
    <row r="932" spans="1:19" x14ac:dyDescent="0.2">
      <c r="A932" s="100"/>
      <c r="B932" s="99"/>
      <c r="C932" s="133">
        <v>2019</v>
      </c>
      <c r="D932" s="118"/>
      <c r="E932" s="151">
        <v>0</v>
      </c>
      <c r="F932" s="151">
        <v>0</v>
      </c>
      <c r="G932" s="151">
        <v>0</v>
      </c>
      <c r="H932" s="151">
        <v>0</v>
      </c>
      <c r="I932" s="151">
        <v>0</v>
      </c>
      <c r="J932" s="151">
        <v>0</v>
      </c>
      <c r="K932" s="151">
        <v>0</v>
      </c>
      <c r="L932" s="151">
        <v>0</v>
      </c>
      <c r="M932" s="151">
        <v>0</v>
      </c>
      <c r="N932" s="151"/>
      <c r="O932" s="151"/>
      <c r="Q932" s="2"/>
      <c r="R932" s="75"/>
      <c r="S932" s="75"/>
    </row>
    <row r="933" spans="1:19" x14ac:dyDescent="0.2">
      <c r="A933" s="100" t="s">
        <v>386</v>
      </c>
      <c r="B933" s="99" t="s">
        <v>387</v>
      </c>
      <c r="C933" s="99">
        <v>2015</v>
      </c>
      <c r="D933" s="118"/>
      <c r="E933" s="151">
        <v>0</v>
      </c>
      <c r="F933" s="151">
        <v>0</v>
      </c>
      <c r="G933" s="151">
        <v>0</v>
      </c>
      <c r="H933" s="151">
        <v>0</v>
      </c>
      <c r="I933" s="151">
        <v>0</v>
      </c>
      <c r="J933" s="151">
        <v>0</v>
      </c>
      <c r="K933" s="151">
        <v>0</v>
      </c>
      <c r="L933" s="151">
        <v>0</v>
      </c>
      <c r="M933" s="151">
        <v>0</v>
      </c>
      <c r="N933" s="151"/>
      <c r="O933" s="151"/>
      <c r="Q933" s="2"/>
      <c r="R933" s="75"/>
      <c r="S933" s="75"/>
    </row>
    <row r="934" spans="1:19" x14ac:dyDescent="0.2">
      <c r="A934" s="100"/>
      <c r="B934" s="99"/>
      <c r="C934" s="99">
        <v>2016</v>
      </c>
      <c r="D934" s="118"/>
      <c r="E934" s="151">
        <v>0</v>
      </c>
      <c r="F934" s="151">
        <v>0</v>
      </c>
      <c r="G934" s="151">
        <v>0</v>
      </c>
      <c r="H934" s="151">
        <v>0</v>
      </c>
      <c r="I934" s="151">
        <v>0</v>
      </c>
      <c r="J934" s="151">
        <v>0</v>
      </c>
      <c r="K934" s="151">
        <v>0</v>
      </c>
      <c r="L934" s="151">
        <v>0</v>
      </c>
      <c r="M934" s="151">
        <v>0</v>
      </c>
      <c r="N934" s="151"/>
      <c r="O934" s="151"/>
      <c r="Q934" s="2"/>
      <c r="R934" s="75"/>
      <c r="S934" s="75"/>
    </row>
    <row r="935" spans="1:19" x14ac:dyDescent="0.2">
      <c r="A935" s="100"/>
      <c r="B935" s="99"/>
      <c r="C935" s="99">
        <v>2017</v>
      </c>
      <c r="D935" s="118"/>
      <c r="E935" s="151">
        <v>0</v>
      </c>
      <c r="F935" s="151">
        <v>0</v>
      </c>
      <c r="G935" s="151">
        <v>0</v>
      </c>
      <c r="H935" s="151">
        <v>0</v>
      </c>
      <c r="I935" s="151">
        <v>0</v>
      </c>
      <c r="J935" s="151">
        <v>0</v>
      </c>
      <c r="K935" s="151">
        <v>0</v>
      </c>
      <c r="L935" s="151">
        <v>0</v>
      </c>
      <c r="M935" s="151">
        <v>0</v>
      </c>
      <c r="N935" s="151"/>
      <c r="O935" s="151"/>
      <c r="Q935" s="2"/>
      <c r="R935" s="75"/>
      <c r="S935" s="75"/>
    </row>
    <row r="936" spans="1:19" x14ac:dyDescent="0.2">
      <c r="A936" s="100"/>
      <c r="B936" s="99"/>
      <c r="C936" s="133">
        <v>2018</v>
      </c>
      <c r="D936" s="118"/>
      <c r="E936" s="152">
        <v>0</v>
      </c>
      <c r="F936" s="152">
        <v>0</v>
      </c>
      <c r="G936" s="152">
        <v>0</v>
      </c>
      <c r="H936" s="152">
        <v>0</v>
      </c>
      <c r="I936" s="152">
        <v>0</v>
      </c>
      <c r="J936" s="152">
        <v>0</v>
      </c>
      <c r="K936" s="152">
        <v>0</v>
      </c>
      <c r="L936" s="152">
        <v>0</v>
      </c>
      <c r="M936" s="151">
        <v>0</v>
      </c>
      <c r="N936" s="151"/>
      <c r="O936" s="151"/>
      <c r="Q936" s="2"/>
      <c r="R936" s="75"/>
      <c r="S936" s="75"/>
    </row>
    <row r="937" spans="1:19" x14ac:dyDescent="0.2">
      <c r="A937" s="100"/>
      <c r="B937" s="99"/>
      <c r="C937" s="133">
        <v>2019</v>
      </c>
      <c r="D937" s="118"/>
      <c r="E937" s="151">
        <v>0</v>
      </c>
      <c r="F937" s="151">
        <v>0</v>
      </c>
      <c r="G937" s="151">
        <v>0</v>
      </c>
      <c r="H937" s="151">
        <v>0</v>
      </c>
      <c r="I937" s="151">
        <v>0</v>
      </c>
      <c r="J937" s="151">
        <v>0</v>
      </c>
      <c r="K937" s="151">
        <v>0</v>
      </c>
      <c r="L937" s="151">
        <v>0</v>
      </c>
      <c r="M937" s="151">
        <v>0</v>
      </c>
      <c r="N937" s="151"/>
      <c r="O937" s="151"/>
      <c r="Q937" s="2"/>
      <c r="R937" s="75"/>
      <c r="S937" s="75"/>
    </row>
    <row r="938" spans="1:19" x14ac:dyDescent="0.2">
      <c r="A938" s="100" t="s">
        <v>388</v>
      </c>
      <c r="B938" s="99" t="s">
        <v>389</v>
      </c>
      <c r="C938" s="99">
        <v>2015</v>
      </c>
      <c r="D938" s="118"/>
      <c r="E938" s="151">
        <v>0</v>
      </c>
      <c r="F938" s="151">
        <v>0</v>
      </c>
      <c r="G938" s="151">
        <v>0</v>
      </c>
      <c r="H938" s="151">
        <v>0</v>
      </c>
      <c r="I938" s="151">
        <v>0</v>
      </c>
      <c r="J938" s="151">
        <v>0</v>
      </c>
      <c r="K938" s="151">
        <v>0</v>
      </c>
      <c r="L938" s="151">
        <v>0</v>
      </c>
      <c r="M938" s="151">
        <v>0</v>
      </c>
      <c r="N938" s="151"/>
      <c r="O938" s="151"/>
      <c r="Q938" s="2"/>
      <c r="R938" s="75"/>
      <c r="S938" s="75"/>
    </row>
    <row r="939" spans="1:19" x14ac:dyDescent="0.2">
      <c r="A939" s="100"/>
      <c r="B939" s="99"/>
      <c r="C939" s="99">
        <v>2016</v>
      </c>
      <c r="D939" s="118"/>
      <c r="E939" s="151">
        <v>0</v>
      </c>
      <c r="F939" s="151">
        <v>0</v>
      </c>
      <c r="G939" s="151">
        <v>0</v>
      </c>
      <c r="H939" s="151">
        <v>0</v>
      </c>
      <c r="I939" s="151">
        <v>0</v>
      </c>
      <c r="J939" s="151">
        <v>0</v>
      </c>
      <c r="K939" s="151">
        <v>0</v>
      </c>
      <c r="L939" s="151">
        <v>0</v>
      </c>
      <c r="M939" s="151">
        <v>0</v>
      </c>
      <c r="N939" s="151"/>
      <c r="O939" s="151"/>
      <c r="Q939" s="2"/>
      <c r="R939" s="75"/>
      <c r="S939" s="75"/>
    </row>
    <row r="940" spans="1:19" x14ac:dyDescent="0.2">
      <c r="A940" s="100"/>
      <c r="B940" s="99"/>
      <c r="C940" s="99">
        <v>2017</v>
      </c>
      <c r="D940" s="118"/>
      <c r="E940" s="151">
        <v>0</v>
      </c>
      <c r="F940" s="151">
        <v>0</v>
      </c>
      <c r="G940" s="151">
        <v>6</v>
      </c>
      <c r="H940" s="151">
        <v>6</v>
      </c>
      <c r="I940" s="151">
        <v>0</v>
      </c>
      <c r="J940" s="151">
        <v>0</v>
      </c>
      <c r="K940" s="151">
        <v>0</v>
      </c>
      <c r="L940" s="151">
        <v>0</v>
      </c>
      <c r="M940" s="151">
        <v>6</v>
      </c>
      <c r="N940" s="151"/>
      <c r="O940" s="151"/>
      <c r="Q940" s="2"/>
      <c r="R940" s="75"/>
      <c r="S940" s="75"/>
    </row>
    <row r="941" spans="1:19" x14ac:dyDescent="0.2">
      <c r="A941" s="100"/>
      <c r="B941" s="99"/>
      <c r="C941" s="133">
        <v>2018</v>
      </c>
      <c r="D941" s="118"/>
      <c r="E941" s="152">
        <v>0</v>
      </c>
      <c r="F941" s="152">
        <v>0</v>
      </c>
      <c r="G941" s="152">
        <v>6</v>
      </c>
      <c r="H941" s="152">
        <v>6</v>
      </c>
      <c r="I941" s="152">
        <v>0</v>
      </c>
      <c r="J941" s="152">
        <v>0</v>
      </c>
      <c r="K941" s="152">
        <v>0</v>
      </c>
      <c r="L941" s="152">
        <v>0</v>
      </c>
      <c r="M941" s="151">
        <v>6</v>
      </c>
      <c r="N941" s="151"/>
      <c r="O941" s="151"/>
      <c r="Q941" s="2"/>
      <c r="R941" s="75"/>
      <c r="S941" s="75"/>
    </row>
    <row r="942" spans="1:19" x14ac:dyDescent="0.2">
      <c r="A942" s="100"/>
      <c r="B942" s="99"/>
      <c r="C942" s="133">
        <v>2019</v>
      </c>
      <c r="D942" s="118"/>
      <c r="E942" s="151">
        <v>0</v>
      </c>
      <c r="F942" s="151">
        <v>0</v>
      </c>
      <c r="G942" s="151">
        <v>0</v>
      </c>
      <c r="H942" s="151">
        <v>0</v>
      </c>
      <c r="I942" s="151">
        <v>0</v>
      </c>
      <c r="J942" s="151">
        <v>0</v>
      </c>
      <c r="K942" s="151">
        <v>0</v>
      </c>
      <c r="L942" s="151">
        <v>0</v>
      </c>
      <c r="M942" s="151">
        <v>0</v>
      </c>
      <c r="N942" s="151"/>
      <c r="O942" s="151"/>
      <c r="Q942" s="2"/>
      <c r="R942" s="75"/>
      <c r="S942" s="75"/>
    </row>
    <row r="943" spans="1:19" x14ac:dyDescent="0.2">
      <c r="A943" s="100" t="s">
        <v>390</v>
      </c>
      <c r="B943" s="99" t="s">
        <v>391</v>
      </c>
      <c r="C943" s="99">
        <v>2015</v>
      </c>
      <c r="D943" s="118"/>
      <c r="E943" s="151">
        <v>0</v>
      </c>
      <c r="F943" s="151">
        <v>0</v>
      </c>
      <c r="G943" s="151">
        <v>0</v>
      </c>
      <c r="H943" s="151">
        <v>0</v>
      </c>
      <c r="I943" s="151">
        <v>0</v>
      </c>
      <c r="J943" s="151">
        <v>0</v>
      </c>
      <c r="K943" s="151">
        <v>0</v>
      </c>
      <c r="L943" s="151">
        <v>0</v>
      </c>
      <c r="M943" s="151">
        <v>0</v>
      </c>
      <c r="N943" s="151"/>
      <c r="O943" s="151"/>
      <c r="Q943" s="2"/>
      <c r="R943" s="75"/>
      <c r="S943" s="75"/>
    </row>
    <row r="944" spans="1:19" x14ac:dyDescent="0.2">
      <c r="A944" s="100"/>
      <c r="B944" s="99"/>
      <c r="C944" s="99">
        <v>2016</v>
      </c>
      <c r="D944" s="118"/>
      <c r="E944" s="151">
        <v>0</v>
      </c>
      <c r="F944" s="151">
        <v>0</v>
      </c>
      <c r="G944" s="151">
        <v>0</v>
      </c>
      <c r="H944" s="151">
        <v>0</v>
      </c>
      <c r="I944" s="151">
        <v>0</v>
      </c>
      <c r="J944" s="151">
        <v>0</v>
      </c>
      <c r="K944" s="151">
        <v>0</v>
      </c>
      <c r="L944" s="151">
        <v>0</v>
      </c>
      <c r="M944" s="151">
        <v>0</v>
      </c>
      <c r="N944" s="151"/>
      <c r="O944" s="151"/>
      <c r="Q944" s="2"/>
      <c r="R944" s="75"/>
      <c r="S944" s="75"/>
    </row>
    <row r="945" spans="1:19" x14ac:dyDescent="0.2">
      <c r="A945" s="100"/>
      <c r="B945" s="99"/>
      <c r="C945" s="99">
        <v>2017</v>
      </c>
      <c r="D945" s="118"/>
      <c r="E945" s="151">
        <v>0</v>
      </c>
      <c r="F945" s="151">
        <v>0</v>
      </c>
      <c r="G945" s="151">
        <v>0</v>
      </c>
      <c r="H945" s="151">
        <v>0</v>
      </c>
      <c r="I945" s="151">
        <v>0</v>
      </c>
      <c r="J945" s="151">
        <v>0</v>
      </c>
      <c r="K945" s="151">
        <v>0</v>
      </c>
      <c r="L945" s="151">
        <v>0</v>
      </c>
      <c r="M945" s="151">
        <v>0</v>
      </c>
      <c r="N945" s="151"/>
      <c r="O945" s="151"/>
      <c r="Q945" s="2"/>
      <c r="R945" s="75"/>
      <c r="S945" s="75"/>
    </row>
    <row r="946" spans="1:19" x14ac:dyDescent="0.2">
      <c r="A946" s="100"/>
      <c r="B946" s="99"/>
      <c r="C946" s="133">
        <v>2018</v>
      </c>
      <c r="D946" s="118"/>
      <c r="E946" s="152">
        <v>0</v>
      </c>
      <c r="F946" s="152">
        <v>0</v>
      </c>
      <c r="G946" s="152">
        <v>0</v>
      </c>
      <c r="H946" s="152">
        <v>0</v>
      </c>
      <c r="I946" s="152">
        <v>0</v>
      </c>
      <c r="J946" s="152">
        <v>0</v>
      </c>
      <c r="K946" s="152">
        <v>0</v>
      </c>
      <c r="L946" s="152">
        <v>0</v>
      </c>
      <c r="M946" s="151">
        <v>0</v>
      </c>
      <c r="N946" s="151"/>
      <c r="O946" s="151"/>
      <c r="Q946" s="2"/>
      <c r="R946" s="75"/>
      <c r="S946" s="75"/>
    </row>
    <row r="947" spans="1:19" x14ac:dyDescent="0.2">
      <c r="A947" s="100"/>
      <c r="B947" s="99"/>
      <c r="C947" s="133">
        <v>2019</v>
      </c>
      <c r="D947" s="118"/>
      <c r="E947" s="151">
        <v>0</v>
      </c>
      <c r="F947" s="151">
        <v>0</v>
      </c>
      <c r="G947" s="151">
        <v>0</v>
      </c>
      <c r="H947" s="151">
        <v>0</v>
      </c>
      <c r="I947" s="151">
        <v>0</v>
      </c>
      <c r="J947" s="151">
        <v>0</v>
      </c>
      <c r="K947" s="151">
        <v>0</v>
      </c>
      <c r="L947" s="151">
        <v>0</v>
      </c>
      <c r="M947" s="151">
        <v>0</v>
      </c>
      <c r="N947" s="151"/>
      <c r="O947" s="151"/>
      <c r="Q947" s="2"/>
      <c r="R947" s="75"/>
      <c r="S947" s="75"/>
    </row>
    <row r="948" spans="1:19" x14ac:dyDescent="0.2">
      <c r="A948" s="100" t="s">
        <v>392</v>
      </c>
      <c r="B948" s="99" t="s">
        <v>393</v>
      </c>
      <c r="C948" s="99">
        <v>2015</v>
      </c>
      <c r="D948" s="118"/>
      <c r="E948" s="151">
        <v>0</v>
      </c>
      <c r="F948" s="151">
        <v>0</v>
      </c>
      <c r="G948" s="151">
        <v>0</v>
      </c>
      <c r="H948" s="151">
        <v>0</v>
      </c>
      <c r="I948" s="151">
        <v>0</v>
      </c>
      <c r="J948" s="151">
        <v>0</v>
      </c>
      <c r="K948" s="151">
        <v>0</v>
      </c>
      <c r="L948" s="151">
        <v>0</v>
      </c>
      <c r="M948" s="151">
        <v>0</v>
      </c>
      <c r="N948" s="151"/>
      <c r="O948" s="151"/>
      <c r="Q948" s="2"/>
      <c r="R948" s="75"/>
      <c r="S948" s="75"/>
    </row>
    <row r="949" spans="1:19" x14ac:dyDescent="0.2">
      <c r="A949" s="100"/>
      <c r="B949" s="99"/>
      <c r="C949" s="99">
        <v>2016</v>
      </c>
      <c r="D949" s="118"/>
      <c r="E949" s="151">
        <v>0</v>
      </c>
      <c r="F949" s="151">
        <v>0</v>
      </c>
      <c r="G949" s="151">
        <v>0</v>
      </c>
      <c r="H949" s="151">
        <v>0</v>
      </c>
      <c r="I949" s="151">
        <v>0</v>
      </c>
      <c r="J949" s="151">
        <v>0</v>
      </c>
      <c r="K949" s="151">
        <v>0</v>
      </c>
      <c r="L949" s="151">
        <v>0</v>
      </c>
      <c r="M949" s="151">
        <v>0</v>
      </c>
      <c r="N949" s="151"/>
      <c r="O949" s="151"/>
      <c r="Q949" s="2"/>
      <c r="R949" s="75"/>
      <c r="S949" s="75"/>
    </row>
    <row r="950" spans="1:19" x14ac:dyDescent="0.2">
      <c r="A950" s="100"/>
      <c r="B950" s="99"/>
      <c r="C950" s="99">
        <v>2017</v>
      </c>
      <c r="D950" s="118"/>
      <c r="E950" s="151">
        <v>0</v>
      </c>
      <c r="F950" s="151">
        <v>0</v>
      </c>
      <c r="G950" s="151">
        <v>0</v>
      </c>
      <c r="H950" s="151">
        <v>0</v>
      </c>
      <c r="I950" s="151">
        <v>0</v>
      </c>
      <c r="J950" s="151">
        <v>0</v>
      </c>
      <c r="K950" s="151">
        <v>0</v>
      </c>
      <c r="L950" s="151">
        <v>0</v>
      </c>
      <c r="M950" s="151">
        <v>0</v>
      </c>
      <c r="N950" s="151"/>
      <c r="O950" s="151"/>
      <c r="Q950" s="2"/>
      <c r="R950" s="75"/>
      <c r="S950" s="75"/>
    </row>
    <row r="951" spans="1:19" x14ac:dyDescent="0.2">
      <c r="A951" s="100"/>
      <c r="B951" s="99"/>
      <c r="C951" s="133">
        <v>2018</v>
      </c>
      <c r="D951" s="118"/>
      <c r="E951" s="152">
        <v>0</v>
      </c>
      <c r="F951" s="152">
        <v>0</v>
      </c>
      <c r="G951" s="152">
        <v>0</v>
      </c>
      <c r="H951" s="152">
        <v>0</v>
      </c>
      <c r="I951" s="152">
        <v>0</v>
      </c>
      <c r="J951" s="152">
        <v>0</v>
      </c>
      <c r="K951" s="152">
        <v>0</v>
      </c>
      <c r="L951" s="152">
        <v>0</v>
      </c>
      <c r="M951" s="151">
        <v>0</v>
      </c>
      <c r="N951" s="151"/>
      <c r="O951" s="151"/>
      <c r="Q951" s="2"/>
      <c r="R951" s="75"/>
      <c r="S951" s="75"/>
    </row>
    <row r="952" spans="1:19" x14ac:dyDescent="0.2">
      <c r="A952" s="100"/>
      <c r="B952" s="99"/>
      <c r="C952" s="133">
        <v>2019</v>
      </c>
      <c r="D952" s="118" t="s">
        <v>703</v>
      </c>
      <c r="E952" s="151">
        <v>0</v>
      </c>
      <c r="F952" s="151">
        <v>0</v>
      </c>
      <c r="G952" s="151">
        <v>0</v>
      </c>
      <c r="H952" s="151">
        <v>0</v>
      </c>
      <c r="I952" s="151">
        <v>0</v>
      </c>
      <c r="J952" s="151">
        <v>0</v>
      </c>
      <c r="K952" s="151">
        <v>0</v>
      </c>
      <c r="L952" s="151">
        <v>0</v>
      </c>
      <c r="M952" s="151">
        <v>0</v>
      </c>
      <c r="N952" s="151"/>
      <c r="O952" s="151"/>
      <c r="Q952" s="2"/>
      <c r="R952" s="75"/>
      <c r="S952" s="75"/>
    </row>
    <row r="953" spans="1:19" x14ac:dyDescent="0.2">
      <c r="A953" s="100" t="s">
        <v>394</v>
      </c>
      <c r="B953" s="99" t="s">
        <v>395</v>
      </c>
      <c r="C953" s="99">
        <v>2015</v>
      </c>
      <c r="D953" s="118"/>
      <c r="E953" s="151">
        <v>0</v>
      </c>
      <c r="F953" s="151">
        <v>0</v>
      </c>
      <c r="G953" s="151">
        <v>23</v>
      </c>
      <c r="H953" s="151">
        <v>23</v>
      </c>
      <c r="I953" s="151">
        <v>10</v>
      </c>
      <c r="J953" s="151">
        <v>0</v>
      </c>
      <c r="K953" s="151">
        <v>0</v>
      </c>
      <c r="L953" s="151">
        <v>0</v>
      </c>
      <c r="M953" s="151">
        <v>33</v>
      </c>
      <c r="N953" s="151"/>
      <c r="O953" s="151"/>
      <c r="Q953" s="2"/>
      <c r="R953" s="75"/>
      <c r="S953" s="75"/>
    </row>
    <row r="954" spans="1:19" x14ac:dyDescent="0.2">
      <c r="A954" s="100"/>
      <c r="B954" s="99"/>
      <c r="C954" s="99">
        <v>2016</v>
      </c>
      <c r="D954" s="118"/>
      <c r="E954" s="151">
        <v>0</v>
      </c>
      <c r="F954" s="151">
        <v>3</v>
      </c>
      <c r="G954" s="151">
        <v>21</v>
      </c>
      <c r="H954" s="151">
        <v>24</v>
      </c>
      <c r="I954" s="151">
        <v>7</v>
      </c>
      <c r="J954" s="151">
        <v>0</v>
      </c>
      <c r="K954" s="151">
        <v>0</v>
      </c>
      <c r="L954" s="151">
        <v>0</v>
      </c>
      <c r="M954" s="151">
        <v>31</v>
      </c>
      <c r="N954" s="151"/>
      <c r="O954" s="151"/>
      <c r="Q954" s="2"/>
      <c r="R954" s="75"/>
      <c r="S954" s="75"/>
    </row>
    <row r="955" spans="1:19" x14ac:dyDescent="0.2">
      <c r="A955" s="100"/>
      <c r="B955" s="99"/>
      <c r="C955" s="99">
        <v>2017</v>
      </c>
      <c r="D955" s="118"/>
      <c r="E955" s="151">
        <v>0</v>
      </c>
      <c r="F955" s="151">
        <v>0</v>
      </c>
      <c r="G955" s="151">
        <v>23</v>
      </c>
      <c r="H955" s="151">
        <v>23</v>
      </c>
      <c r="I955" s="151">
        <v>13</v>
      </c>
      <c r="J955" s="151">
        <v>0</v>
      </c>
      <c r="K955" s="151">
        <v>0</v>
      </c>
      <c r="L955" s="151">
        <v>0</v>
      </c>
      <c r="M955" s="151">
        <v>36</v>
      </c>
      <c r="N955" s="151"/>
      <c r="O955" s="151"/>
      <c r="Q955" s="2"/>
      <c r="R955" s="75"/>
      <c r="S955" s="75"/>
    </row>
    <row r="956" spans="1:19" x14ac:dyDescent="0.2">
      <c r="A956" s="100"/>
      <c r="B956" s="99"/>
      <c r="C956" s="133">
        <v>2018</v>
      </c>
      <c r="D956" s="118"/>
      <c r="E956" s="152">
        <v>0</v>
      </c>
      <c r="F956" s="152">
        <v>0</v>
      </c>
      <c r="G956" s="152">
        <v>37</v>
      </c>
      <c r="H956" s="152">
        <v>37</v>
      </c>
      <c r="I956" s="152">
        <v>0</v>
      </c>
      <c r="J956" s="152">
        <v>0</v>
      </c>
      <c r="K956" s="152">
        <v>0</v>
      </c>
      <c r="L956" s="152">
        <v>0</v>
      </c>
      <c r="M956" s="151">
        <v>37</v>
      </c>
      <c r="N956" s="151"/>
      <c r="O956" s="151"/>
      <c r="Q956" s="2"/>
      <c r="R956" s="75"/>
      <c r="S956" s="75"/>
    </row>
    <row r="957" spans="1:19" x14ac:dyDescent="0.2">
      <c r="A957" s="100"/>
      <c r="B957" s="99"/>
      <c r="C957" s="133">
        <v>2019</v>
      </c>
      <c r="D957" s="118"/>
      <c r="E957" s="151">
        <v>0</v>
      </c>
      <c r="F957" s="151">
        <v>0</v>
      </c>
      <c r="G957" s="151">
        <v>56</v>
      </c>
      <c r="H957" s="151">
        <v>56</v>
      </c>
      <c r="I957" s="151">
        <v>0</v>
      </c>
      <c r="J957" s="151">
        <v>0</v>
      </c>
      <c r="K957" s="151">
        <v>0</v>
      </c>
      <c r="L957" s="151">
        <v>0</v>
      </c>
      <c r="M957" s="151">
        <v>56</v>
      </c>
      <c r="N957" s="151"/>
      <c r="O957" s="151"/>
      <c r="Q957" s="2"/>
      <c r="R957" s="75"/>
      <c r="S957" s="75"/>
    </row>
    <row r="958" spans="1:19" x14ac:dyDescent="0.2">
      <c r="A958" s="100" t="s">
        <v>396</v>
      </c>
      <c r="B958" s="99" t="s">
        <v>397</v>
      </c>
      <c r="C958" s="99">
        <v>2015</v>
      </c>
      <c r="D958" s="118"/>
      <c r="E958" s="151">
        <v>0</v>
      </c>
      <c r="F958" s="151">
        <v>0</v>
      </c>
      <c r="G958" s="151">
        <v>0</v>
      </c>
      <c r="H958" s="151">
        <v>0</v>
      </c>
      <c r="I958" s="151">
        <v>0</v>
      </c>
      <c r="J958" s="151">
        <v>0</v>
      </c>
      <c r="K958" s="151">
        <v>0</v>
      </c>
      <c r="L958" s="151">
        <v>0</v>
      </c>
      <c r="M958" s="151">
        <v>0</v>
      </c>
      <c r="N958" s="151"/>
      <c r="O958" s="151"/>
      <c r="Q958" s="2"/>
      <c r="R958" s="75"/>
      <c r="S958" s="75"/>
    </row>
    <row r="959" spans="1:19" x14ac:dyDescent="0.2">
      <c r="A959" s="100"/>
      <c r="B959" s="99"/>
      <c r="C959" s="99">
        <v>2016</v>
      </c>
      <c r="D959" s="118"/>
      <c r="E959" s="151">
        <v>0</v>
      </c>
      <c r="F959" s="151">
        <v>0</v>
      </c>
      <c r="G959" s="151">
        <v>0</v>
      </c>
      <c r="H959" s="151">
        <v>0</v>
      </c>
      <c r="I959" s="151">
        <v>0</v>
      </c>
      <c r="J959" s="151">
        <v>0</v>
      </c>
      <c r="K959" s="151">
        <v>0</v>
      </c>
      <c r="L959" s="151">
        <v>0</v>
      </c>
      <c r="M959" s="151">
        <v>0</v>
      </c>
      <c r="N959" s="151"/>
      <c r="O959" s="151"/>
      <c r="Q959" s="2"/>
      <c r="R959" s="75"/>
      <c r="S959" s="75"/>
    </row>
    <row r="960" spans="1:19" x14ac:dyDescent="0.2">
      <c r="A960" s="100"/>
      <c r="B960" s="99"/>
      <c r="C960" s="99">
        <v>2017</v>
      </c>
      <c r="D960" s="118"/>
      <c r="E960" s="151">
        <v>0</v>
      </c>
      <c r="F960" s="151">
        <v>0</v>
      </c>
      <c r="G960" s="151">
        <v>0</v>
      </c>
      <c r="H960" s="151">
        <v>0</v>
      </c>
      <c r="I960" s="151">
        <v>0</v>
      </c>
      <c r="J960" s="151">
        <v>0</v>
      </c>
      <c r="K960" s="151">
        <v>0</v>
      </c>
      <c r="L960" s="151">
        <v>0</v>
      </c>
      <c r="M960" s="151">
        <v>0</v>
      </c>
      <c r="N960" s="151"/>
      <c r="O960" s="151"/>
      <c r="Q960" s="2"/>
      <c r="R960" s="75"/>
      <c r="S960" s="75"/>
    </row>
    <row r="961" spans="1:19" x14ac:dyDescent="0.2">
      <c r="A961" s="100"/>
      <c r="B961" s="99"/>
      <c r="C961" s="133">
        <v>2018</v>
      </c>
      <c r="D961" s="118"/>
      <c r="E961" s="152">
        <v>0</v>
      </c>
      <c r="F961" s="152">
        <v>0</v>
      </c>
      <c r="G961" s="152">
        <v>0</v>
      </c>
      <c r="H961" s="152">
        <v>0</v>
      </c>
      <c r="I961" s="152">
        <v>0</v>
      </c>
      <c r="J961" s="152">
        <v>0</v>
      </c>
      <c r="K961" s="152">
        <v>0</v>
      </c>
      <c r="L961" s="152">
        <v>0</v>
      </c>
      <c r="M961" s="151">
        <v>0</v>
      </c>
      <c r="N961" s="151"/>
      <c r="O961" s="151"/>
      <c r="Q961" s="2"/>
      <c r="R961" s="75"/>
      <c r="S961" s="75"/>
    </row>
    <row r="962" spans="1:19" x14ac:dyDescent="0.2">
      <c r="A962" s="100"/>
      <c r="B962" s="99"/>
      <c r="C962" s="133">
        <v>2019</v>
      </c>
      <c r="D962" s="118"/>
      <c r="E962" s="151">
        <v>0</v>
      </c>
      <c r="F962" s="151">
        <v>0</v>
      </c>
      <c r="G962" s="151">
        <v>0</v>
      </c>
      <c r="H962" s="151">
        <v>0</v>
      </c>
      <c r="I962" s="151">
        <v>0</v>
      </c>
      <c r="J962" s="151">
        <v>0</v>
      </c>
      <c r="K962" s="151">
        <v>0</v>
      </c>
      <c r="L962" s="151">
        <v>0</v>
      </c>
      <c r="M962" s="151">
        <v>0</v>
      </c>
      <c r="N962" s="151"/>
      <c r="O962" s="151"/>
      <c r="Q962" s="2"/>
      <c r="R962" s="75"/>
      <c r="S962" s="75"/>
    </row>
    <row r="963" spans="1:19" x14ac:dyDescent="0.2">
      <c r="A963" s="100" t="s">
        <v>398</v>
      </c>
      <c r="B963" s="99" t="s">
        <v>399</v>
      </c>
      <c r="C963" s="99">
        <v>2015</v>
      </c>
      <c r="D963" s="118"/>
      <c r="E963" s="151">
        <v>0</v>
      </c>
      <c r="F963" s="151">
        <v>0</v>
      </c>
      <c r="G963" s="151">
        <v>22</v>
      </c>
      <c r="H963" s="151">
        <v>22</v>
      </c>
      <c r="I963" s="151">
        <v>0</v>
      </c>
      <c r="J963" s="151">
        <v>0</v>
      </c>
      <c r="K963" s="151">
        <v>0</v>
      </c>
      <c r="L963" s="151">
        <v>0</v>
      </c>
      <c r="M963" s="151">
        <v>22</v>
      </c>
      <c r="N963" s="151"/>
      <c r="O963" s="151"/>
      <c r="Q963" s="2"/>
      <c r="R963" s="75"/>
      <c r="S963" s="75"/>
    </row>
    <row r="964" spans="1:19" x14ac:dyDescent="0.2">
      <c r="A964" s="100"/>
      <c r="B964" s="99"/>
      <c r="C964" s="99">
        <v>2016</v>
      </c>
      <c r="D964" s="118"/>
      <c r="E964" s="151">
        <v>0</v>
      </c>
      <c r="F964" s="151">
        <v>0</v>
      </c>
      <c r="G964" s="151">
        <v>22</v>
      </c>
      <c r="H964" s="151">
        <v>22</v>
      </c>
      <c r="I964" s="151">
        <v>0</v>
      </c>
      <c r="J964" s="151">
        <v>0</v>
      </c>
      <c r="K964" s="151">
        <v>0</v>
      </c>
      <c r="L964" s="151">
        <v>0</v>
      </c>
      <c r="M964" s="151">
        <v>22</v>
      </c>
      <c r="N964" s="151"/>
      <c r="O964" s="151"/>
      <c r="Q964" s="2"/>
      <c r="R964" s="75"/>
      <c r="S964" s="75"/>
    </row>
    <row r="965" spans="1:19" x14ac:dyDescent="0.2">
      <c r="A965" s="100"/>
      <c r="B965" s="99"/>
      <c r="C965" s="99">
        <v>2017</v>
      </c>
      <c r="D965" s="118"/>
      <c r="E965" s="151">
        <v>0</v>
      </c>
      <c r="F965" s="151">
        <v>0</v>
      </c>
      <c r="G965" s="151">
        <v>30</v>
      </c>
      <c r="H965" s="151">
        <v>30</v>
      </c>
      <c r="I965" s="151">
        <v>0</v>
      </c>
      <c r="J965" s="151">
        <v>0</v>
      </c>
      <c r="K965" s="151">
        <v>0</v>
      </c>
      <c r="L965" s="151">
        <v>0</v>
      </c>
      <c r="M965" s="151">
        <v>30</v>
      </c>
      <c r="N965" s="151"/>
      <c r="O965" s="151"/>
      <c r="Q965" s="2"/>
      <c r="R965" s="75"/>
      <c r="S965" s="75"/>
    </row>
    <row r="966" spans="1:19" x14ac:dyDescent="0.2">
      <c r="A966" s="100"/>
      <c r="B966" s="99"/>
      <c r="C966" s="133">
        <v>2018</v>
      </c>
      <c r="D966" s="118"/>
      <c r="E966" s="152">
        <v>0</v>
      </c>
      <c r="F966" s="152">
        <v>0</v>
      </c>
      <c r="G966" s="152">
        <v>1</v>
      </c>
      <c r="H966" s="152">
        <v>1</v>
      </c>
      <c r="I966" s="152">
        <v>0</v>
      </c>
      <c r="J966" s="152">
        <v>0</v>
      </c>
      <c r="K966" s="152">
        <v>0</v>
      </c>
      <c r="L966" s="152">
        <v>0</v>
      </c>
      <c r="M966" s="151">
        <v>1</v>
      </c>
      <c r="N966" s="151"/>
      <c r="O966" s="151"/>
      <c r="Q966" s="2"/>
      <c r="R966" s="75"/>
      <c r="S966" s="75"/>
    </row>
    <row r="967" spans="1:19" x14ac:dyDescent="0.2">
      <c r="A967" s="100"/>
      <c r="B967" s="99"/>
      <c r="C967" s="133">
        <v>2019</v>
      </c>
      <c r="D967" s="118"/>
      <c r="E967" s="151">
        <v>0</v>
      </c>
      <c r="F967" s="151">
        <v>0</v>
      </c>
      <c r="G967" s="151">
        <v>20</v>
      </c>
      <c r="H967" s="151">
        <v>20</v>
      </c>
      <c r="I967" s="151">
        <v>0</v>
      </c>
      <c r="J967" s="151">
        <v>0</v>
      </c>
      <c r="K967" s="151">
        <v>0</v>
      </c>
      <c r="L967" s="151">
        <v>0</v>
      </c>
      <c r="M967" s="151">
        <v>20</v>
      </c>
      <c r="N967" s="151"/>
      <c r="O967" s="151"/>
      <c r="Q967" s="2"/>
      <c r="R967" s="75"/>
      <c r="S967" s="75"/>
    </row>
    <row r="968" spans="1:19" x14ac:dyDescent="0.2">
      <c r="A968" s="100" t="s">
        <v>400</v>
      </c>
      <c r="B968" s="99" t="s">
        <v>401</v>
      </c>
      <c r="C968" s="99">
        <v>2015</v>
      </c>
      <c r="D968" s="118"/>
      <c r="E968" s="151">
        <v>0</v>
      </c>
      <c r="F968" s="151">
        <v>0</v>
      </c>
      <c r="G968" s="151">
        <v>63</v>
      </c>
      <c r="H968" s="151">
        <v>63</v>
      </c>
      <c r="I968" s="151">
        <v>0</v>
      </c>
      <c r="J968" s="151">
        <v>0</v>
      </c>
      <c r="K968" s="151">
        <v>0</v>
      </c>
      <c r="L968" s="151">
        <v>0</v>
      </c>
      <c r="M968" s="151">
        <v>63</v>
      </c>
      <c r="N968" s="151"/>
      <c r="O968" s="151"/>
      <c r="Q968" s="2"/>
      <c r="R968" s="75"/>
      <c r="S968" s="75"/>
    </row>
    <row r="969" spans="1:19" x14ac:dyDescent="0.2">
      <c r="A969" s="100"/>
      <c r="B969" s="99"/>
      <c r="C969" s="99">
        <v>2016</v>
      </c>
      <c r="D969" s="118"/>
      <c r="E969" s="151">
        <v>0</v>
      </c>
      <c r="F969" s="151">
        <v>0</v>
      </c>
      <c r="G969" s="151">
        <v>0</v>
      </c>
      <c r="H969" s="151">
        <v>0</v>
      </c>
      <c r="I969" s="151">
        <v>0</v>
      </c>
      <c r="J969" s="151">
        <v>0</v>
      </c>
      <c r="K969" s="151">
        <v>0</v>
      </c>
      <c r="L969" s="151">
        <v>0</v>
      </c>
      <c r="M969" s="151">
        <v>0</v>
      </c>
      <c r="N969" s="151"/>
      <c r="O969" s="151"/>
      <c r="Q969" s="2"/>
      <c r="R969" s="75"/>
      <c r="S969" s="75"/>
    </row>
    <row r="970" spans="1:19" x14ac:dyDescent="0.2">
      <c r="A970" s="100"/>
      <c r="B970" s="99"/>
      <c r="C970" s="99">
        <v>2017</v>
      </c>
      <c r="D970" s="118"/>
      <c r="E970" s="151">
        <v>0</v>
      </c>
      <c r="F970" s="151">
        <v>0</v>
      </c>
      <c r="G970" s="151">
        <v>67</v>
      </c>
      <c r="H970" s="151">
        <v>67</v>
      </c>
      <c r="I970" s="151">
        <v>0</v>
      </c>
      <c r="J970" s="151">
        <v>0</v>
      </c>
      <c r="K970" s="151">
        <v>0</v>
      </c>
      <c r="L970" s="151">
        <v>0</v>
      </c>
      <c r="M970" s="151">
        <v>67</v>
      </c>
      <c r="N970" s="151"/>
      <c r="O970" s="151"/>
      <c r="Q970" s="2"/>
      <c r="R970" s="75"/>
      <c r="S970" s="75"/>
    </row>
    <row r="971" spans="1:19" x14ac:dyDescent="0.2">
      <c r="A971" s="100"/>
      <c r="B971" s="99"/>
      <c r="C971" s="133">
        <v>2018</v>
      </c>
      <c r="D971" s="118"/>
      <c r="E971" s="152">
        <v>0</v>
      </c>
      <c r="F971" s="152">
        <v>0</v>
      </c>
      <c r="G971" s="152">
        <v>62</v>
      </c>
      <c r="H971" s="152">
        <v>62</v>
      </c>
      <c r="I971" s="152">
        <v>0</v>
      </c>
      <c r="J971" s="152">
        <v>0</v>
      </c>
      <c r="K971" s="152">
        <v>0</v>
      </c>
      <c r="L971" s="152">
        <v>0</v>
      </c>
      <c r="M971" s="151">
        <v>62</v>
      </c>
      <c r="N971" s="151"/>
      <c r="O971" s="151"/>
      <c r="Q971" s="2"/>
      <c r="R971" s="75"/>
      <c r="S971" s="75"/>
    </row>
    <row r="972" spans="1:19" x14ac:dyDescent="0.2">
      <c r="A972" s="100"/>
      <c r="B972" s="99"/>
      <c r="C972" s="133">
        <v>2019</v>
      </c>
      <c r="D972" s="118"/>
      <c r="E972" s="151">
        <v>0</v>
      </c>
      <c r="F972" s="151">
        <v>0</v>
      </c>
      <c r="G972" s="151">
        <v>65</v>
      </c>
      <c r="H972" s="151">
        <v>65</v>
      </c>
      <c r="I972" s="151">
        <v>0</v>
      </c>
      <c r="J972" s="151">
        <v>0</v>
      </c>
      <c r="K972" s="151">
        <v>0</v>
      </c>
      <c r="L972" s="151">
        <v>0</v>
      </c>
      <c r="M972" s="151">
        <v>65</v>
      </c>
      <c r="N972" s="151"/>
      <c r="O972" s="151"/>
      <c r="Q972" s="2"/>
      <c r="R972" s="75"/>
      <c r="S972" s="75"/>
    </row>
    <row r="973" spans="1:19" x14ac:dyDescent="0.2">
      <c r="A973" s="100" t="s">
        <v>402</v>
      </c>
      <c r="B973" s="99" t="s">
        <v>403</v>
      </c>
      <c r="C973" s="99">
        <v>2015</v>
      </c>
      <c r="D973" s="118"/>
      <c r="E973" s="151">
        <v>0</v>
      </c>
      <c r="F973" s="151">
        <v>0</v>
      </c>
      <c r="G973" s="151">
        <v>18</v>
      </c>
      <c r="H973" s="151">
        <v>18</v>
      </c>
      <c r="I973" s="151">
        <v>0</v>
      </c>
      <c r="J973" s="151">
        <v>0</v>
      </c>
      <c r="K973" s="151">
        <v>0</v>
      </c>
      <c r="L973" s="151">
        <v>0</v>
      </c>
      <c r="M973" s="151">
        <v>18</v>
      </c>
      <c r="N973" s="151"/>
      <c r="O973" s="151"/>
      <c r="Q973" s="2"/>
      <c r="R973" s="75"/>
      <c r="S973" s="75"/>
    </row>
    <row r="974" spans="1:19" x14ac:dyDescent="0.2">
      <c r="A974" s="100"/>
      <c r="B974" s="99"/>
      <c r="C974" s="99">
        <v>2016</v>
      </c>
      <c r="D974" s="118"/>
      <c r="E974" s="151">
        <v>0</v>
      </c>
      <c r="F974" s="151">
        <v>0</v>
      </c>
      <c r="G974" s="151">
        <v>12</v>
      </c>
      <c r="H974" s="151">
        <v>12</v>
      </c>
      <c r="I974" s="151">
        <v>0</v>
      </c>
      <c r="J974" s="151">
        <v>0</v>
      </c>
      <c r="K974" s="151">
        <v>0</v>
      </c>
      <c r="L974" s="151">
        <v>0</v>
      </c>
      <c r="M974" s="151">
        <v>12</v>
      </c>
      <c r="N974" s="151"/>
      <c r="O974" s="151"/>
      <c r="Q974" s="2"/>
      <c r="R974" s="75"/>
      <c r="S974" s="75"/>
    </row>
    <row r="975" spans="1:19" x14ac:dyDescent="0.2">
      <c r="A975" s="100"/>
      <c r="B975" s="99"/>
      <c r="C975" s="99">
        <v>2017</v>
      </c>
      <c r="D975" s="118"/>
      <c r="E975" s="151">
        <v>0</v>
      </c>
      <c r="F975" s="151">
        <v>0</v>
      </c>
      <c r="G975" s="151">
        <v>0</v>
      </c>
      <c r="H975" s="151">
        <v>0</v>
      </c>
      <c r="I975" s="151">
        <v>0</v>
      </c>
      <c r="J975" s="151">
        <v>0</v>
      </c>
      <c r="K975" s="151">
        <v>0</v>
      </c>
      <c r="L975" s="151">
        <v>0</v>
      </c>
      <c r="M975" s="151">
        <v>0</v>
      </c>
      <c r="N975" s="151"/>
      <c r="O975" s="151"/>
      <c r="Q975" s="2"/>
      <c r="R975" s="75"/>
      <c r="S975" s="75"/>
    </row>
    <row r="976" spans="1:19" x14ac:dyDescent="0.2">
      <c r="A976" s="100"/>
      <c r="B976" s="99"/>
      <c r="C976" s="133">
        <v>2018</v>
      </c>
      <c r="D976" s="118"/>
      <c r="E976" s="152">
        <v>0</v>
      </c>
      <c r="F976" s="152">
        <v>16</v>
      </c>
      <c r="G976" s="152">
        <v>0</v>
      </c>
      <c r="H976" s="152">
        <v>16</v>
      </c>
      <c r="I976" s="152">
        <v>0</v>
      </c>
      <c r="J976" s="152">
        <v>0</v>
      </c>
      <c r="K976" s="152">
        <v>0</v>
      </c>
      <c r="L976" s="152">
        <v>0</v>
      </c>
      <c r="M976" s="151">
        <v>16</v>
      </c>
      <c r="N976" s="151"/>
      <c r="O976" s="151"/>
      <c r="Q976" s="2"/>
      <c r="R976" s="75"/>
      <c r="S976" s="75"/>
    </row>
    <row r="977" spans="1:19" x14ac:dyDescent="0.2">
      <c r="A977" s="100"/>
      <c r="B977" s="99"/>
      <c r="C977" s="133">
        <v>2019</v>
      </c>
      <c r="D977" s="118"/>
      <c r="E977" s="151">
        <v>0</v>
      </c>
      <c r="F977" s="151">
        <v>0</v>
      </c>
      <c r="G977" s="151">
        <v>18</v>
      </c>
      <c r="H977" s="151">
        <v>18</v>
      </c>
      <c r="I977" s="151">
        <v>0</v>
      </c>
      <c r="J977" s="151">
        <v>0</v>
      </c>
      <c r="K977" s="151">
        <v>0</v>
      </c>
      <c r="L977" s="151">
        <v>0</v>
      </c>
      <c r="M977" s="151">
        <v>18</v>
      </c>
      <c r="N977" s="151"/>
      <c r="O977" s="151"/>
      <c r="Q977" s="2"/>
      <c r="R977" s="75"/>
      <c r="S977" s="75"/>
    </row>
    <row r="978" spans="1:19" x14ac:dyDescent="0.2">
      <c r="A978" s="100" t="s">
        <v>404</v>
      </c>
      <c r="B978" s="99" t="s">
        <v>405</v>
      </c>
      <c r="C978" s="99">
        <v>2015</v>
      </c>
      <c r="D978" s="118"/>
      <c r="E978" s="151">
        <v>0</v>
      </c>
      <c r="F978" s="151">
        <v>0</v>
      </c>
      <c r="G978" s="151">
        <v>0</v>
      </c>
      <c r="H978" s="151">
        <v>0</v>
      </c>
      <c r="I978" s="151">
        <v>0</v>
      </c>
      <c r="J978" s="151">
        <v>0</v>
      </c>
      <c r="K978" s="151">
        <v>0</v>
      </c>
      <c r="L978" s="151">
        <v>0</v>
      </c>
      <c r="M978" s="151">
        <v>0</v>
      </c>
      <c r="N978" s="151"/>
      <c r="O978" s="151"/>
      <c r="Q978" s="2"/>
      <c r="R978" s="75"/>
      <c r="S978" s="75"/>
    </row>
    <row r="979" spans="1:19" x14ac:dyDescent="0.2">
      <c r="A979" s="100"/>
      <c r="B979" s="99"/>
      <c r="C979" s="99">
        <v>2016</v>
      </c>
      <c r="D979" s="118"/>
      <c r="E979" s="151">
        <v>0</v>
      </c>
      <c r="F979" s="151">
        <v>0</v>
      </c>
      <c r="G979" s="151">
        <v>0</v>
      </c>
      <c r="H979" s="151">
        <v>0</v>
      </c>
      <c r="I979" s="151">
        <v>0</v>
      </c>
      <c r="J979" s="151">
        <v>0</v>
      </c>
      <c r="K979" s="151">
        <v>0</v>
      </c>
      <c r="L979" s="151">
        <v>0</v>
      </c>
      <c r="M979" s="151">
        <v>0</v>
      </c>
      <c r="N979" s="151"/>
      <c r="O979" s="151"/>
      <c r="Q979" s="2"/>
      <c r="R979" s="75"/>
      <c r="S979" s="75"/>
    </row>
    <row r="980" spans="1:19" x14ac:dyDescent="0.2">
      <c r="A980" s="100"/>
      <c r="B980" s="99"/>
      <c r="C980" s="99">
        <v>2017</v>
      </c>
      <c r="D980" s="118"/>
      <c r="E980" s="151">
        <v>0</v>
      </c>
      <c r="F980" s="151">
        <v>0</v>
      </c>
      <c r="G980" s="151">
        <v>0</v>
      </c>
      <c r="H980" s="151">
        <v>0</v>
      </c>
      <c r="I980" s="151">
        <v>0</v>
      </c>
      <c r="J980" s="151">
        <v>0</v>
      </c>
      <c r="K980" s="151">
        <v>0</v>
      </c>
      <c r="L980" s="151">
        <v>0</v>
      </c>
      <c r="M980" s="151">
        <v>0</v>
      </c>
      <c r="N980" s="151"/>
      <c r="O980" s="151"/>
      <c r="Q980" s="2"/>
      <c r="R980" s="75"/>
      <c r="S980" s="75"/>
    </row>
    <row r="981" spans="1:19" x14ac:dyDescent="0.2">
      <c r="A981" s="100"/>
      <c r="B981" s="99"/>
      <c r="C981" s="133">
        <v>2018</v>
      </c>
      <c r="E981" s="152">
        <v>0</v>
      </c>
      <c r="F981" s="152">
        <v>0</v>
      </c>
      <c r="G981" s="152">
        <v>0</v>
      </c>
      <c r="H981" s="152">
        <v>0</v>
      </c>
      <c r="I981" s="152">
        <v>0</v>
      </c>
      <c r="J981" s="152">
        <v>0</v>
      </c>
      <c r="K981" s="152">
        <v>0</v>
      </c>
      <c r="L981" s="152">
        <v>0</v>
      </c>
      <c r="M981" s="151">
        <v>0</v>
      </c>
      <c r="N981" s="151"/>
      <c r="O981" s="151"/>
      <c r="Q981" s="2"/>
      <c r="R981" s="75"/>
      <c r="S981" s="75"/>
    </row>
    <row r="982" spans="1:19" x14ac:dyDescent="0.2">
      <c r="A982" s="100"/>
      <c r="B982" s="99"/>
      <c r="C982" s="133">
        <v>2019</v>
      </c>
      <c r="D982" s="118" t="s">
        <v>703</v>
      </c>
      <c r="E982" s="151">
        <v>0</v>
      </c>
      <c r="F982" s="151">
        <v>0</v>
      </c>
      <c r="G982" s="151">
        <v>0</v>
      </c>
      <c r="H982" s="151">
        <v>0</v>
      </c>
      <c r="I982" s="151">
        <v>0</v>
      </c>
      <c r="J982" s="151">
        <v>0</v>
      </c>
      <c r="K982" s="151">
        <v>0</v>
      </c>
      <c r="L982" s="151">
        <v>0</v>
      </c>
      <c r="M982" s="151">
        <v>0</v>
      </c>
      <c r="N982" s="151"/>
      <c r="O982" s="151"/>
      <c r="Q982" s="2"/>
      <c r="R982" s="75"/>
      <c r="S982" s="75"/>
    </row>
    <row r="983" spans="1:19" x14ac:dyDescent="0.2">
      <c r="A983" s="100" t="s">
        <v>406</v>
      </c>
      <c r="B983" s="99" t="s">
        <v>407</v>
      </c>
      <c r="C983" s="99">
        <v>2015</v>
      </c>
      <c r="D983" s="118"/>
      <c r="E983" s="151">
        <v>0</v>
      </c>
      <c r="F983" s="151">
        <v>0</v>
      </c>
      <c r="G983" s="151">
        <v>0</v>
      </c>
      <c r="H983" s="151">
        <v>0</v>
      </c>
      <c r="I983" s="151">
        <v>0</v>
      </c>
      <c r="J983" s="151">
        <v>0</v>
      </c>
      <c r="K983" s="151">
        <v>0</v>
      </c>
      <c r="L983" s="151">
        <v>0</v>
      </c>
      <c r="M983" s="151">
        <v>0</v>
      </c>
      <c r="N983" s="151"/>
      <c r="O983" s="151"/>
      <c r="Q983" s="2"/>
      <c r="R983" s="75"/>
      <c r="S983" s="75"/>
    </row>
    <row r="984" spans="1:19" x14ac:dyDescent="0.2">
      <c r="A984" s="100"/>
      <c r="B984" s="99"/>
      <c r="C984" s="99">
        <v>2016</v>
      </c>
      <c r="D984" s="118"/>
      <c r="E984" s="151">
        <v>0</v>
      </c>
      <c r="F984" s="151">
        <v>0</v>
      </c>
      <c r="G984" s="151">
        <v>0</v>
      </c>
      <c r="H984" s="151">
        <v>0</v>
      </c>
      <c r="I984" s="151">
        <v>0</v>
      </c>
      <c r="J984" s="151">
        <v>0</v>
      </c>
      <c r="K984" s="151">
        <v>0</v>
      </c>
      <c r="L984" s="151">
        <v>0</v>
      </c>
      <c r="M984" s="151">
        <v>0</v>
      </c>
      <c r="N984" s="151"/>
      <c r="O984" s="151"/>
      <c r="Q984" s="2"/>
      <c r="R984" s="75"/>
      <c r="S984" s="75"/>
    </row>
    <row r="985" spans="1:19" x14ac:dyDescent="0.2">
      <c r="A985" s="100"/>
      <c r="B985" s="99"/>
      <c r="C985" s="99">
        <v>2017</v>
      </c>
      <c r="D985" s="118"/>
      <c r="E985" s="151">
        <v>0</v>
      </c>
      <c r="F985" s="151">
        <v>0</v>
      </c>
      <c r="G985" s="151">
        <v>0</v>
      </c>
      <c r="H985" s="151">
        <v>0</v>
      </c>
      <c r="I985" s="151">
        <v>0</v>
      </c>
      <c r="J985" s="151">
        <v>0</v>
      </c>
      <c r="K985" s="151">
        <v>0</v>
      </c>
      <c r="L985" s="151">
        <v>0</v>
      </c>
      <c r="M985" s="151">
        <v>0</v>
      </c>
      <c r="N985" s="151"/>
      <c r="O985" s="151"/>
      <c r="Q985" s="2"/>
      <c r="R985" s="75"/>
      <c r="S985" s="75"/>
    </row>
    <row r="986" spans="1:19" x14ac:dyDescent="0.2">
      <c r="A986" s="100"/>
      <c r="B986" s="99"/>
      <c r="C986" s="133">
        <v>2018</v>
      </c>
      <c r="D986" s="118"/>
      <c r="E986" s="152">
        <v>0</v>
      </c>
      <c r="F986" s="152">
        <v>0</v>
      </c>
      <c r="G986" s="152">
        <v>0</v>
      </c>
      <c r="H986" s="152">
        <v>0</v>
      </c>
      <c r="I986" s="152">
        <v>0</v>
      </c>
      <c r="J986" s="152">
        <v>0</v>
      </c>
      <c r="K986" s="152">
        <v>0</v>
      </c>
      <c r="L986" s="152">
        <v>0</v>
      </c>
      <c r="M986" s="151">
        <v>0</v>
      </c>
      <c r="N986" s="151"/>
      <c r="O986" s="151"/>
      <c r="Q986" s="2"/>
      <c r="R986" s="75"/>
      <c r="S986" s="75"/>
    </row>
    <row r="987" spans="1:19" x14ac:dyDescent="0.2">
      <c r="A987" s="100"/>
      <c r="B987" s="99"/>
      <c r="C987" s="133">
        <v>2019</v>
      </c>
      <c r="D987" s="118"/>
      <c r="E987" s="151">
        <v>0</v>
      </c>
      <c r="F987" s="151">
        <v>0</v>
      </c>
      <c r="G987" s="151">
        <v>0</v>
      </c>
      <c r="H987" s="151">
        <v>0</v>
      </c>
      <c r="I987" s="151">
        <v>0</v>
      </c>
      <c r="J987" s="151">
        <v>0</v>
      </c>
      <c r="K987" s="151">
        <v>0</v>
      </c>
      <c r="L987" s="151">
        <v>0</v>
      </c>
      <c r="M987" s="151">
        <v>0</v>
      </c>
      <c r="N987" s="151"/>
      <c r="O987" s="151"/>
      <c r="Q987" s="2"/>
      <c r="R987" s="75"/>
      <c r="S987" s="75"/>
    </row>
    <row r="988" spans="1:19" x14ac:dyDescent="0.2">
      <c r="A988" s="100" t="s">
        <v>408</v>
      </c>
      <c r="B988" s="99" t="s">
        <v>409</v>
      </c>
      <c r="C988" s="99">
        <v>2015</v>
      </c>
      <c r="D988" s="118"/>
      <c r="E988" s="151">
        <v>0</v>
      </c>
      <c r="F988" s="151">
        <v>0</v>
      </c>
      <c r="G988" s="151">
        <v>0</v>
      </c>
      <c r="H988" s="151">
        <v>0</v>
      </c>
      <c r="I988" s="151">
        <v>0</v>
      </c>
      <c r="J988" s="151">
        <v>0</v>
      </c>
      <c r="K988" s="151">
        <v>0</v>
      </c>
      <c r="L988" s="151">
        <v>0</v>
      </c>
      <c r="M988" s="151">
        <v>0</v>
      </c>
      <c r="N988" s="151"/>
      <c r="O988" s="151"/>
      <c r="Q988" s="2"/>
      <c r="R988" s="75"/>
      <c r="S988" s="75"/>
    </row>
    <row r="989" spans="1:19" x14ac:dyDescent="0.2">
      <c r="A989" s="100"/>
      <c r="B989" s="99"/>
      <c r="C989" s="99">
        <v>2016</v>
      </c>
      <c r="D989" s="118"/>
      <c r="E989" s="151">
        <v>0</v>
      </c>
      <c r="F989" s="151">
        <v>0</v>
      </c>
      <c r="G989" s="151">
        <v>0</v>
      </c>
      <c r="H989" s="151">
        <v>0</v>
      </c>
      <c r="I989" s="151">
        <v>0</v>
      </c>
      <c r="J989" s="151">
        <v>0</v>
      </c>
      <c r="K989" s="151">
        <v>0</v>
      </c>
      <c r="L989" s="151">
        <v>0</v>
      </c>
      <c r="M989" s="151">
        <v>0</v>
      </c>
      <c r="N989" s="151"/>
      <c r="O989" s="151"/>
      <c r="Q989" s="2"/>
      <c r="R989" s="75"/>
      <c r="S989" s="75"/>
    </row>
    <row r="990" spans="1:19" x14ac:dyDescent="0.2">
      <c r="A990" s="100"/>
      <c r="B990" s="99"/>
      <c r="C990" s="99">
        <v>2017</v>
      </c>
      <c r="D990" s="118"/>
      <c r="E990" s="151">
        <v>0</v>
      </c>
      <c r="F990" s="151">
        <v>0</v>
      </c>
      <c r="G990" s="151">
        <v>0</v>
      </c>
      <c r="H990" s="151">
        <v>0</v>
      </c>
      <c r="I990" s="151">
        <v>0</v>
      </c>
      <c r="J990" s="151">
        <v>0</v>
      </c>
      <c r="K990" s="151">
        <v>0</v>
      </c>
      <c r="L990" s="151">
        <v>0</v>
      </c>
      <c r="M990" s="151">
        <v>0</v>
      </c>
      <c r="N990" s="151"/>
      <c r="O990" s="151"/>
      <c r="Q990" s="2"/>
      <c r="R990" s="75"/>
      <c r="S990" s="75"/>
    </row>
    <row r="991" spans="1:19" x14ac:dyDescent="0.2">
      <c r="A991" s="100"/>
      <c r="B991" s="99"/>
      <c r="C991" s="133">
        <v>2018</v>
      </c>
      <c r="D991" s="118"/>
      <c r="E991" s="152">
        <v>0</v>
      </c>
      <c r="F991" s="152">
        <v>0</v>
      </c>
      <c r="G991" s="152">
        <v>0</v>
      </c>
      <c r="H991" s="152">
        <v>0</v>
      </c>
      <c r="I991" s="152">
        <v>0</v>
      </c>
      <c r="J991" s="152">
        <v>0</v>
      </c>
      <c r="K991" s="152">
        <v>0</v>
      </c>
      <c r="L991" s="152">
        <v>0</v>
      </c>
      <c r="M991" s="151">
        <v>0</v>
      </c>
      <c r="N991" s="151"/>
      <c r="O991" s="151"/>
      <c r="Q991" s="2"/>
      <c r="R991" s="75"/>
      <c r="S991" s="75"/>
    </row>
    <row r="992" spans="1:19" x14ac:dyDescent="0.2">
      <c r="A992" s="100"/>
      <c r="B992" s="99"/>
      <c r="C992" s="133">
        <v>2019</v>
      </c>
      <c r="D992" s="118"/>
      <c r="E992" s="151">
        <v>0</v>
      </c>
      <c r="F992" s="151">
        <v>0</v>
      </c>
      <c r="G992" s="151">
        <v>0</v>
      </c>
      <c r="H992" s="151">
        <v>0</v>
      </c>
      <c r="I992" s="151">
        <v>0</v>
      </c>
      <c r="J992" s="151">
        <v>0</v>
      </c>
      <c r="K992" s="151">
        <v>0</v>
      </c>
      <c r="L992" s="151">
        <v>0</v>
      </c>
      <c r="M992" s="151">
        <v>0</v>
      </c>
      <c r="N992" s="151"/>
      <c r="O992" s="151"/>
      <c r="Q992" s="2"/>
      <c r="R992" s="75"/>
      <c r="S992" s="75"/>
    </row>
    <row r="993" spans="1:19" x14ac:dyDescent="0.2">
      <c r="A993" s="100" t="s">
        <v>410</v>
      </c>
      <c r="B993" s="99" t="s">
        <v>411</v>
      </c>
      <c r="C993" s="99">
        <v>2015</v>
      </c>
      <c r="D993" s="118"/>
      <c r="E993" s="151">
        <v>0</v>
      </c>
      <c r="F993" s="151">
        <v>0</v>
      </c>
      <c r="G993" s="151">
        <v>0</v>
      </c>
      <c r="H993" s="151">
        <v>0</v>
      </c>
      <c r="I993" s="151">
        <v>0</v>
      </c>
      <c r="J993" s="151">
        <v>0</v>
      </c>
      <c r="K993" s="151">
        <v>0</v>
      </c>
      <c r="L993" s="151">
        <v>0</v>
      </c>
      <c r="M993" s="151">
        <v>0</v>
      </c>
      <c r="N993" s="151"/>
      <c r="O993" s="151"/>
      <c r="Q993" s="2"/>
      <c r="R993" s="75"/>
      <c r="S993" s="75"/>
    </row>
    <row r="994" spans="1:19" x14ac:dyDescent="0.2">
      <c r="A994" s="100"/>
      <c r="B994" s="99"/>
      <c r="C994" s="99">
        <v>2016</v>
      </c>
      <c r="D994" s="118"/>
      <c r="E994" s="151">
        <v>0</v>
      </c>
      <c r="F994" s="151">
        <v>0</v>
      </c>
      <c r="G994" s="151">
        <v>0</v>
      </c>
      <c r="H994" s="151">
        <v>0</v>
      </c>
      <c r="I994" s="151">
        <v>0</v>
      </c>
      <c r="J994" s="151">
        <v>0</v>
      </c>
      <c r="K994" s="151">
        <v>0</v>
      </c>
      <c r="L994" s="151">
        <v>0</v>
      </c>
      <c r="M994" s="151">
        <v>0</v>
      </c>
      <c r="N994" s="151"/>
      <c r="O994" s="151"/>
      <c r="Q994" s="2"/>
      <c r="R994" s="75"/>
      <c r="S994" s="75"/>
    </row>
    <row r="995" spans="1:19" x14ac:dyDescent="0.2">
      <c r="A995" s="100"/>
      <c r="B995" s="99"/>
      <c r="C995" s="99">
        <v>2017</v>
      </c>
      <c r="D995" s="118"/>
      <c r="E995" s="151">
        <v>0</v>
      </c>
      <c r="F995" s="151">
        <v>0</v>
      </c>
      <c r="G995" s="151">
        <v>0</v>
      </c>
      <c r="H995" s="151">
        <v>0</v>
      </c>
      <c r="I995" s="151">
        <v>0</v>
      </c>
      <c r="J995" s="151">
        <v>0</v>
      </c>
      <c r="K995" s="151">
        <v>0</v>
      </c>
      <c r="L995" s="151">
        <v>0</v>
      </c>
      <c r="M995" s="151">
        <v>0</v>
      </c>
      <c r="N995" s="151"/>
      <c r="O995" s="151"/>
      <c r="Q995" s="2"/>
      <c r="R995" s="75"/>
      <c r="S995" s="75"/>
    </row>
    <row r="996" spans="1:19" x14ac:dyDescent="0.2">
      <c r="A996" s="100"/>
      <c r="B996" s="99"/>
      <c r="C996" s="133">
        <v>2018</v>
      </c>
      <c r="D996" s="118"/>
      <c r="E996" s="152">
        <v>0</v>
      </c>
      <c r="F996" s="152">
        <v>0</v>
      </c>
      <c r="G996" s="152">
        <v>0</v>
      </c>
      <c r="H996" s="152">
        <v>0</v>
      </c>
      <c r="I996" s="152">
        <v>0</v>
      </c>
      <c r="J996" s="152">
        <v>0</v>
      </c>
      <c r="K996" s="152">
        <v>0</v>
      </c>
      <c r="L996" s="152">
        <v>0</v>
      </c>
      <c r="M996" s="151">
        <v>0</v>
      </c>
      <c r="N996" s="151"/>
      <c r="O996" s="151"/>
      <c r="Q996" s="2"/>
      <c r="R996" s="75"/>
      <c r="S996" s="75"/>
    </row>
    <row r="997" spans="1:19" x14ac:dyDescent="0.2">
      <c r="A997" s="100"/>
      <c r="B997" s="99"/>
      <c r="C997" s="133">
        <v>2019</v>
      </c>
      <c r="D997" s="118"/>
      <c r="E997" s="151">
        <v>0</v>
      </c>
      <c r="F997" s="151">
        <v>0</v>
      </c>
      <c r="G997" s="151">
        <v>0</v>
      </c>
      <c r="H997" s="151">
        <v>0</v>
      </c>
      <c r="I997" s="151">
        <v>0</v>
      </c>
      <c r="J997" s="151">
        <v>0</v>
      </c>
      <c r="K997" s="151">
        <v>0</v>
      </c>
      <c r="L997" s="151">
        <v>0</v>
      </c>
      <c r="M997" s="151">
        <v>0</v>
      </c>
      <c r="N997" s="151"/>
      <c r="O997" s="151"/>
      <c r="Q997" s="2"/>
      <c r="R997" s="75"/>
      <c r="S997" s="75"/>
    </row>
    <row r="998" spans="1:19" x14ac:dyDescent="0.2">
      <c r="A998" s="100" t="s">
        <v>412</v>
      </c>
      <c r="B998" s="99" t="s">
        <v>413</v>
      </c>
      <c r="C998" s="99">
        <v>2015</v>
      </c>
      <c r="D998" s="118"/>
      <c r="E998" s="151">
        <v>0</v>
      </c>
      <c r="F998" s="151">
        <v>0</v>
      </c>
      <c r="G998" s="151">
        <v>0</v>
      </c>
      <c r="H998" s="151">
        <v>0</v>
      </c>
      <c r="I998" s="151">
        <v>0</v>
      </c>
      <c r="J998" s="151">
        <v>0</v>
      </c>
      <c r="K998" s="151">
        <v>0</v>
      </c>
      <c r="L998" s="151">
        <v>0</v>
      </c>
      <c r="M998" s="151">
        <v>0</v>
      </c>
      <c r="N998" s="151"/>
      <c r="O998" s="151"/>
      <c r="Q998" s="2"/>
      <c r="R998" s="75"/>
      <c r="S998" s="75"/>
    </row>
    <row r="999" spans="1:19" x14ac:dyDescent="0.2">
      <c r="A999" s="100"/>
      <c r="B999" s="99"/>
      <c r="C999" s="99">
        <v>2016</v>
      </c>
      <c r="D999" s="118"/>
      <c r="E999" s="151">
        <v>0</v>
      </c>
      <c r="F999" s="151">
        <v>0</v>
      </c>
      <c r="G999" s="151">
        <v>0</v>
      </c>
      <c r="H999" s="151">
        <v>0</v>
      </c>
      <c r="I999" s="151">
        <v>0</v>
      </c>
      <c r="J999" s="151">
        <v>0</v>
      </c>
      <c r="K999" s="151">
        <v>0</v>
      </c>
      <c r="L999" s="151">
        <v>0</v>
      </c>
      <c r="M999" s="151">
        <v>0</v>
      </c>
      <c r="N999" s="151"/>
      <c r="O999" s="151"/>
      <c r="Q999" s="2"/>
      <c r="R999" s="75"/>
      <c r="S999" s="75"/>
    </row>
    <row r="1000" spans="1:19" x14ac:dyDescent="0.2">
      <c r="A1000" s="100"/>
      <c r="B1000" s="99"/>
      <c r="C1000" s="99">
        <v>2017</v>
      </c>
      <c r="D1000" s="118"/>
      <c r="E1000" s="151">
        <v>0</v>
      </c>
      <c r="F1000" s="151">
        <v>0</v>
      </c>
      <c r="G1000" s="151">
        <v>0</v>
      </c>
      <c r="H1000" s="151">
        <v>0</v>
      </c>
      <c r="I1000" s="151">
        <v>0</v>
      </c>
      <c r="J1000" s="151">
        <v>0</v>
      </c>
      <c r="K1000" s="151">
        <v>0</v>
      </c>
      <c r="L1000" s="151">
        <v>0</v>
      </c>
      <c r="M1000" s="151">
        <v>0</v>
      </c>
      <c r="N1000" s="151"/>
      <c r="O1000" s="151"/>
      <c r="Q1000" s="2"/>
      <c r="R1000" s="75"/>
      <c r="S1000" s="75"/>
    </row>
    <row r="1001" spans="1:19" x14ac:dyDescent="0.2">
      <c r="A1001" s="100"/>
      <c r="B1001" s="99"/>
      <c r="C1001" s="133">
        <v>2018</v>
      </c>
      <c r="D1001" s="118"/>
      <c r="E1001" s="152">
        <v>0</v>
      </c>
      <c r="F1001" s="152">
        <v>0</v>
      </c>
      <c r="G1001" s="152">
        <v>0</v>
      </c>
      <c r="H1001" s="152">
        <v>0</v>
      </c>
      <c r="I1001" s="152">
        <v>0</v>
      </c>
      <c r="J1001" s="152">
        <v>0</v>
      </c>
      <c r="K1001" s="152">
        <v>0</v>
      </c>
      <c r="L1001" s="152">
        <v>0</v>
      </c>
      <c r="M1001" s="151">
        <v>0</v>
      </c>
      <c r="N1001" s="151"/>
      <c r="O1001" s="151"/>
      <c r="Q1001" s="2"/>
      <c r="R1001" s="75"/>
      <c r="S1001" s="75"/>
    </row>
    <row r="1002" spans="1:19" x14ac:dyDescent="0.2">
      <c r="A1002" s="100"/>
      <c r="B1002" s="99"/>
      <c r="C1002" s="133">
        <v>2019</v>
      </c>
      <c r="D1002" s="118"/>
      <c r="E1002" s="151">
        <v>0</v>
      </c>
      <c r="F1002" s="151">
        <v>0</v>
      </c>
      <c r="G1002" s="151">
        <v>0</v>
      </c>
      <c r="H1002" s="151">
        <v>0</v>
      </c>
      <c r="I1002" s="151">
        <v>0</v>
      </c>
      <c r="J1002" s="151">
        <v>0</v>
      </c>
      <c r="K1002" s="151">
        <v>0</v>
      </c>
      <c r="L1002" s="151">
        <v>0</v>
      </c>
      <c r="M1002" s="151">
        <v>0</v>
      </c>
      <c r="N1002" s="151"/>
      <c r="O1002" s="151"/>
      <c r="Q1002" s="2"/>
      <c r="R1002" s="75"/>
      <c r="S1002" s="75"/>
    </row>
    <row r="1003" spans="1:19" x14ac:dyDescent="0.2">
      <c r="A1003" s="100" t="s">
        <v>414</v>
      </c>
      <c r="B1003" s="99" t="s">
        <v>415</v>
      </c>
      <c r="C1003" s="99">
        <v>2015</v>
      </c>
      <c r="D1003" s="118"/>
      <c r="E1003" s="151">
        <v>0</v>
      </c>
      <c r="F1003" s="151">
        <v>0</v>
      </c>
      <c r="G1003" s="151">
        <v>0</v>
      </c>
      <c r="H1003" s="151">
        <v>0</v>
      </c>
      <c r="I1003" s="151">
        <v>0</v>
      </c>
      <c r="J1003" s="151">
        <v>0</v>
      </c>
      <c r="K1003" s="151">
        <v>0</v>
      </c>
      <c r="L1003" s="151">
        <v>0</v>
      </c>
      <c r="M1003" s="151">
        <v>0</v>
      </c>
      <c r="N1003" s="151"/>
      <c r="O1003" s="151"/>
      <c r="Q1003" s="2"/>
      <c r="R1003" s="75"/>
      <c r="S1003" s="75"/>
    </row>
    <row r="1004" spans="1:19" x14ac:dyDescent="0.2">
      <c r="A1004" s="100"/>
      <c r="B1004" s="99"/>
      <c r="C1004" s="99">
        <v>2016</v>
      </c>
      <c r="D1004" s="118"/>
      <c r="E1004" s="151">
        <v>10</v>
      </c>
      <c r="F1004" s="151">
        <v>0</v>
      </c>
      <c r="G1004" s="151">
        <v>0</v>
      </c>
      <c r="H1004" s="151">
        <v>0</v>
      </c>
      <c r="I1004" s="151">
        <v>0</v>
      </c>
      <c r="J1004" s="151">
        <v>0</v>
      </c>
      <c r="K1004" s="151">
        <v>0</v>
      </c>
      <c r="L1004" s="151">
        <v>0</v>
      </c>
      <c r="M1004" s="151">
        <v>10</v>
      </c>
      <c r="N1004" s="151"/>
      <c r="O1004" s="151"/>
      <c r="Q1004" s="2"/>
      <c r="R1004" s="75"/>
      <c r="S1004" s="75"/>
    </row>
    <row r="1005" spans="1:19" x14ac:dyDescent="0.2">
      <c r="A1005" s="100"/>
      <c r="B1005" s="99"/>
      <c r="C1005" s="99">
        <v>2017</v>
      </c>
      <c r="D1005" s="118"/>
      <c r="E1005" s="151">
        <v>12</v>
      </c>
      <c r="F1005" s="151">
        <v>0</v>
      </c>
      <c r="G1005" s="151">
        <v>0</v>
      </c>
      <c r="H1005" s="151">
        <v>0</v>
      </c>
      <c r="I1005" s="151">
        <v>0</v>
      </c>
      <c r="J1005" s="151">
        <v>0</v>
      </c>
      <c r="K1005" s="151">
        <v>0</v>
      </c>
      <c r="L1005" s="151">
        <v>0</v>
      </c>
      <c r="M1005" s="151">
        <v>12</v>
      </c>
      <c r="N1005" s="151"/>
      <c r="O1005" s="151"/>
      <c r="Q1005" s="2"/>
      <c r="R1005" s="75"/>
      <c r="S1005" s="75"/>
    </row>
    <row r="1006" spans="1:19" x14ac:dyDescent="0.2">
      <c r="A1006" s="100"/>
      <c r="B1006" s="99"/>
      <c r="C1006" s="133">
        <v>2018</v>
      </c>
      <c r="D1006" s="118"/>
      <c r="E1006" s="152">
        <v>24</v>
      </c>
      <c r="F1006" s="152">
        <v>0</v>
      </c>
      <c r="G1006" s="152">
        <v>0</v>
      </c>
      <c r="H1006" s="152">
        <v>0</v>
      </c>
      <c r="I1006" s="152">
        <v>0</v>
      </c>
      <c r="J1006" s="152">
        <v>0</v>
      </c>
      <c r="K1006" s="152">
        <v>0</v>
      </c>
      <c r="L1006" s="152">
        <v>0</v>
      </c>
      <c r="M1006" s="151">
        <v>24</v>
      </c>
      <c r="N1006" s="151"/>
      <c r="O1006" s="151"/>
      <c r="Q1006" s="2"/>
      <c r="R1006" s="75"/>
      <c r="S1006" s="75"/>
    </row>
    <row r="1007" spans="1:19" x14ac:dyDescent="0.2">
      <c r="A1007" s="100"/>
      <c r="B1007" s="99"/>
      <c r="C1007" s="133">
        <v>2019</v>
      </c>
      <c r="D1007" s="118"/>
      <c r="E1007" s="151">
        <v>12</v>
      </c>
      <c r="F1007" s="151">
        <v>0</v>
      </c>
      <c r="G1007" s="151">
        <v>0</v>
      </c>
      <c r="H1007" s="151">
        <v>0</v>
      </c>
      <c r="I1007" s="151">
        <v>0</v>
      </c>
      <c r="J1007" s="151">
        <v>0</v>
      </c>
      <c r="K1007" s="151">
        <v>0</v>
      </c>
      <c r="L1007" s="151">
        <v>0</v>
      </c>
      <c r="M1007" s="151">
        <v>12</v>
      </c>
      <c r="N1007" s="151"/>
      <c r="O1007" s="151"/>
      <c r="Q1007" s="2"/>
      <c r="R1007" s="75"/>
      <c r="S1007" s="75"/>
    </row>
    <row r="1008" spans="1:19" x14ac:dyDescent="0.2">
      <c r="A1008" s="100" t="s">
        <v>416</v>
      </c>
      <c r="B1008" s="99" t="s">
        <v>417</v>
      </c>
      <c r="C1008" s="99">
        <v>2015</v>
      </c>
      <c r="D1008" s="118"/>
      <c r="E1008" s="151">
        <v>0</v>
      </c>
      <c r="F1008" s="151">
        <v>0</v>
      </c>
      <c r="G1008" s="151">
        <v>30</v>
      </c>
      <c r="H1008" s="151">
        <v>30</v>
      </c>
      <c r="I1008" s="151">
        <v>0</v>
      </c>
      <c r="J1008" s="151">
        <v>0</v>
      </c>
      <c r="K1008" s="151">
        <v>0</v>
      </c>
      <c r="L1008" s="151">
        <v>0</v>
      </c>
      <c r="M1008" s="151">
        <v>30</v>
      </c>
      <c r="N1008" s="151"/>
      <c r="O1008" s="151"/>
      <c r="Q1008" s="2"/>
      <c r="R1008" s="75"/>
      <c r="S1008" s="75"/>
    </row>
    <row r="1009" spans="1:19" x14ac:dyDescent="0.2">
      <c r="A1009" s="100"/>
      <c r="B1009" s="99"/>
      <c r="C1009" s="99">
        <v>2016</v>
      </c>
      <c r="D1009" s="118"/>
      <c r="E1009" s="151">
        <v>0</v>
      </c>
      <c r="F1009" s="151">
        <v>0</v>
      </c>
      <c r="G1009" s="151">
        <v>0</v>
      </c>
      <c r="H1009" s="151">
        <v>0</v>
      </c>
      <c r="I1009" s="151">
        <v>0</v>
      </c>
      <c r="J1009" s="151">
        <v>0</v>
      </c>
      <c r="K1009" s="151">
        <v>0</v>
      </c>
      <c r="L1009" s="151">
        <v>0</v>
      </c>
      <c r="M1009" s="151">
        <v>0</v>
      </c>
      <c r="N1009" s="151"/>
      <c r="O1009" s="151"/>
      <c r="Q1009" s="2"/>
      <c r="R1009" s="75"/>
      <c r="S1009" s="75"/>
    </row>
    <row r="1010" spans="1:19" x14ac:dyDescent="0.2">
      <c r="A1010" s="100"/>
      <c r="B1010" s="99"/>
      <c r="C1010" s="99">
        <v>2017</v>
      </c>
      <c r="D1010" s="118"/>
      <c r="E1010" s="151">
        <v>0</v>
      </c>
      <c r="F1010" s="151">
        <v>0</v>
      </c>
      <c r="G1010" s="151">
        <v>26</v>
      </c>
      <c r="H1010" s="151">
        <v>26</v>
      </c>
      <c r="I1010" s="151">
        <v>0</v>
      </c>
      <c r="J1010" s="151">
        <v>0</v>
      </c>
      <c r="K1010" s="151">
        <v>0</v>
      </c>
      <c r="L1010" s="151">
        <v>0</v>
      </c>
      <c r="M1010" s="151">
        <v>26</v>
      </c>
      <c r="N1010" s="151"/>
      <c r="O1010" s="151"/>
      <c r="Q1010" s="2"/>
      <c r="R1010" s="75"/>
      <c r="S1010" s="75"/>
    </row>
    <row r="1011" spans="1:19" x14ac:dyDescent="0.2">
      <c r="A1011" s="100"/>
      <c r="B1011" s="99"/>
      <c r="C1011" s="133">
        <v>2018</v>
      </c>
      <c r="D1011" s="118"/>
      <c r="E1011" s="152">
        <v>0</v>
      </c>
      <c r="F1011" s="152">
        <v>0</v>
      </c>
      <c r="G1011" s="152">
        <v>20</v>
      </c>
      <c r="H1011" s="152">
        <v>20</v>
      </c>
      <c r="I1011" s="152">
        <v>0</v>
      </c>
      <c r="J1011" s="152">
        <v>0</v>
      </c>
      <c r="K1011" s="152">
        <v>0</v>
      </c>
      <c r="L1011" s="152">
        <v>0</v>
      </c>
      <c r="M1011" s="151">
        <v>20</v>
      </c>
      <c r="N1011" s="151"/>
      <c r="O1011" s="151"/>
      <c r="Q1011" s="2"/>
      <c r="R1011" s="75"/>
      <c r="S1011" s="75"/>
    </row>
    <row r="1012" spans="1:19" x14ac:dyDescent="0.2">
      <c r="A1012" s="100"/>
      <c r="B1012" s="99"/>
      <c r="C1012" s="133">
        <v>2019</v>
      </c>
      <c r="D1012" s="118"/>
      <c r="E1012" s="151">
        <v>0</v>
      </c>
      <c r="F1012" s="151">
        <v>0</v>
      </c>
      <c r="G1012" s="151">
        <v>22</v>
      </c>
      <c r="H1012" s="151">
        <v>22</v>
      </c>
      <c r="I1012" s="151">
        <v>0</v>
      </c>
      <c r="J1012" s="151">
        <v>0</v>
      </c>
      <c r="K1012" s="151">
        <v>0</v>
      </c>
      <c r="L1012" s="151">
        <v>0</v>
      </c>
      <c r="M1012" s="151">
        <v>22</v>
      </c>
      <c r="N1012" s="151"/>
      <c r="O1012" s="151"/>
      <c r="Q1012" s="2"/>
      <c r="R1012" s="75"/>
      <c r="S1012" s="75"/>
    </row>
    <row r="1013" spans="1:19" x14ac:dyDescent="0.2">
      <c r="A1013" s="100" t="s">
        <v>418</v>
      </c>
      <c r="B1013" s="99" t="s">
        <v>419</v>
      </c>
      <c r="C1013" s="99">
        <v>2015</v>
      </c>
      <c r="D1013" s="118"/>
      <c r="E1013" s="151">
        <v>0</v>
      </c>
      <c r="F1013" s="151">
        <v>0</v>
      </c>
      <c r="G1013" s="151">
        <v>0</v>
      </c>
      <c r="H1013" s="151">
        <v>0</v>
      </c>
      <c r="I1013" s="151">
        <v>0</v>
      </c>
      <c r="J1013" s="151">
        <v>0</v>
      </c>
      <c r="K1013" s="151">
        <v>0</v>
      </c>
      <c r="L1013" s="151">
        <v>0</v>
      </c>
      <c r="M1013" s="151">
        <v>0</v>
      </c>
      <c r="N1013" s="151"/>
      <c r="O1013" s="151"/>
      <c r="Q1013" s="2"/>
      <c r="R1013" s="75"/>
      <c r="S1013" s="75"/>
    </row>
    <row r="1014" spans="1:19" x14ac:dyDescent="0.2">
      <c r="A1014" s="100"/>
      <c r="B1014" s="99"/>
      <c r="C1014" s="99">
        <v>2016</v>
      </c>
      <c r="D1014" s="118"/>
      <c r="E1014" s="151">
        <v>0</v>
      </c>
      <c r="F1014" s="151">
        <v>0</v>
      </c>
      <c r="G1014" s="151">
        <v>0</v>
      </c>
      <c r="H1014" s="151">
        <v>0</v>
      </c>
      <c r="I1014" s="151">
        <v>0</v>
      </c>
      <c r="J1014" s="151">
        <v>0</v>
      </c>
      <c r="K1014" s="151">
        <v>0</v>
      </c>
      <c r="L1014" s="151">
        <v>0</v>
      </c>
      <c r="M1014" s="151">
        <v>0</v>
      </c>
      <c r="N1014" s="151"/>
      <c r="O1014" s="151"/>
      <c r="Q1014" s="2"/>
      <c r="R1014" s="75"/>
      <c r="S1014" s="75"/>
    </row>
    <row r="1015" spans="1:19" x14ac:dyDescent="0.2">
      <c r="A1015" s="100"/>
      <c r="B1015" s="99"/>
      <c r="C1015" s="99">
        <v>2017</v>
      </c>
      <c r="D1015" s="118"/>
      <c r="E1015" s="151">
        <v>0</v>
      </c>
      <c r="F1015" s="151">
        <v>0</v>
      </c>
      <c r="G1015" s="151">
        <v>0</v>
      </c>
      <c r="H1015" s="151">
        <v>0</v>
      </c>
      <c r="I1015" s="151">
        <v>0</v>
      </c>
      <c r="J1015" s="151">
        <v>0</v>
      </c>
      <c r="K1015" s="151">
        <v>0</v>
      </c>
      <c r="L1015" s="151">
        <v>0</v>
      </c>
      <c r="M1015" s="151">
        <v>0</v>
      </c>
      <c r="N1015" s="151"/>
      <c r="O1015" s="151"/>
      <c r="Q1015" s="2"/>
      <c r="R1015" s="75"/>
      <c r="S1015" s="75"/>
    </row>
    <row r="1016" spans="1:19" x14ac:dyDescent="0.2">
      <c r="A1016" s="100"/>
      <c r="B1016" s="99"/>
      <c r="C1016" s="133">
        <v>2018</v>
      </c>
      <c r="D1016" s="118"/>
      <c r="E1016" s="152">
        <v>0</v>
      </c>
      <c r="F1016" s="152">
        <v>0</v>
      </c>
      <c r="G1016" s="152">
        <v>0</v>
      </c>
      <c r="H1016" s="152">
        <v>0</v>
      </c>
      <c r="I1016" s="152">
        <v>0</v>
      </c>
      <c r="J1016" s="152">
        <v>0</v>
      </c>
      <c r="K1016" s="152">
        <v>0</v>
      </c>
      <c r="L1016" s="152">
        <v>0</v>
      </c>
      <c r="M1016" s="151">
        <v>0</v>
      </c>
      <c r="N1016" s="151"/>
      <c r="O1016" s="151"/>
      <c r="Q1016" s="2"/>
      <c r="R1016" s="75"/>
      <c r="S1016" s="75"/>
    </row>
    <row r="1017" spans="1:19" x14ac:dyDescent="0.2">
      <c r="A1017" s="100"/>
      <c r="B1017" s="99"/>
      <c r="C1017" s="133">
        <v>2019</v>
      </c>
      <c r="D1017" s="118"/>
      <c r="E1017" s="151">
        <v>0</v>
      </c>
      <c r="F1017" s="151">
        <v>0</v>
      </c>
      <c r="G1017" s="151">
        <v>0</v>
      </c>
      <c r="H1017" s="151">
        <v>0</v>
      </c>
      <c r="I1017" s="151">
        <v>0</v>
      </c>
      <c r="J1017" s="151">
        <v>0</v>
      </c>
      <c r="K1017" s="151">
        <v>0</v>
      </c>
      <c r="L1017" s="151">
        <v>0</v>
      </c>
      <c r="M1017" s="151">
        <v>0</v>
      </c>
      <c r="N1017" s="151"/>
      <c r="O1017" s="151"/>
      <c r="Q1017" s="2"/>
      <c r="R1017" s="75"/>
      <c r="S1017" s="75"/>
    </row>
    <row r="1018" spans="1:19" x14ac:dyDescent="0.2">
      <c r="A1018" s="100" t="s">
        <v>420</v>
      </c>
      <c r="B1018" s="99" t="s">
        <v>421</v>
      </c>
      <c r="C1018" s="99">
        <v>2015</v>
      </c>
      <c r="D1018" s="118"/>
      <c r="E1018" s="151">
        <v>0</v>
      </c>
      <c r="F1018" s="151">
        <v>0</v>
      </c>
      <c r="G1018" s="151">
        <v>0</v>
      </c>
      <c r="H1018" s="151">
        <v>0</v>
      </c>
      <c r="I1018" s="151">
        <v>0</v>
      </c>
      <c r="J1018" s="151">
        <v>0</v>
      </c>
      <c r="K1018" s="151">
        <v>0</v>
      </c>
      <c r="L1018" s="151">
        <v>0</v>
      </c>
      <c r="M1018" s="151">
        <v>0</v>
      </c>
      <c r="N1018" s="151"/>
      <c r="O1018" s="151"/>
      <c r="Q1018" s="2"/>
      <c r="R1018" s="75"/>
      <c r="S1018" s="75"/>
    </row>
    <row r="1019" spans="1:19" x14ac:dyDescent="0.2">
      <c r="A1019" s="100"/>
      <c r="B1019" s="99"/>
      <c r="C1019" s="99">
        <v>2016</v>
      </c>
      <c r="D1019" s="118"/>
      <c r="E1019" s="151">
        <v>0</v>
      </c>
      <c r="F1019" s="151">
        <v>0</v>
      </c>
      <c r="G1019" s="151">
        <v>0</v>
      </c>
      <c r="H1019" s="151">
        <v>0</v>
      </c>
      <c r="I1019" s="151">
        <v>0</v>
      </c>
      <c r="J1019" s="151">
        <v>0</v>
      </c>
      <c r="K1019" s="151">
        <v>0</v>
      </c>
      <c r="L1019" s="151">
        <v>0</v>
      </c>
      <c r="M1019" s="151">
        <v>0</v>
      </c>
      <c r="N1019" s="151"/>
      <c r="O1019" s="151"/>
      <c r="Q1019" s="2"/>
      <c r="R1019" s="75"/>
      <c r="S1019" s="75"/>
    </row>
    <row r="1020" spans="1:19" x14ac:dyDescent="0.2">
      <c r="A1020" s="100"/>
      <c r="B1020" s="99"/>
      <c r="C1020" s="99">
        <v>2017</v>
      </c>
      <c r="D1020" s="118"/>
      <c r="E1020" s="151">
        <v>0</v>
      </c>
      <c r="F1020" s="151">
        <v>0</v>
      </c>
      <c r="G1020" s="151">
        <v>0</v>
      </c>
      <c r="H1020" s="151">
        <v>0</v>
      </c>
      <c r="I1020" s="151">
        <v>0</v>
      </c>
      <c r="J1020" s="151">
        <v>0</v>
      </c>
      <c r="K1020" s="151">
        <v>0</v>
      </c>
      <c r="L1020" s="151">
        <v>0</v>
      </c>
      <c r="M1020" s="151">
        <v>0</v>
      </c>
      <c r="N1020" s="151"/>
      <c r="O1020" s="151"/>
      <c r="Q1020" s="2"/>
      <c r="R1020" s="75"/>
      <c r="S1020" s="75"/>
    </row>
    <row r="1021" spans="1:19" x14ac:dyDescent="0.2">
      <c r="A1021" s="100"/>
      <c r="B1021" s="99"/>
      <c r="C1021" s="133">
        <v>2018</v>
      </c>
      <c r="D1021" s="118"/>
      <c r="E1021" s="152">
        <v>0</v>
      </c>
      <c r="F1021" s="152">
        <v>0</v>
      </c>
      <c r="G1021" s="152">
        <v>0</v>
      </c>
      <c r="H1021" s="152">
        <v>0</v>
      </c>
      <c r="I1021" s="152">
        <v>0</v>
      </c>
      <c r="J1021" s="152">
        <v>12</v>
      </c>
      <c r="K1021" s="152">
        <v>0</v>
      </c>
      <c r="L1021" s="152">
        <v>0</v>
      </c>
      <c r="M1021" s="151">
        <v>12</v>
      </c>
      <c r="N1021" s="151"/>
      <c r="O1021" s="151"/>
      <c r="Q1021" s="2"/>
      <c r="R1021" s="75"/>
      <c r="S1021" s="75"/>
    </row>
    <row r="1022" spans="1:19" x14ac:dyDescent="0.2">
      <c r="A1022" s="100"/>
      <c r="B1022" s="99"/>
      <c r="C1022" s="133">
        <v>2019</v>
      </c>
      <c r="D1022" s="118"/>
      <c r="E1022" s="151">
        <v>0</v>
      </c>
      <c r="F1022" s="151">
        <v>0</v>
      </c>
      <c r="G1022" s="151">
        <v>0</v>
      </c>
      <c r="H1022" s="151">
        <v>0</v>
      </c>
      <c r="I1022" s="151">
        <v>0</v>
      </c>
      <c r="J1022" s="151">
        <v>0</v>
      </c>
      <c r="K1022" s="151">
        <v>0</v>
      </c>
      <c r="L1022" s="151">
        <v>0</v>
      </c>
      <c r="M1022" s="151">
        <v>0</v>
      </c>
      <c r="N1022" s="151"/>
      <c r="O1022" s="151"/>
      <c r="Q1022" s="2"/>
      <c r="R1022" s="75"/>
      <c r="S1022" s="75"/>
    </row>
    <row r="1023" spans="1:19" x14ac:dyDescent="0.2">
      <c r="A1023" s="100" t="s">
        <v>422</v>
      </c>
      <c r="B1023" s="99" t="s">
        <v>423</v>
      </c>
      <c r="C1023" s="99">
        <v>2015</v>
      </c>
      <c r="D1023" s="118"/>
      <c r="E1023" s="151">
        <v>0</v>
      </c>
      <c r="F1023" s="151">
        <v>0</v>
      </c>
      <c r="G1023" s="151">
        <v>0</v>
      </c>
      <c r="H1023" s="151">
        <v>0</v>
      </c>
      <c r="I1023" s="151">
        <v>0</v>
      </c>
      <c r="J1023" s="151">
        <v>0</v>
      </c>
      <c r="K1023" s="151">
        <v>0</v>
      </c>
      <c r="L1023" s="151">
        <v>0</v>
      </c>
      <c r="M1023" s="151">
        <v>0</v>
      </c>
      <c r="N1023" s="151"/>
      <c r="O1023" s="151"/>
      <c r="Q1023" s="2"/>
      <c r="R1023" s="75"/>
      <c r="S1023" s="75"/>
    </row>
    <row r="1024" spans="1:19" x14ac:dyDescent="0.2">
      <c r="A1024" s="100"/>
      <c r="B1024" s="99"/>
      <c r="C1024" s="99">
        <v>2016</v>
      </c>
      <c r="D1024" s="118"/>
      <c r="E1024" s="151">
        <v>0</v>
      </c>
      <c r="F1024" s="151">
        <v>0</v>
      </c>
      <c r="G1024" s="151">
        <v>0</v>
      </c>
      <c r="H1024" s="151">
        <v>0</v>
      </c>
      <c r="I1024" s="151">
        <v>0</v>
      </c>
      <c r="J1024" s="151">
        <v>0</v>
      </c>
      <c r="K1024" s="151">
        <v>0</v>
      </c>
      <c r="L1024" s="151">
        <v>0</v>
      </c>
      <c r="M1024" s="151">
        <v>0</v>
      </c>
      <c r="N1024" s="151"/>
      <c r="O1024" s="151"/>
      <c r="Q1024" s="2"/>
      <c r="R1024" s="75"/>
      <c r="S1024" s="75"/>
    </row>
    <row r="1025" spans="1:19" x14ac:dyDescent="0.2">
      <c r="A1025" s="100"/>
      <c r="B1025" s="99"/>
      <c r="C1025" s="99">
        <v>2017</v>
      </c>
      <c r="D1025" s="118"/>
      <c r="E1025" s="151">
        <v>0</v>
      </c>
      <c r="F1025" s="151">
        <v>0</v>
      </c>
      <c r="G1025" s="151">
        <v>0</v>
      </c>
      <c r="H1025" s="151">
        <v>0</v>
      </c>
      <c r="I1025" s="151">
        <v>0</v>
      </c>
      <c r="J1025" s="151">
        <v>0</v>
      </c>
      <c r="K1025" s="151">
        <v>0</v>
      </c>
      <c r="L1025" s="151">
        <v>0</v>
      </c>
      <c r="M1025" s="151">
        <v>0</v>
      </c>
      <c r="N1025" s="151"/>
      <c r="O1025" s="151"/>
      <c r="Q1025" s="2"/>
      <c r="R1025" s="75"/>
      <c r="S1025" s="75"/>
    </row>
    <row r="1026" spans="1:19" x14ac:dyDescent="0.2">
      <c r="A1026" s="100"/>
      <c r="B1026" s="99"/>
      <c r="C1026" s="133">
        <v>2018</v>
      </c>
      <c r="E1026" s="152">
        <v>0</v>
      </c>
      <c r="F1026" s="152">
        <v>0</v>
      </c>
      <c r="G1026" s="152">
        <v>0</v>
      </c>
      <c r="H1026" s="152">
        <v>0</v>
      </c>
      <c r="I1026" s="152">
        <v>0</v>
      </c>
      <c r="J1026" s="152">
        <v>0</v>
      </c>
      <c r="K1026" s="152">
        <v>0</v>
      </c>
      <c r="L1026" s="152">
        <v>0</v>
      </c>
      <c r="M1026" s="151">
        <v>0</v>
      </c>
      <c r="N1026" s="151"/>
      <c r="O1026" s="151"/>
      <c r="Q1026" s="2"/>
      <c r="R1026" s="75"/>
      <c r="S1026" s="75"/>
    </row>
    <row r="1027" spans="1:19" x14ac:dyDescent="0.2">
      <c r="A1027" s="100"/>
      <c r="B1027" s="99"/>
      <c r="C1027" s="133">
        <v>2019</v>
      </c>
      <c r="D1027" s="118" t="s">
        <v>703</v>
      </c>
      <c r="E1027" s="151">
        <v>0</v>
      </c>
      <c r="F1027" s="151">
        <v>0</v>
      </c>
      <c r="G1027" s="151">
        <v>0</v>
      </c>
      <c r="H1027" s="151">
        <v>0</v>
      </c>
      <c r="I1027" s="151">
        <v>0</v>
      </c>
      <c r="J1027" s="151">
        <v>0</v>
      </c>
      <c r="K1027" s="151">
        <v>0</v>
      </c>
      <c r="L1027" s="151">
        <v>0</v>
      </c>
      <c r="M1027" s="151">
        <v>0</v>
      </c>
      <c r="N1027" s="151"/>
      <c r="O1027" s="151"/>
      <c r="Q1027" s="2"/>
      <c r="R1027" s="75"/>
      <c r="S1027" s="75"/>
    </row>
    <row r="1028" spans="1:19" x14ac:dyDescent="0.2">
      <c r="A1028" s="100" t="s">
        <v>424</v>
      </c>
      <c r="B1028" s="99" t="s">
        <v>425</v>
      </c>
      <c r="C1028" s="99">
        <v>2015</v>
      </c>
      <c r="D1028" s="118"/>
      <c r="E1028" s="151">
        <v>0</v>
      </c>
      <c r="F1028" s="151">
        <v>0</v>
      </c>
      <c r="G1028" s="151">
        <v>0</v>
      </c>
      <c r="H1028" s="151">
        <v>0</v>
      </c>
      <c r="I1028" s="151">
        <v>0</v>
      </c>
      <c r="J1028" s="151">
        <v>0</v>
      </c>
      <c r="K1028" s="151">
        <v>0</v>
      </c>
      <c r="L1028" s="151">
        <v>0</v>
      </c>
      <c r="M1028" s="151">
        <v>0</v>
      </c>
      <c r="N1028" s="151"/>
      <c r="O1028" s="151"/>
      <c r="Q1028" s="2"/>
      <c r="R1028" s="75"/>
      <c r="S1028" s="75"/>
    </row>
    <row r="1029" spans="1:19" x14ac:dyDescent="0.2">
      <c r="A1029" s="100"/>
      <c r="B1029" s="99"/>
      <c r="C1029" s="99">
        <v>2016</v>
      </c>
      <c r="D1029" s="118"/>
      <c r="E1029" s="151">
        <v>0</v>
      </c>
      <c r="F1029" s="151">
        <v>0</v>
      </c>
      <c r="G1029" s="151">
        <v>0</v>
      </c>
      <c r="H1029" s="151">
        <v>0</v>
      </c>
      <c r="I1029" s="151">
        <v>0</v>
      </c>
      <c r="J1029" s="151">
        <v>0</v>
      </c>
      <c r="K1029" s="151">
        <v>0</v>
      </c>
      <c r="L1029" s="151">
        <v>0</v>
      </c>
      <c r="M1029" s="151">
        <v>0</v>
      </c>
      <c r="N1029" s="151"/>
      <c r="O1029" s="151"/>
      <c r="Q1029" s="2"/>
      <c r="R1029" s="75"/>
      <c r="S1029" s="75"/>
    </row>
    <row r="1030" spans="1:19" x14ac:dyDescent="0.2">
      <c r="A1030" s="100"/>
      <c r="B1030" s="99"/>
      <c r="C1030" s="99">
        <v>2017</v>
      </c>
      <c r="D1030" s="118"/>
      <c r="E1030" s="151">
        <v>0</v>
      </c>
      <c r="F1030" s="151">
        <v>0</v>
      </c>
      <c r="G1030" s="151">
        <v>0</v>
      </c>
      <c r="H1030" s="151">
        <v>0</v>
      </c>
      <c r="I1030" s="151">
        <v>0</v>
      </c>
      <c r="J1030" s="151">
        <v>0</v>
      </c>
      <c r="K1030" s="151">
        <v>0</v>
      </c>
      <c r="L1030" s="151">
        <v>0</v>
      </c>
      <c r="M1030" s="151">
        <v>0</v>
      </c>
      <c r="N1030" s="151"/>
      <c r="O1030" s="151"/>
      <c r="Q1030" s="2"/>
      <c r="R1030" s="75"/>
      <c r="S1030" s="75"/>
    </row>
    <row r="1031" spans="1:19" x14ac:dyDescent="0.2">
      <c r="A1031" s="100"/>
      <c r="B1031" s="99"/>
      <c r="C1031" s="133">
        <v>2018</v>
      </c>
      <c r="D1031" s="118"/>
      <c r="E1031" s="152">
        <v>0</v>
      </c>
      <c r="F1031" s="152">
        <v>0</v>
      </c>
      <c r="G1031" s="152">
        <v>0</v>
      </c>
      <c r="H1031" s="152">
        <v>0</v>
      </c>
      <c r="I1031" s="152">
        <v>0</v>
      </c>
      <c r="J1031" s="152">
        <v>0</v>
      </c>
      <c r="K1031" s="152">
        <v>0</v>
      </c>
      <c r="L1031" s="152">
        <v>0</v>
      </c>
      <c r="M1031" s="151">
        <v>0</v>
      </c>
      <c r="N1031" s="151"/>
      <c r="O1031" s="151"/>
      <c r="Q1031" s="2"/>
      <c r="R1031" s="75"/>
      <c r="S1031" s="75"/>
    </row>
    <row r="1032" spans="1:19" x14ac:dyDescent="0.2">
      <c r="A1032" s="100"/>
      <c r="B1032" s="99"/>
      <c r="C1032" s="133">
        <v>2019</v>
      </c>
      <c r="D1032" s="118"/>
      <c r="E1032" s="151">
        <v>0</v>
      </c>
      <c r="F1032" s="151">
        <v>0</v>
      </c>
      <c r="G1032" s="151">
        <v>0</v>
      </c>
      <c r="H1032" s="151">
        <v>0</v>
      </c>
      <c r="I1032" s="151">
        <v>0</v>
      </c>
      <c r="J1032" s="151">
        <v>0</v>
      </c>
      <c r="K1032" s="151">
        <v>0</v>
      </c>
      <c r="L1032" s="151">
        <v>0</v>
      </c>
      <c r="M1032" s="151">
        <v>0</v>
      </c>
      <c r="N1032" s="151"/>
      <c r="O1032" s="151"/>
      <c r="Q1032" s="2"/>
      <c r="R1032" s="75"/>
      <c r="S1032" s="75"/>
    </row>
    <row r="1033" spans="1:19" x14ac:dyDescent="0.2">
      <c r="A1033" s="100" t="s">
        <v>426</v>
      </c>
      <c r="B1033" s="99" t="s">
        <v>427</v>
      </c>
      <c r="C1033" s="99">
        <v>2015</v>
      </c>
      <c r="D1033" s="118"/>
      <c r="E1033" s="151">
        <v>0</v>
      </c>
      <c r="F1033" s="151">
        <v>0</v>
      </c>
      <c r="G1033" s="151">
        <v>6</v>
      </c>
      <c r="H1033" s="151">
        <v>6</v>
      </c>
      <c r="I1033" s="151">
        <v>0</v>
      </c>
      <c r="J1033" s="151">
        <v>0</v>
      </c>
      <c r="K1033" s="151">
        <v>0</v>
      </c>
      <c r="L1033" s="151">
        <v>0</v>
      </c>
      <c r="M1033" s="151">
        <v>6</v>
      </c>
      <c r="N1033" s="151"/>
      <c r="O1033" s="151"/>
      <c r="Q1033" s="2"/>
      <c r="R1033" s="75"/>
      <c r="S1033" s="75"/>
    </row>
    <row r="1034" spans="1:19" x14ac:dyDescent="0.2">
      <c r="A1034" s="100"/>
      <c r="B1034" s="99"/>
      <c r="C1034" s="99">
        <v>2016</v>
      </c>
      <c r="D1034" s="118"/>
      <c r="E1034" s="151">
        <v>0</v>
      </c>
      <c r="F1034" s="151">
        <v>0</v>
      </c>
      <c r="G1034" s="151">
        <v>6</v>
      </c>
      <c r="H1034" s="151">
        <v>6</v>
      </c>
      <c r="I1034" s="151">
        <v>0</v>
      </c>
      <c r="J1034" s="151">
        <v>0</v>
      </c>
      <c r="K1034" s="151">
        <v>0</v>
      </c>
      <c r="L1034" s="151">
        <v>0</v>
      </c>
      <c r="M1034" s="151">
        <v>6</v>
      </c>
      <c r="N1034" s="151"/>
      <c r="O1034" s="151"/>
      <c r="Q1034" s="2"/>
      <c r="R1034" s="75"/>
      <c r="S1034" s="75"/>
    </row>
    <row r="1035" spans="1:19" x14ac:dyDescent="0.2">
      <c r="A1035" s="100"/>
      <c r="B1035" s="99"/>
      <c r="C1035" s="99">
        <v>2017</v>
      </c>
      <c r="D1035" s="118"/>
      <c r="E1035" s="151">
        <v>0</v>
      </c>
      <c r="F1035" s="151">
        <v>0</v>
      </c>
      <c r="G1035" s="151">
        <v>6</v>
      </c>
      <c r="H1035" s="151">
        <v>6</v>
      </c>
      <c r="I1035" s="151">
        <v>0</v>
      </c>
      <c r="J1035" s="151">
        <v>0</v>
      </c>
      <c r="K1035" s="151">
        <v>0</v>
      </c>
      <c r="L1035" s="151">
        <v>0</v>
      </c>
      <c r="M1035" s="151">
        <v>6</v>
      </c>
      <c r="N1035" s="151"/>
      <c r="O1035" s="151"/>
      <c r="Q1035" s="2"/>
      <c r="R1035" s="75"/>
      <c r="S1035" s="75"/>
    </row>
    <row r="1036" spans="1:19" x14ac:dyDescent="0.2">
      <c r="A1036" s="100"/>
      <c r="B1036" s="99"/>
      <c r="C1036" s="133">
        <v>2018</v>
      </c>
      <c r="D1036" s="118"/>
      <c r="E1036" s="152">
        <v>0</v>
      </c>
      <c r="F1036" s="152">
        <v>0</v>
      </c>
      <c r="G1036" s="152">
        <v>0</v>
      </c>
      <c r="H1036" s="152">
        <v>0</v>
      </c>
      <c r="I1036" s="152">
        <v>0</v>
      </c>
      <c r="J1036" s="152">
        <v>0</v>
      </c>
      <c r="K1036" s="152">
        <v>0</v>
      </c>
      <c r="L1036" s="152">
        <v>0</v>
      </c>
      <c r="M1036" s="151">
        <v>0</v>
      </c>
      <c r="N1036" s="151"/>
      <c r="O1036" s="151"/>
      <c r="Q1036" s="2"/>
      <c r="R1036" s="75"/>
      <c r="S1036" s="75"/>
    </row>
    <row r="1037" spans="1:19" x14ac:dyDescent="0.2">
      <c r="A1037" s="100"/>
      <c r="B1037" s="99"/>
      <c r="C1037" s="133">
        <v>2019</v>
      </c>
      <c r="D1037" s="118"/>
      <c r="E1037" s="151">
        <v>0</v>
      </c>
      <c r="F1037" s="151">
        <v>0</v>
      </c>
      <c r="G1037" s="151">
        <v>0</v>
      </c>
      <c r="H1037" s="151">
        <v>0</v>
      </c>
      <c r="I1037" s="151">
        <v>0</v>
      </c>
      <c r="J1037" s="151">
        <v>0</v>
      </c>
      <c r="K1037" s="151">
        <v>0</v>
      </c>
      <c r="L1037" s="151">
        <v>0</v>
      </c>
      <c r="M1037" s="151">
        <v>0</v>
      </c>
      <c r="N1037" s="151"/>
      <c r="O1037" s="151"/>
      <c r="Q1037" s="2"/>
      <c r="R1037" s="75"/>
      <c r="S1037" s="75"/>
    </row>
    <row r="1038" spans="1:19" x14ac:dyDescent="0.2">
      <c r="A1038" s="100" t="s">
        <v>428</v>
      </c>
      <c r="B1038" s="99" t="s">
        <v>429</v>
      </c>
      <c r="C1038" s="99">
        <v>2015</v>
      </c>
      <c r="D1038" s="118"/>
      <c r="E1038" s="151">
        <v>0</v>
      </c>
      <c r="F1038" s="151">
        <v>0</v>
      </c>
      <c r="G1038" s="151">
        <v>0</v>
      </c>
      <c r="H1038" s="151">
        <v>0</v>
      </c>
      <c r="I1038" s="151">
        <v>0</v>
      </c>
      <c r="J1038" s="151">
        <v>0</v>
      </c>
      <c r="K1038" s="151">
        <v>0</v>
      </c>
      <c r="L1038" s="151">
        <v>0</v>
      </c>
      <c r="M1038" s="151">
        <v>0</v>
      </c>
      <c r="N1038" s="151"/>
      <c r="O1038" s="151"/>
      <c r="Q1038" s="2"/>
      <c r="R1038" s="75"/>
      <c r="S1038" s="75"/>
    </row>
    <row r="1039" spans="1:19" x14ac:dyDescent="0.2">
      <c r="A1039" s="100"/>
      <c r="B1039" s="99"/>
      <c r="C1039" s="99">
        <v>2016</v>
      </c>
      <c r="D1039" s="118"/>
      <c r="E1039" s="151">
        <v>0</v>
      </c>
      <c r="F1039" s="151">
        <v>0</v>
      </c>
      <c r="G1039" s="151">
        <v>0</v>
      </c>
      <c r="H1039" s="151">
        <v>0</v>
      </c>
      <c r="I1039" s="151">
        <v>0</v>
      </c>
      <c r="J1039" s="151">
        <v>0</v>
      </c>
      <c r="K1039" s="151">
        <v>0</v>
      </c>
      <c r="L1039" s="151">
        <v>0</v>
      </c>
      <c r="M1039" s="151">
        <v>0</v>
      </c>
      <c r="N1039" s="151"/>
      <c r="O1039" s="151"/>
      <c r="Q1039" s="2"/>
      <c r="R1039" s="75"/>
      <c r="S1039" s="75"/>
    </row>
    <row r="1040" spans="1:19" x14ac:dyDescent="0.2">
      <c r="A1040" s="100"/>
      <c r="B1040" s="99"/>
      <c r="C1040" s="99">
        <v>2017</v>
      </c>
      <c r="D1040" s="118"/>
      <c r="E1040" s="151">
        <v>0</v>
      </c>
      <c r="F1040" s="151">
        <v>0</v>
      </c>
      <c r="G1040" s="151">
        <v>0</v>
      </c>
      <c r="H1040" s="151">
        <v>0</v>
      </c>
      <c r="I1040" s="151">
        <v>0</v>
      </c>
      <c r="J1040" s="151">
        <v>0</v>
      </c>
      <c r="K1040" s="151">
        <v>0</v>
      </c>
      <c r="L1040" s="151">
        <v>0</v>
      </c>
      <c r="M1040" s="151">
        <v>0</v>
      </c>
      <c r="N1040" s="151"/>
      <c r="O1040" s="151"/>
      <c r="Q1040" s="2"/>
      <c r="R1040" s="75"/>
      <c r="S1040" s="75"/>
    </row>
    <row r="1041" spans="1:19" x14ac:dyDescent="0.2">
      <c r="A1041" s="100"/>
      <c r="B1041" s="99"/>
      <c r="C1041" s="133">
        <v>2018</v>
      </c>
      <c r="D1041" s="118"/>
      <c r="E1041" s="152">
        <v>0</v>
      </c>
      <c r="F1041" s="152">
        <v>0</v>
      </c>
      <c r="G1041" s="152">
        <v>0</v>
      </c>
      <c r="H1041" s="152">
        <v>0</v>
      </c>
      <c r="I1041" s="152">
        <v>0</v>
      </c>
      <c r="J1041" s="152">
        <v>0</v>
      </c>
      <c r="K1041" s="152">
        <v>0</v>
      </c>
      <c r="L1041" s="152">
        <v>0</v>
      </c>
      <c r="M1041" s="151">
        <v>0</v>
      </c>
      <c r="N1041" s="151"/>
      <c r="O1041" s="151"/>
      <c r="Q1041" s="2"/>
      <c r="R1041" s="75"/>
      <c r="S1041" s="75"/>
    </row>
    <row r="1042" spans="1:19" x14ac:dyDescent="0.2">
      <c r="A1042" s="100"/>
      <c r="B1042" s="99"/>
      <c r="C1042" s="133">
        <v>2019</v>
      </c>
      <c r="D1042" s="118"/>
      <c r="E1042" s="151">
        <v>0</v>
      </c>
      <c r="F1042" s="151">
        <v>0</v>
      </c>
      <c r="G1042" s="151">
        <v>0</v>
      </c>
      <c r="H1042" s="151">
        <v>0</v>
      </c>
      <c r="I1042" s="151">
        <v>0</v>
      </c>
      <c r="J1042" s="151">
        <v>0</v>
      </c>
      <c r="K1042" s="151">
        <v>0</v>
      </c>
      <c r="L1042" s="151">
        <v>0</v>
      </c>
      <c r="M1042" s="151">
        <v>0</v>
      </c>
      <c r="N1042" s="151"/>
      <c r="O1042" s="151"/>
      <c r="Q1042" s="2"/>
      <c r="R1042" s="75"/>
      <c r="S1042" s="75"/>
    </row>
    <row r="1043" spans="1:19" x14ac:dyDescent="0.2">
      <c r="A1043" s="100" t="s">
        <v>430</v>
      </c>
      <c r="B1043" s="99" t="s">
        <v>431</v>
      </c>
      <c r="C1043" s="99">
        <v>2015</v>
      </c>
      <c r="D1043" s="118"/>
      <c r="E1043" s="151">
        <v>0</v>
      </c>
      <c r="F1043" s="151">
        <v>0</v>
      </c>
      <c r="G1043" s="151">
        <v>0</v>
      </c>
      <c r="H1043" s="151">
        <v>0</v>
      </c>
      <c r="I1043" s="151">
        <v>0</v>
      </c>
      <c r="J1043" s="151">
        <v>0</v>
      </c>
      <c r="K1043" s="151">
        <v>0</v>
      </c>
      <c r="L1043" s="151">
        <v>0</v>
      </c>
      <c r="M1043" s="151">
        <v>0</v>
      </c>
      <c r="N1043" s="151"/>
      <c r="O1043" s="151"/>
      <c r="Q1043" s="2"/>
      <c r="R1043" s="75"/>
      <c r="S1043" s="75"/>
    </row>
    <row r="1044" spans="1:19" x14ac:dyDescent="0.2">
      <c r="A1044" s="100"/>
      <c r="B1044" s="99"/>
      <c r="C1044" s="99">
        <v>2016</v>
      </c>
      <c r="D1044" s="118"/>
      <c r="E1044" s="151">
        <v>0</v>
      </c>
      <c r="F1044" s="151">
        <v>0</v>
      </c>
      <c r="G1044" s="151">
        <v>0</v>
      </c>
      <c r="H1044" s="151">
        <v>0</v>
      </c>
      <c r="I1044" s="151">
        <v>0</v>
      </c>
      <c r="J1044" s="151">
        <v>0</v>
      </c>
      <c r="K1044" s="151">
        <v>0</v>
      </c>
      <c r="L1044" s="151">
        <v>0</v>
      </c>
      <c r="M1044" s="151">
        <v>0</v>
      </c>
      <c r="N1044" s="151"/>
      <c r="O1044" s="151"/>
      <c r="Q1044" s="2"/>
      <c r="R1044" s="75"/>
      <c r="S1044" s="75"/>
    </row>
    <row r="1045" spans="1:19" x14ac:dyDescent="0.2">
      <c r="A1045" s="100"/>
      <c r="B1045" s="99"/>
      <c r="C1045" s="99">
        <v>2017</v>
      </c>
      <c r="D1045" s="118"/>
      <c r="E1045" s="151">
        <v>0</v>
      </c>
      <c r="F1045" s="151">
        <v>0</v>
      </c>
      <c r="G1045" s="151">
        <v>0</v>
      </c>
      <c r="H1045" s="151">
        <v>0</v>
      </c>
      <c r="I1045" s="151">
        <v>0</v>
      </c>
      <c r="J1045" s="151">
        <v>0</v>
      </c>
      <c r="K1045" s="151">
        <v>0</v>
      </c>
      <c r="L1045" s="151">
        <v>0</v>
      </c>
      <c r="M1045" s="151">
        <v>0</v>
      </c>
      <c r="N1045" s="151"/>
      <c r="O1045" s="151"/>
      <c r="Q1045" s="2"/>
      <c r="R1045" s="75"/>
      <c r="S1045" s="75"/>
    </row>
    <row r="1046" spans="1:19" x14ac:dyDescent="0.2">
      <c r="A1046" s="100"/>
      <c r="B1046" s="99"/>
      <c r="C1046" s="133">
        <v>2018</v>
      </c>
      <c r="D1046" s="118"/>
      <c r="E1046" s="152">
        <v>0</v>
      </c>
      <c r="F1046" s="152">
        <v>0</v>
      </c>
      <c r="G1046" s="152">
        <v>0</v>
      </c>
      <c r="H1046" s="152">
        <v>0</v>
      </c>
      <c r="I1046" s="152">
        <v>0</v>
      </c>
      <c r="J1046" s="152">
        <v>0</v>
      </c>
      <c r="K1046" s="152">
        <v>0</v>
      </c>
      <c r="L1046" s="152">
        <v>0</v>
      </c>
      <c r="M1046" s="151">
        <v>0</v>
      </c>
      <c r="N1046" s="151"/>
      <c r="O1046" s="151"/>
      <c r="Q1046" s="2"/>
      <c r="R1046" s="75"/>
      <c r="S1046" s="75"/>
    </row>
    <row r="1047" spans="1:19" x14ac:dyDescent="0.2">
      <c r="A1047" s="100"/>
      <c r="B1047" s="99"/>
      <c r="C1047" s="133">
        <v>2019</v>
      </c>
      <c r="D1047" s="118"/>
      <c r="E1047" s="151">
        <v>0</v>
      </c>
      <c r="F1047" s="151">
        <v>0</v>
      </c>
      <c r="G1047" s="151">
        <v>0</v>
      </c>
      <c r="H1047" s="151">
        <v>0</v>
      </c>
      <c r="I1047" s="151">
        <v>0</v>
      </c>
      <c r="J1047" s="151">
        <v>0</v>
      </c>
      <c r="K1047" s="151">
        <v>0</v>
      </c>
      <c r="L1047" s="151">
        <v>0</v>
      </c>
      <c r="M1047" s="151">
        <v>0</v>
      </c>
      <c r="N1047" s="151"/>
      <c r="O1047" s="151"/>
      <c r="Q1047" s="2"/>
      <c r="R1047" s="75"/>
      <c r="S1047" s="75"/>
    </row>
    <row r="1048" spans="1:19" x14ac:dyDescent="0.2">
      <c r="A1048" s="100" t="s">
        <v>432</v>
      </c>
      <c r="B1048" s="99" t="s">
        <v>433</v>
      </c>
      <c r="C1048" s="99">
        <v>2015</v>
      </c>
      <c r="D1048" s="118"/>
      <c r="E1048" s="151">
        <v>0</v>
      </c>
      <c r="F1048" s="151">
        <v>0</v>
      </c>
      <c r="G1048" s="151">
        <v>0</v>
      </c>
      <c r="H1048" s="151">
        <v>0</v>
      </c>
      <c r="I1048" s="151">
        <v>0</v>
      </c>
      <c r="J1048" s="151">
        <v>0</v>
      </c>
      <c r="K1048" s="151">
        <v>0</v>
      </c>
      <c r="L1048" s="151">
        <v>0</v>
      </c>
      <c r="M1048" s="151">
        <v>0</v>
      </c>
      <c r="N1048" s="151"/>
      <c r="O1048" s="151"/>
      <c r="Q1048" s="2"/>
      <c r="R1048" s="75"/>
      <c r="S1048" s="75"/>
    </row>
    <row r="1049" spans="1:19" x14ac:dyDescent="0.2">
      <c r="A1049" s="100"/>
      <c r="B1049" s="99"/>
      <c r="C1049" s="99">
        <v>2016</v>
      </c>
      <c r="D1049" s="118"/>
      <c r="E1049" s="151">
        <v>0</v>
      </c>
      <c r="F1049" s="151">
        <v>0</v>
      </c>
      <c r="G1049" s="151">
        <v>22</v>
      </c>
      <c r="H1049" s="151">
        <v>22</v>
      </c>
      <c r="I1049" s="151">
        <v>0</v>
      </c>
      <c r="J1049" s="151">
        <v>0</v>
      </c>
      <c r="K1049" s="151">
        <v>0</v>
      </c>
      <c r="L1049" s="151">
        <v>0</v>
      </c>
      <c r="M1049" s="151">
        <v>22</v>
      </c>
      <c r="N1049" s="151"/>
      <c r="O1049" s="151"/>
      <c r="Q1049" s="2"/>
      <c r="R1049" s="75"/>
      <c r="S1049" s="75"/>
    </row>
    <row r="1050" spans="1:19" x14ac:dyDescent="0.2">
      <c r="A1050" s="100"/>
      <c r="B1050" s="99"/>
      <c r="C1050" s="99">
        <v>2017</v>
      </c>
      <c r="D1050" s="118"/>
      <c r="E1050" s="151">
        <v>0</v>
      </c>
      <c r="F1050" s="151">
        <v>0</v>
      </c>
      <c r="G1050" s="151">
        <v>22</v>
      </c>
      <c r="H1050" s="151">
        <v>22</v>
      </c>
      <c r="I1050" s="151">
        <v>0</v>
      </c>
      <c r="J1050" s="151">
        <v>0</v>
      </c>
      <c r="K1050" s="151">
        <v>0</v>
      </c>
      <c r="L1050" s="151">
        <v>0</v>
      </c>
      <c r="M1050" s="151">
        <v>22</v>
      </c>
      <c r="N1050" s="151"/>
      <c r="O1050" s="151"/>
      <c r="Q1050" s="2"/>
      <c r="R1050" s="75"/>
      <c r="S1050" s="75"/>
    </row>
    <row r="1051" spans="1:19" x14ac:dyDescent="0.2">
      <c r="A1051" s="100"/>
      <c r="B1051" s="99"/>
      <c r="C1051" s="133">
        <v>2018</v>
      </c>
      <c r="D1051" s="118"/>
      <c r="E1051" s="152">
        <v>0</v>
      </c>
      <c r="F1051" s="152">
        <v>0</v>
      </c>
      <c r="G1051" s="152">
        <v>22</v>
      </c>
      <c r="H1051" s="152">
        <v>22</v>
      </c>
      <c r="I1051" s="152">
        <v>0</v>
      </c>
      <c r="J1051" s="152">
        <v>0</v>
      </c>
      <c r="K1051" s="152">
        <v>0</v>
      </c>
      <c r="L1051" s="152">
        <v>0</v>
      </c>
      <c r="M1051" s="151">
        <v>22</v>
      </c>
      <c r="N1051" s="151"/>
      <c r="O1051" s="151"/>
      <c r="Q1051" s="2"/>
      <c r="R1051" s="75"/>
      <c r="S1051" s="75"/>
    </row>
    <row r="1052" spans="1:19" x14ac:dyDescent="0.2">
      <c r="A1052" s="100"/>
      <c r="B1052" s="99"/>
      <c r="C1052" s="133">
        <v>2019</v>
      </c>
      <c r="D1052" s="118"/>
      <c r="E1052" s="151">
        <v>0</v>
      </c>
      <c r="F1052" s="151">
        <v>0</v>
      </c>
      <c r="G1052" s="151">
        <v>22</v>
      </c>
      <c r="H1052" s="151">
        <v>22</v>
      </c>
      <c r="I1052" s="151">
        <v>0</v>
      </c>
      <c r="J1052" s="151">
        <v>0</v>
      </c>
      <c r="K1052" s="151">
        <v>0</v>
      </c>
      <c r="L1052" s="151">
        <v>0</v>
      </c>
      <c r="M1052" s="151">
        <v>22</v>
      </c>
      <c r="N1052" s="151"/>
      <c r="O1052" s="151"/>
      <c r="Q1052" s="2"/>
      <c r="R1052" s="75"/>
      <c r="S1052" s="75"/>
    </row>
    <row r="1053" spans="1:19" x14ac:dyDescent="0.2">
      <c r="A1053" s="100" t="s">
        <v>434</v>
      </c>
      <c r="B1053" s="99" t="s">
        <v>435</v>
      </c>
      <c r="C1053" s="99">
        <v>2015</v>
      </c>
      <c r="D1053" s="118"/>
      <c r="E1053" s="151">
        <v>0</v>
      </c>
      <c r="F1053" s="151">
        <v>0</v>
      </c>
      <c r="G1053" s="151">
        <v>17</v>
      </c>
      <c r="H1053" s="151">
        <v>17</v>
      </c>
      <c r="I1053" s="151">
        <v>0</v>
      </c>
      <c r="J1053" s="151">
        <v>0</v>
      </c>
      <c r="K1053" s="151">
        <v>0</v>
      </c>
      <c r="L1053" s="151">
        <v>0</v>
      </c>
      <c r="M1053" s="151">
        <v>17</v>
      </c>
      <c r="N1053" s="151"/>
      <c r="O1053" s="151"/>
      <c r="Q1053" s="2"/>
      <c r="R1053" s="75"/>
      <c r="S1053" s="75"/>
    </row>
    <row r="1054" spans="1:19" x14ac:dyDescent="0.2">
      <c r="A1054" s="100"/>
      <c r="B1054" s="99"/>
      <c r="C1054" s="99">
        <v>2016</v>
      </c>
      <c r="D1054" s="118"/>
      <c r="E1054" s="151">
        <v>0</v>
      </c>
      <c r="F1054" s="151">
        <v>0</v>
      </c>
      <c r="G1054" s="151">
        <v>14</v>
      </c>
      <c r="H1054" s="151">
        <v>14</v>
      </c>
      <c r="I1054" s="151">
        <v>0</v>
      </c>
      <c r="J1054" s="151">
        <v>0</v>
      </c>
      <c r="K1054" s="151">
        <v>0</v>
      </c>
      <c r="L1054" s="151">
        <v>0</v>
      </c>
      <c r="M1054" s="151">
        <v>14</v>
      </c>
      <c r="N1054" s="151"/>
      <c r="O1054" s="151"/>
      <c r="Q1054" s="2"/>
      <c r="R1054" s="75"/>
      <c r="S1054" s="75"/>
    </row>
    <row r="1055" spans="1:19" x14ac:dyDescent="0.2">
      <c r="A1055" s="100"/>
      <c r="B1055" s="99"/>
      <c r="C1055" s="99">
        <v>2017</v>
      </c>
      <c r="D1055" s="118"/>
      <c r="E1055" s="151">
        <v>0</v>
      </c>
      <c r="F1055" s="151">
        <v>0</v>
      </c>
      <c r="G1055" s="151">
        <v>44</v>
      </c>
      <c r="H1055" s="151">
        <v>44</v>
      </c>
      <c r="I1055" s="151">
        <v>0</v>
      </c>
      <c r="J1055" s="151">
        <v>0</v>
      </c>
      <c r="K1055" s="151">
        <v>0</v>
      </c>
      <c r="L1055" s="151">
        <v>0</v>
      </c>
      <c r="M1055" s="151">
        <v>44</v>
      </c>
      <c r="N1055" s="151"/>
      <c r="O1055" s="151"/>
      <c r="Q1055" s="2"/>
      <c r="R1055" s="75"/>
      <c r="S1055" s="75"/>
    </row>
    <row r="1056" spans="1:19" x14ac:dyDescent="0.2">
      <c r="A1056" s="100"/>
      <c r="B1056" s="99"/>
      <c r="C1056" s="133">
        <v>2018</v>
      </c>
      <c r="D1056" s="118"/>
      <c r="E1056" s="152">
        <v>0</v>
      </c>
      <c r="F1056" s="152">
        <v>0</v>
      </c>
      <c r="G1056" s="152">
        <v>22</v>
      </c>
      <c r="H1056" s="152">
        <v>22</v>
      </c>
      <c r="I1056" s="152">
        <v>0</v>
      </c>
      <c r="J1056" s="152">
        <v>0</v>
      </c>
      <c r="K1056" s="152">
        <v>0</v>
      </c>
      <c r="L1056" s="152">
        <v>0</v>
      </c>
      <c r="M1056" s="151">
        <v>22</v>
      </c>
      <c r="N1056" s="151"/>
      <c r="O1056" s="151"/>
      <c r="Q1056" s="2"/>
      <c r="R1056" s="75"/>
      <c r="S1056" s="75"/>
    </row>
    <row r="1057" spans="1:19" x14ac:dyDescent="0.2">
      <c r="A1057" s="100"/>
      <c r="B1057" s="99"/>
      <c r="C1057" s="133">
        <v>2019</v>
      </c>
      <c r="D1057" s="118"/>
      <c r="E1057" s="151">
        <v>0</v>
      </c>
      <c r="F1057" s="151">
        <v>0</v>
      </c>
      <c r="G1057" s="151">
        <v>29</v>
      </c>
      <c r="H1057" s="151">
        <v>29</v>
      </c>
      <c r="I1057" s="151">
        <v>0</v>
      </c>
      <c r="J1057" s="151">
        <v>0</v>
      </c>
      <c r="K1057" s="151">
        <v>0</v>
      </c>
      <c r="L1057" s="151">
        <v>0</v>
      </c>
      <c r="M1057" s="151">
        <v>29</v>
      </c>
      <c r="N1057" s="151"/>
      <c r="O1057" s="151"/>
      <c r="Q1057" s="2"/>
      <c r="R1057" s="75"/>
      <c r="S1057" s="75"/>
    </row>
    <row r="1058" spans="1:19" x14ac:dyDescent="0.2">
      <c r="A1058" s="100" t="s">
        <v>436</v>
      </c>
      <c r="B1058" s="99" t="s">
        <v>437</v>
      </c>
      <c r="C1058" s="99">
        <v>2015</v>
      </c>
      <c r="D1058" s="118"/>
      <c r="E1058" s="151">
        <v>0</v>
      </c>
      <c r="F1058" s="151">
        <v>0</v>
      </c>
      <c r="G1058" s="151">
        <v>0</v>
      </c>
      <c r="H1058" s="151">
        <v>0</v>
      </c>
      <c r="I1058" s="151">
        <v>0</v>
      </c>
      <c r="J1058" s="151">
        <v>0</v>
      </c>
      <c r="K1058" s="151">
        <v>0</v>
      </c>
      <c r="L1058" s="151">
        <v>0</v>
      </c>
      <c r="M1058" s="151">
        <v>0</v>
      </c>
      <c r="N1058" s="151"/>
      <c r="O1058" s="151"/>
      <c r="Q1058" s="2"/>
      <c r="R1058" s="75"/>
      <c r="S1058" s="75"/>
    </row>
    <row r="1059" spans="1:19" x14ac:dyDescent="0.2">
      <c r="A1059" s="100"/>
      <c r="B1059" s="99"/>
      <c r="C1059" s="99">
        <v>2016</v>
      </c>
      <c r="D1059" s="118"/>
      <c r="E1059" s="151">
        <v>0</v>
      </c>
      <c r="F1059" s="151">
        <v>0</v>
      </c>
      <c r="G1059" s="151">
        <v>8</v>
      </c>
      <c r="H1059" s="151">
        <v>8</v>
      </c>
      <c r="I1059" s="151">
        <v>0</v>
      </c>
      <c r="J1059" s="151">
        <v>0</v>
      </c>
      <c r="K1059" s="151">
        <v>0</v>
      </c>
      <c r="L1059" s="151">
        <v>0</v>
      </c>
      <c r="M1059" s="151">
        <v>8</v>
      </c>
      <c r="N1059" s="151"/>
      <c r="O1059" s="151"/>
      <c r="Q1059" s="2"/>
      <c r="R1059" s="75"/>
      <c r="S1059" s="75"/>
    </row>
    <row r="1060" spans="1:19" x14ac:dyDescent="0.2">
      <c r="A1060" s="100"/>
      <c r="B1060" s="99"/>
      <c r="C1060" s="99">
        <v>2017</v>
      </c>
      <c r="D1060" s="118"/>
      <c r="E1060" s="151">
        <v>0</v>
      </c>
      <c r="F1060" s="151">
        <v>0</v>
      </c>
      <c r="G1060" s="151">
        <v>0</v>
      </c>
      <c r="H1060" s="151">
        <v>0</v>
      </c>
      <c r="I1060" s="151">
        <v>0</v>
      </c>
      <c r="J1060" s="151">
        <v>0</v>
      </c>
      <c r="K1060" s="151">
        <v>0</v>
      </c>
      <c r="L1060" s="151">
        <v>0</v>
      </c>
      <c r="M1060" s="151">
        <v>0</v>
      </c>
      <c r="N1060" s="151"/>
      <c r="O1060" s="151"/>
      <c r="Q1060" s="2"/>
      <c r="R1060" s="75"/>
      <c r="S1060" s="75"/>
    </row>
    <row r="1061" spans="1:19" x14ac:dyDescent="0.2">
      <c r="A1061" s="100"/>
      <c r="B1061" s="99"/>
      <c r="C1061" s="133">
        <v>2018</v>
      </c>
      <c r="D1061" s="118"/>
      <c r="E1061" s="152">
        <v>0</v>
      </c>
      <c r="F1061" s="152">
        <v>0</v>
      </c>
      <c r="G1061" s="152">
        <v>0</v>
      </c>
      <c r="H1061" s="152">
        <v>0</v>
      </c>
      <c r="I1061" s="152">
        <v>0</v>
      </c>
      <c r="J1061" s="152">
        <v>0</v>
      </c>
      <c r="K1061" s="152">
        <v>0</v>
      </c>
      <c r="L1061" s="152">
        <v>0</v>
      </c>
      <c r="M1061" s="151">
        <v>0</v>
      </c>
      <c r="N1061" s="151"/>
      <c r="O1061" s="151"/>
      <c r="Q1061" s="2"/>
      <c r="R1061" s="75"/>
      <c r="S1061" s="75"/>
    </row>
    <row r="1062" spans="1:19" x14ac:dyDescent="0.2">
      <c r="A1062" s="100"/>
      <c r="B1062" s="99"/>
      <c r="C1062" s="133">
        <v>2019</v>
      </c>
      <c r="D1062" s="118"/>
      <c r="E1062" s="151">
        <v>0</v>
      </c>
      <c r="F1062" s="151">
        <v>0</v>
      </c>
      <c r="G1062" s="151">
        <v>0</v>
      </c>
      <c r="H1062" s="151">
        <v>0</v>
      </c>
      <c r="I1062" s="151">
        <v>0</v>
      </c>
      <c r="J1062" s="151">
        <v>0</v>
      </c>
      <c r="K1062" s="151">
        <v>0</v>
      </c>
      <c r="L1062" s="151">
        <v>0</v>
      </c>
      <c r="M1062" s="151">
        <v>0</v>
      </c>
      <c r="N1062" s="151"/>
      <c r="O1062" s="151"/>
      <c r="Q1062" s="2"/>
      <c r="R1062" s="75"/>
      <c r="S1062" s="75"/>
    </row>
    <row r="1063" spans="1:19" x14ac:dyDescent="0.2">
      <c r="A1063" s="100" t="s">
        <v>438</v>
      </c>
      <c r="B1063" s="99" t="s">
        <v>439</v>
      </c>
      <c r="C1063" s="99">
        <v>2015</v>
      </c>
      <c r="D1063" s="118"/>
      <c r="E1063" s="151">
        <v>0</v>
      </c>
      <c r="F1063" s="151">
        <v>0</v>
      </c>
      <c r="G1063" s="151">
        <v>0</v>
      </c>
      <c r="H1063" s="151">
        <v>0</v>
      </c>
      <c r="I1063" s="151">
        <v>0</v>
      </c>
      <c r="J1063" s="151">
        <v>0</v>
      </c>
      <c r="K1063" s="151">
        <v>0</v>
      </c>
      <c r="L1063" s="151">
        <v>0</v>
      </c>
      <c r="M1063" s="151">
        <v>0</v>
      </c>
      <c r="N1063" s="151"/>
      <c r="O1063" s="151"/>
      <c r="Q1063" s="2"/>
      <c r="R1063" s="75"/>
      <c r="S1063" s="75"/>
    </row>
    <row r="1064" spans="1:19" x14ac:dyDescent="0.2">
      <c r="A1064" s="100"/>
      <c r="B1064" s="99"/>
      <c r="C1064" s="99">
        <v>2016</v>
      </c>
      <c r="D1064" s="118"/>
      <c r="E1064" s="151">
        <v>0</v>
      </c>
      <c r="F1064" s="151">
        <v>0</v>
      </c>
      <c r="G1064" s="151">
        <v>0</v>
      </c>
      <c r="H1064" s="151">
        <v>0</v>
      </c>
      <c r="I1064" s="151">
        <v>0</v>
      </c>
      <c r="J1064" s="151">
        <v>0</v>
      </c>
      <c r="K1064" s="151">
        <v>0</v>
      </c>
      <c r="L1064" s="151">
        <v>0</v>
      </c>
      <c r="M1064" s="151">
        <v>0</v>
      </c>
      <c r="N1064" s="151"/>
      <c r="O1064" s="151"/>
      <c r="Q1064" s="2"/>
      <c r="R1064" s="75"/>
      <c r="S1064" s="75"/>
    </row>
    <row r="1065" spans="1:19" x14ac:dyDescent="0.2">
      <c r="A1065" s="100"/>
      <c r="B1065" s="99"/>
      <c r="C1065" s="99">
        <v>2017</v>
      </c>
      <c r="D1065" s="118"/>
      <c r="E1065" s="151">
        <v>0</v>
      </c>
      <c r="F1065" s="151">
        <v>0</v>
      </c>
      <c r="G1065" s="151">
        <v>0</v>
      </c>
      <c r="H1065" s="151">
        <v>0</v>
      </c>
      <c r="I1065" s="151">
        <v>0</v>
      </c>
      <c r="J1065" s="151">
        <v>0</v>
      </c>
      <c r="K1065" s="151">
        <v>0</v>
      </c>
      <c r="L1065" s="151">
        <v>0</v>
      </c>
      <c r="M1065" s="151">
        <v>0</v>
      </c>
      <c r="N1065" s="151"/>
      <c r="O1065" s="151"/>
      <c r="Q1065" s="2"/>
      <c r="R1065" s="75"/>
      <c r="S1065" s="75"/>
    </row>
    <row r="1066" spans="1:19" x14ac:dyDescent="0.2">
      <c r="A1066" s="100"/>
      <c r="B1066" s="99"/>
      <c r="C1066" s="133">
        <v>2018</v>
      </c>
      <c r="D1066" s="118"/>
      <c r="E1066" s="152">
        <v>0</v>
      </c>
      <c r="F1066" s="152">
        <v>0</v>
      </c>
      <c r="G1066" s="152">
        <v>0</v>
      </c>
      <c r="H1066" s="152">
        <v>0</v>
      </c>
      <c r="I1066" s="152">
        <v>0</v>
      </c>
      <c r="J1066" s="152">
        <v>0</v>
      </c>
      <c r="K1066" s="152">
        <v>0</v>
      </c>
      <c r="L1066" s="152">
        <v>0</v>
      </c>
      <c r="M1066" s="151">
        <v>0</v>
      </c>
      <c r="N1066" s="151"/>
      <c r="O1066" s="151"/>
      <c r="Q1066" s="2"/>
      <c r="R1066" s="75"/>
      <c r="S1066" s="75"/>
    </row>
    <row r="1067" spans="1:19" x14ac:dyDescent="0.2">
      <c r="A1067" s="100"/>
      <c r="B1067" s="99"/>
      <c r="C1067" s="133">
        <v>2019</v>
      </c>
      <c r="D1067" s="118"/>
      <c r="E1067" s="151">
        <v>0</v>
      </c>
      <c r="F1067" s="151">
        <v>0</v>
      </c>
      <c r="G1067" s="151">
        <v>0</v>
      </c>
      <c r="H1067" s="151">
        <v>0</v>
      </c>
      <c r="I1067" s="151">
        <v>0</v>
      </c>
      <c r="J1067" s="151">
        <v>0</v>
      </c>
      <c r="K1067" s="151">
        <v>0</v>
      </c>
      <c r="L1067" s="151">
        <v>0</v>
      </c>
      <c r="M1067" s="151">
        <v>0</v>
      </c>
      <c r="N1067" s="151"/>
      <c r="O1067" s="151"/>
      <c r="Q1067" s="2"/>
      <c r="R1067" s="75"/>
      <c r="S1067" s="75"/>
    </row>
    <row r="1068" spans="1:19" x14ac:dyDescent="0.2">
      <c r="A1068" s="100" t="s">
        <v>440</v>
      </c>
      <c r="B1068" s="99" t="s">
        <v>441</v>
      </c>
      <c r="C1068" s="99">
        <v>2015</v>
      </c>
      <c r="D1068" s="118"/>
      <c r="E1068" s="151">
        <v>0</v>
      </c>
      <c r="F1068" s="151">
        <v>0</v>
      </c>
      <c r="G1068" s="151">
        <v>0</v>
      </c>
      <c r="H1068" s="151">
        <v>0</v>
      </c>
      <c r="I1068" s="151">
        <v>0</v>
      </c>
      <c r="J1068" s="151">
        <v>0</v>
      </c>
      <c r="K1068" s="151">
        <v>0</v>
      </c>
      <c r="L1068" s="151">
        <v>0</v>
      </c>
      <c r="M1068" s="151">
        <v>0</v>
      </c>
      <c r="N1068" s="151"/>
      <c r="O1068" s="151"/>
      <c r="Q1068" s="2"/>
      <c r="R1068" s="75"/>
      <c r="S1068" s="75"/>
    </row>
    <row r="1069" spans="1:19" x14ac:dyDescent="0.2">
      <c r="A1069" s="100"/>
      <c r="B1069" s="99"/>
      <c r="C1069" s="99">
        <v>2016</v>
      </c>
      <c r="D1069" s="118"/>
      <c r="E1069" s="151">
        <v>0</v>
      </c>
      <c r="F1069" s="151">
        <v>0</v>
      </c>
      <c r="G1069" s="151">
        <v>0</v>
      </c>
      <c r="H1069" s="151">
        <v>0</v>
      </c>
      <c r="I1069" s="151">
        <v>0</v>
      </c>
      <c r="J1069" s="151">
        <v>0</v>
      </c>
      <c r="K1069" s="151">
        <v>0</v>
      </c>
      <c r="L1069" s="151">
        <v>0</v>
      </c>
      <c r="M1069" s="151">
        <v>0</v>
      </c>
      <c r="N1069" s="151"/>
      <c r="O1069" s="151"/>
      <c r="Q1069" s="2"/>
      <c r="R1069" s="75"/>
      <c r="S1069" s="75"/>
    </row>
    <row r="1070" spans="1:19" x14ac:dyDescent="0.2">
      <c r="A1070" s="100"/>
      <c r="B1070" s="99"/>
      <c r="C1070" s="99">
        <v>2017</v>
      </c>
      <c r="D1070" s="118"/>
      <c r="E1070" s="151">
        <v>0</v>
      </c>
      <c r="F1070" s="151">
        <v>0</v>
      </c>
      <c r="G1070" s="151">
        <v>0</v>
      </c>
      <c r="H1070" s="151">
        <v>0</v>
      </c>
      <c r="I1070" s="151">
        <v>0</v>
      </c>
      <c r="J1070" s="151">
        <v>0</v>
      </c>
      <c r="K1070" s="151">
        <v>0</v>
      </c>
      <c r="L1070" s="151">
        <v>0</v>
      </c>
      <c r="M1070" s="151">
        <v>0</v>
      </c>
      <c r="N1070" s="151"/>
      <c r="O1070" s="151"/>
      <c r="Q1070" s="2"/>
      <c r="R1070" s="75"/>
      <c r="S1070" s="75"/>
    </row>
    <row r="1071" spans="1:19" x14ac:dyDescent="0.2">
      <c r="A1071" s="100"/>
      <c r="B1071" s="99"/>
      <c r="C1071" s="133">
        <v>2018</v>
      </c>
      <c r="D1071" s="118"/>
      <c r="E1071" s="152">
        <v>0</v>
      </c>
      <c r="F1071" s="152">
        <v>0</v>
      </c>
      <c r="G1071" s="152">
        <v>0</v>
      </c>
      <c r="H1071" s="152">
        <v>0</v>
      </c>
      <c r="I1071" s="152">
        <v>0</v>
      </c>
      <c r="J1071" s="152">
        <v>0</v>
      </c>
      <c r="K1071" s="152">
        <v>0</v>
      </c>
      <c r="L1071" s="152">
        <v>0</v>
      </c>
      <c r="M1071" s="151">
        <v>0</v>
      </c>
      <c r="N1071" s="151"/>
      <c r="O1071" s="151"/>
      <c r="Q1071" s="2"/>
      <c r="R1071" s="75"/>
      <c r="S1071" s="75"/>
    </row>
    <row r="1072" spans="1:19" x14ac:dyDescent="0.2">
      <c r="A1072" s="100"/>
      <c r="B1072" s="99"/>
      <c r="C1072" s="133">
        <v>2019</v>
      </c>
      <c r="D1072" s="118"/>
      <c r="E1072" s="151">
        <v>0</v>
      </c>
      <c r="F1072" s="151">
        <v>0</v>
      </c>
      <c r="G1072" s="151">
        <v>0</v>
      </c>
      <c r="H1072" s="151">
        <v>0</v>
      </c>
      <c r="I1072" s="151">
        <v>0</v>
      </c>
      <c r="J1072" s="151">
        <v>0</v>
      </c>
      <c r="K1072" s="151">
        <v>0</v>
      </c>
      <c r="L1072" s="151">
        <v>0</v>
      </c>
      <c r="M1072" s="151">
        <v>0</v>
      </c>
      <c r="N1072" s="151"/>
      <c r="O1072" s="151"/>
      <c r="Q1072" s="2"/>
      <c r="R1072" s="75"/>
      <c r="S1072" s="75"/>
    </row>
    <row r="1073" spans="1:19" x14ac:dyDescent="0.2">
      <c r="A1073" s="100" t="s">
        <v>442</v>
      </c>
      <c r="B1073" s="99" t="s">
        <v>443</v>
      </c>
      <c r="C1073" s="99">
        <v>2015</v>
      </c>
      <c r="D1073" s="118"/>
      <c r="E1073" s="151">
        <v>0</v>
      </c>
      <c r="F1073" s="151">
        <v>0</v>
      </c>
      <c r="G1073" s="151">
        <v>0</v>
      </c>
      <c r="H1073" s="151">
        <v>0</v>
      </c>
      <c r="I1073" s="151">
        <v>0</v>
      </c>
      <c r="J1073" s="151">
        <v>0</v>
      </c>
      <c r="K1073" s="151">
        <v>0</v>
      </c>
      <c r="L1073" s="151">
        <v>0</v>
      </c>
      <c r="M1073" s="151">
        <v>0</v>
      </c>
      <c r="N1073" s="151"/>
      <c r="O1073" s="151"/>
      <c r="Q1073" s="2"/>
      <c r="R1073" s="75"/>
      <c r="S1073" s="75"/>
    </row>
    <row r="1074" spans="1:19" x14ac:dyDescent="0.2">
      <c r="A1074" s="100"/>
      <c r="B1074" s="99"/>
      <c r="C1074" s="99">
        <v>2016</v>
      </c>
      <c r="D1074" s="118"/>
      <c r="E1074" s="151">
        <v>0</v>
      </c>
      <c r="F1074" s="151">
        <v>0</v>
      </c>
      <c r="G1074" s="151">
        <v>0</v>
      </c>
      <c r="H1074" s="151">
        <v>0</v>
      </c>
      <c r="I1074" s="151">
        <v>0</v>
      </c>
      <c r="J1074" s="151">
        <v>0</v>
      </c>
      <c r="K1074" s="151">
        <v>0</v>
      </c>
      <c r="L1074" s="151">
        <v>0</v>
      </c>
      <c r="M1074" s="151">
        <v>0</v>
      </c>
      <c r="N1074" s="151"/>
      <c r="O1074" s="151"/>
      <c r="Q1074" s="2"/>
      <c r="R1074" s="75"/>
      <c r="S1074" s="75"/>
    </row>
    <row r="1075" spans="1:19" x14ac:dyDescent="0.2">
      <c r="A1075" s="100"/>
      <c r="B1075" s="99"/>
      <c r="C1075" s="99">
        <v>2017</v>
      </c>
      <c r="D1075" s="118"/>
      <c r="E1075" s="151">
        <v>0</v>
      </c>
      <c r="F1075" s="151">
        <v>0</v>
      </c>
      <c r="G1075" s="151">
        <v>0</v>
      </c>
      <c r="H1075" s="151">
        <v>0</v>
      </c>
      <c r="I1075" s="151">
        <v>0</v>
      </c>
      <c r="J1075" s="151">
        <v>0</v>
      </c>
      <c r="K1075" s="151">
        <v>0</v>
      </c>
      <c r="L1075" s="151">
        <v>0</v>
      </c>
      <c r="M1075" s="151">
        <v>0</v>
      </c>
      <c r="N1075" s="151"/>
      <c r="O1075" s="151"/>
      <c r="Q1075" s="2"/>
      <c r="R1075" s="75"/>
      <c r="S1075" s="75"/>
    </row>
    <row r="1076" spans="1:19" x14ac:dyDescent="0.2">
      <c r="A1076" s="100"/>
      <c r="B1076" s="99"/>
      <c r="C1076" s="133">
        <v>2018</v>
      </c>
      <c r="D1076" s="118"/>
      <c r="E1076" s="152">
        <v>0</v>
      </c>
      <c r="F1076" s="152">
        <v>0</v>
      </c>
      <c r="G1076" s="152">
        <v>0</v>
      </c>
      <c r="H1076" s="152">
        <v>0</v>
      </c>
      <c r="I1076" s="152">
        <v>0</v>
      </c>
      <c r="J1076" s="152">
        <v>0</v>
      </c>
      <c r="K1076" s="152">
        <v>4</v>
      </c>
      <c r="L1076" s="152">
        <v>0</v>
      </c>
      <c r="M1076" s="151">
        <v>4</v>
      </c>
      <c r="N1076" s="151"/>
      <c r="O1076" s="151"/>
      <c r="Q1076" s="2"/>
      <c r="R1076" s="75"/>
      <c r="S1076" s="75"/>
    </row>
    <row r="1077" spans="1:19" x14ac:dyDescent="0.2">
      <c r="A1077" s="100"/>
      <c r="B1077" s="99"/>
      <c r="C1077" s="133">
        <v>2019</v>
      </c>
      <c r="D1077" s="118"/>
      <c r="E1077" s="151">
        <v>0</v>
      </c>
      <c r="F1077" s="151">
        <v>0</v>
      </c>
      <c r="G1077" s="151">
        <v>0</v>
      </c>
      <c r="H1077" s="151">
        <v>0</v>
      </c>
      <c r="I1077" s="151">
        <v>0</v>
      </c>
      <c r="J1077" s="151">
        <v>0</v>
      </c>
      <c r="K1077" s="151">
        <v>0</v>
      </c>
      <c r="L1077" s="151">
        <v>0</v>
      </c>
      <c r="M1077" s="151">
        <v>0</v>
      </c>
      <c r="N1077" s="151"/>
      <c r="O1077" s="151"/>
      <c r="Q1077" s="2"/>
      <c r="R1077" s="75"/>
      <c r="S1077" s="75"/>
    </row>
    <row r="1078" spans="1:19" x14ac:dyDescent="0.2">
      <c r="A1078" s="100" t="s">
        <v>444</v>
      </c>
      <c r="B1078" s="99" t="s">
        <v>445</v>
      </c>
      <c r="C1078" s="99">
        <v>2015</v>
      </c>
      <c r="D1078" s="118"/>
      <c r="E1078" s="151">
        <v>0</v>
      </c>
      <c r="F1078" s="151">
        <v>0</v>
      </c>
      <c r="G1078" s="151">
        <v>0</v>
      </c>
      <c r="H1078" s="151">
        <v>0</v>
      </c>
      <c r="I1078" s="151">
        <v>0</v>
      </c>
      <c r="J1078" s="151">
        <v>0</v>
      </c>
      <c r="K1078" s="151">
        <v>0</v>
      </c>
      <c r="L1078" s="151">
        <v>0</v>
      </c>
      <c r="M1078" s="151">
        <v>0</v>
      </c>
      <c r="N1078" s="151"/>
      <c r="O1078" s="151"/>
      <c r="Q1078" s="2"/>
      <c r="R1078" s="75"/>
      <c r="S1078" s="75"/>
    </row>
    <row r="1079" spans="1:19" x14ac:dyDescent="0.2">
      <c r="A1079" s="100"/>
      <c r="B1079" s="99"/>
      <c r="C1079" s="99">
        <v>2016</v>
      </c>
      <c r="D1079" s="118"/>
      <c r="E1079" s="151">
        <v>0</v>
      </c>
      <c r="F1079" s="151">
        <v>0</v>
      </c>
      <c r="G1079" s="151">
        <v>0</v>
      </c>
      <c r="H1079" s="151">
        <v>0</v>
      </c>
      <c r="I1079" s="151">
        <v>0</v>
      </c>
      <c r="J1079" s="151">
        <v>0</v>
      </c>
      <c r="K1079" s="151">
        <v>0</v>
      </c>
      <c r="L1079" s="151">
        <v>0</v>
      </c>
      <c r="M1079" s="151">
        <v>0</v>
      </c>
      <c r="N1079" s="151"/>
      <c r="O1079" s="151"/>
      <c r="Q1079" s="2"/>
      <c r="R1079" s="75"/>
      <c r="S1079" s="75"/>
    </row>
    <row r="1080" spans="1:19" x14ac:dyDescent="0.2">
      <c r="A1080" s="100"/>
      <c r="B1080" s="99"/>
      <c r="C1080" s="99">
        <v>2017</v>
      </c>
      <c r="D1080" s="118"/>
      <c r="E1080" s="151">
        <v>0</v>
      </c>
      <c r="F1080" s="151">
        <v>0</v>
      </c>
      <c r="G1080" s="151">
        <v>0</v>
      </c>
      <c r="H1080" s="151">
        <v>0</v>
      </c>
      <c r="I1080" s="151">
        <v>0</v>
      </c>
      <c r="J1080" s="151">
        <v>0</v>
      </c>
      <c r="K1080" s="151">
        <v>0</v>
      </c>
      <c r="L1080" s="151">
        <v>0</v>
      </c>
      <c r="M1080" s="151">
        <v>0</v>
      </c>
      <c r="N1080" s="151"/>
      <c r="O1080" s="151"/>
      <c r="Q1080" s="2"/>
      <c r="R1080" s="75"/>
      <c r="S1080" s="75"/>
    </row>
    <row r="1081" spans="1:19" x14ac:dyDescent="0.2">
      <c r="A1081" s="100"/>
      <c r="B1081" s="99"/>
      <c r="C1081" s="133">
        <v>2018</v>
      </c>
      <c r="D1081" s="118"/>
      <c r="E1081" s="152">
        <v>0</v>
      </c>
      <c r="F1081" s="152">
        <v>0</v>
      </c>
      <c r="G1081" s="152">
        <v>0</v>
      </c>
      <c r="H1081" s="152">
        <v>0</v>
      </c>
      <c r="I1081" s="152">
        <v>0</v>
      </c>
      <c r="J1081" s="152">
        <v>0</v>
      </c>
      <c r="K1081" s="152">
        <v>0</v>
      </c>
      <c r="L1081" s="152">
        <v>0</v>
      </c>
      <c r="M1081" s="151">
        <v>0</v>
      </c>
      <c r="N1081" s="151"/>
      <c r="O1081" s="151"/>
      <c r="Q1081" s="2"/>
      <c r="R1081" s="75"/>
      <c r="S1081" s="75"/>
    </row>
    <row r="1082" spans="1:19" x14ac:dyDescent="0.2">
      <c r="A1082" s="100"/>
      <c r="B1082" s="99"/>
      <c r="C1082" s="133">
        <v>2019</v>
      </c>
      <c r="D1082" s="118"/>
      <c r="E1082" s="151">
        <v>0</v>
      </c>
      <c r="F1082" s="151">
        <v>0</v>
      </c>
      <c r="G1082" s="151">
        <v>0</v>
      </c>
      <c r="H1082" s="151">
        <v>0</v>
      </c>
      <c r="I1082" s="151">
        <v>0</v>
      </c>
      <c r="J1082" s="151">
        <v>0</v>
      </c>
      <c r="K1082" s="151">
        <v>0</v>
      </c>
      <c r="L1082" s="151">
        <v>0</v>
      </c>
      <c r="M1082" s="151">
        <v>0</v>
      </c>
      <c r="N1082" s="151"/>
      <c r="O1082" s="151"/>
      <c r="Q1082" s="2"/>
      <c r="R1082" s="75"/>
      <c r="S1082" s="75"/>
    </row>
    <row r="1083" spans="1:19" x14ac:dyDescent="0.2">
      <c r="A1083" s="100" t="s">
        <v>446</v>
      </c>
      <c r="B1083" s="99" t="s">
        <v>447</v>
      </c>
      <c r="C1083" s="99">
        <v>2015</v>
      </c>
      <c r="D1083" s="118"/>
      <c r="E1083" s="151">
        <v>0</v>
      </c>
      <c r="F1083" s="151">
        <v>0</v>
      </c>
      <c r="G1083" s="151">
        <v>0</v>
      </c>
      <c r="H1083" s="151">
        <v>0</v>
      </c>
      <c r="I1083" s="151">
        <v>0</v>
      </c>
      <c r="J1083" s="151">
        <v>0</v>
      </c>
      <c r="K1083" s="151">
        <v>0</v>
      </c>
      <c r="L1083" s="151">
        <v>0</v>
      </c>
      <c r="M1083" s="151">
        <v>0</v>
      </c>
      <c r="N1083" s="151"/>
      <c r="O1083" s="151"/>
      <c r="Q1083" s="2"/>
      <c r="R1083" s="75"/>
      <c r="S1083" s="75"/>
    </row>
    <row r="1084" spans="1:19" x14ac:dyDescent="0.2">
      <c r="A1084" s="100"/>
      <c r="B1084" s="99"/>
      <c r="C1084" s="99">
        <v>2016</v>
      </c>
      <c r="D1084" s="118"/>
      <c r="E1084" s="151">
        <v>0</v>
      </c>
      <c r="F1084" s="151">
        <v>0</v>
      </c>
      <c r="G1084" s="151">
        <v>0</v>
      </c>
      <c r="H1084" s="151">
        <v>0</v>
      </c>
      <c r="I1084" s="151">
        <v>0</v>
      </c>
      <c r="J1084" s="151">
        <v>0</v>
      </c>
      <c r="K1084" s="151">
        <v>0</v>
      </c>
      <c r="L1084" s="151">
        <v>0</v>
      </c>
      <c r="M1084" s="151">
        <v>0</v>
      </c>
      <c r="N1084" s="151"/>
      <c r="O1084" s="151"/>
      <c r="Q1084" s="2"/>
      <c r="R1084" s="75"/>
      <c r="S1084" s="75"/>
    </row>
    <row r="1085" spans="1:19" x14ac:dyDescent="0.2">
      <c r="A1085" s="100"/>
      <c r="B1085" s="99"/>
      <c r="C1085" s="99">
        <v>2017</v>
      </c>
      <c r="D1085" s="118"/>
      <c r="E1085" s="151">
        <v>0</v>
      </c>
      <c r="F1085" s="151">
        <v>0</v>
      </c>
      <c r="G1085" s="151">
        <v>0</v>
      </c>
      <c r="H1085" s="151">
        <v>0</v>
      </c>
      <c r="I1085" s="151">
        <v>0</v>
      </c>
      <c r="J1085" s="151">
        <v>0</v>
      </c>
      <c r="K1085" s="151">
        <v>0</v>
      </c>
      <c r="L1085" s="151">
        <v>0</v>
      </c>
      <c r="M1085" s="151">
        <v>0</v>
      </c>
      <c r="N1085" s="151"/>
      <c r="O1085" s="151"/>
      <c r="Q1085" s="2"/>
      <c r="R1085" s="75"/>
      <c r="S1085" s="75"/>
    </row>
    <row r="1086" spans="1:19" x14ac:dyDescent="0.2">
      <c r="A1086" s="100"/>
      <c r="B1086" s="99"/>
      <c r="C1086" s="133">
        <v>2018</v>
      </c>
      <c r="D1086" s="118"/>
      <c r="E1086" s="152">
        <v>0</v>
      </c>
      <c r="F1086" s="152">
        <v>0</v>
      </c>
      <c r="G1086" s="152">
        <v>0</v>
      </c>
      <c r="H1086" s="152">
        <v>0</v>
      </c>
      <c r="I1086" s="152">
        <v>0</v>
      </c>
      <c r="J1086" s="152">
        <v>0</v>
      </c>
      <c r="K1086" s="152">
        <v>0</v>
      </c>
      <c r="L1086" s="152">
        <v>0</v>
      </c>
      <c r="M1086" s="151">
        <v>0</v>
      </c>
      <c r="N1086" s="151"/>
      <c r="O1086" s="151"/>
      <c r="Q1086" s="2"/>
      <c r="R1086" s="75"/>
      <c r="S1086" s="75"/>
    </row>
    <row r="1087" spans="1:19" x14ac:dyDescent="0.2">
      <c r="A1087" s="100"/>
      <c r="B1087" s="99"/>
      <c r="C1087" s="133">
        <v>2019</v>
      </c>
      <c r="D1087" s="118"/>
      <c r="E1087" s="151">
        <v>0</v>
      </c>
      <c r="F1087" s="151">
        <v>0</v>
      </c>
      <c r="G1087" s="151">
        <v>0</v>
      </c>
      <c r="H1087" s="151">
        <v>0</v>
      </c>
      <c r="I1087" s="151">
        <v>0</v>
      </c>
      <c r="J1087" s="151">
        <v>0</v>
      </c>
      <c r="K1087" s="151">
        <v>0</v>
      </c>
      <c r="L1087" s="151">
        <v>0</v>
      </c>
      <c r="M1087" s="151">
        <v>0</v>
      </c>
      <c r="N1087" s="151"/>
      <c r="O1087" s="151"/>
      <c r="Q1087" s="2"/>
      <c r="R1087" s="75"/>
      <c r="S1087" s="75"/>
    </row>
    <row r="1088" spans="1:19" x14ac:dyDescent="0.2">
      <c r="A1088" s="100" t="s">
        <v>448</v>
      </c>
      <c r="B1088" s="99" t="s">
        <v>449</v>
      </c>
      <c r="C1088" s="99">
        <v>2015</v>
      </c>
      <c r="D1088" s="118"/>
      <c r="E1088" s="151">
        <v>0</v>
      </c>
      <c r="F1088" s="151">
        <v>0</v>
      </c>
      <c r="G1088" s="151">
        <v>0</v>
      </c>
      <c r="H1088" s="151">
        <v>0</v>
      </c>
      <c r="I1088" s="151">
        <v>0</v>
      </c>
      <c r="J1088" s="151">
        <v>0</v>
      </c>
      <c r="K1088" s="151">
        <v>0</v>
      </c>
      <c r="L1088" s="151">
        <v>0</v>
      </c>
      <c r="M1088" s="151">
        <v>0</v>
      </c>
      <c r="N1088" s="151"/>
      <c r="O1088" s="151"/>
      <c r="Q1088" s="2"/>
      <c r="R1088" s="75"/>
      <c r="S1088" s="75"/>
    </row>
    <row r="1089" spans="1:19" x14ac:dyDescent="0.2">
      <c r="A1089" s="100"/>
      <c r="B1089" s="99"/>
      <c r="C1089" s="99">
        <v>2016</v>
      </c>
      <c r="D1089" s="118"/>
      <c r="E1089" s="151">
        <v>0</v>
      </c>
      <c r="F1089" s="151">
        <v>0</v>
      </c>
      <c r="G1089" s="151">
        <v>0</v>
      </c>
      <c r="H1089" s="151">
        <v>0</v>
      </c>
      <c r="I1089" s="151">
        <v>0</v>
      </c>
      <c r="J1089" s="151">
        <v>0</v>
      </c>
      <c r="K1089" s="151">
        <v>0</v>
      </c>
      <c r="L1089" s="151">
        <v>0</v>
      </c>
      <c r="M1089" s="151">
        <v>0</v>
      </c>
      <c r="N1089" s="151"/>
      <c r="O1089" s="151"/>
      <c r="Q1089" s="2"/>
      <c r="R1089" s="75"/>
      <c r="S1089" s="75"/>
    </row>
    <row r="1090" spans="1:19" x14ac:dyDescent="0.2">
      <c r="A1090" s="100"/>
      <c r="B1090" s="99"/>
      <c r="C1090" s="99">
        <v>2017</v>
      </c>
      <c r="D1090" s="118"/>
      <c r="E1090" s="151">
        <v>0</v>
      </c>
      <c r="F1090" s="151">
        <v>0</v>
      </c>
      <c r="G1090" s="151">
        <v>0</v>
      </c>
      <c r="H1090" s="151">
        <v>0</v>
      </c>
      <c r="I1090" s="151">
        <v>0</v>
      </c>
      <c r="J1090" s="151">
        <v>0</v>
      </c>
      <c r="K1090" s="151">
        <v>0</v>
      </c>
      <c r="L1090" s="151">
        <v>0</v>
      </c>
      <c r="M1090" s="151">
        <v>0</v>
      </c>
      <c r="N1090" s="151"/>
      <c r="O1090" s="151"/>
      <c r="Q1090" s="2"/>
      <c r="R1090" s="75"/>
      <c r="S1090" s="75"/>
    </row>
    <row r="1091" spans="1:19" x14ac:dyDescent="0.2">
      <c r="A1091" s="100"/>
      <c r="B1091" s="99"/>
      <c r="C1091" s="133">
        <v>2018</v>
      </c>
      <c r="D1091" s="118"/>
      <c r="E1091" s="152">
        <v>0</v>
      </c>
      <c r="F1091" s="152">
        <v>0</v>
      </c>
      <c r="G1091" s="152">
        <v>0</v>
      </c>
      <c r="H1091" s="152">
        <v>0</v>
      </c>
      <c r="I1091" s="152">
        <v>0</v>
      </c>
      <c r="J1091" s="152">
        <v>0</v>
      </c>
      <c r="K1091" s="152">
        <v>0</v>
      </c>
      <c r="L1091" s="152">
        <v>0</v>
      </c>
      <c r="M1091" s="151">
        <v>0</v>
      </c>
      <c r="N1091" s="151"/>
      <c r="O1091" s="151"/>
      <c r="Q1091" s="2"/>
      <c r="R1091" s="75"/>
      <c r="S1091" s="75"/>
    </row>
    <row r="1092" spans="1:19" x14ac:dyDescent="0.2">
      <c r="A1092" s="100"/>
      <c r="B1092" s="99"/>
      <c r="C1092" s="133">
        <v>2019</v>
      </c>
      <c r="D1092" s="118"/>
      <c r="E1092" s="151">
        <v>0</v>
      </c>
      <c r="F1092" s="151">
        <v>0</v>
      </c>
      <c r="G1092" s="151">
        <v>0</v>
      </c>
      <c r="H1092" s="151">
        <v>0</v>
      </c>
      <c r="I1092" s="151">
        <v>0</v>
      </c>
      <c r="J1092" s="151">
        <v>0</v>
      </c>
      <c r="K1092" s="151">
        <v>0</v>
      </c>
      <c r="L1092" s="151">
        <v>0</v>
      </c>
      <c r="M1092" s="151">
        <v>0</v>
      </c>
      <c r="N1092" s="151"/>
      <c r="O1092" s="151"/>
      <c r="Q1092" s="2"/>
      <c r="R1092" s="75"/>
      <c r="S1092" s="75"/>
    </row>
    <row r="1093" spans="1:19" x14ac:dyDescent="0.2">
      <c r="A1093" s="100" t="s">
        <v>450</v>
      </c>
      <c r="B1093" s="99" t="s">
        <v>451</v>
      </c>
      <c r="C1093" s="99">
        <v>2015</v>
      </c>
      <c r="D1093" s="118"/>
      <c r="E1093" s="151">
        <v>0</v>
      </c>
      <c r="F1093" s="151">
        <v>0</v>
      </c>
      <c r="G1093" s="151">
        <v>0</v>
      </c>
      <c r="H1093" s="151">
        <v>0</v>
      </c>
      <c r="I1093" s="151">
        <v>0</v>
      </c>
      <c r="J1093" s="151">
        <v>0</v>
      </c>
      <c r="K1093" s="151">
        <v>0</v>
      </c>
      <c r="L1093" s="151">
        <v>0</v>
      </c>
      <c r="M1093" s="151">
        <v>0</v>
      </c>
      <c r="N1093" s="151"/>
      <c r="O1093" s="151"/>
      <c r="Q1093" s="2"/>
      <c r="R1093" s="75"/>
      <c r="S1093" s="75"/>
    </row>
    <row r="1094" spans="1:19" x14ac:dyDescent="0.2">
      <c r="A1094" s="100"/>
      <c r="B1094" s="99"/>
      <c r="C1094" s="99">
        <v>2016</v>
      </c>
      <c r="D1094" s="118"/>
      <c r="E1094" s="151">
        <v>0</v>
      </c>
      <c r="F1094" s="151">
        <v>0</v>
      </c>
      <c r="G1094" s="151">
        <v>0</v>
      </c>
      <c r="H1094" s="151">
        <v>0</v>
      </c>
      <c r="I1094" s="151">
        <v>0</v>
      </c>
      <c r="J1094" s="151">
        <v>0</v>
      </c>
      <c r="K1094" s="151">
        <v>0</v>
      </c>
      <c r="L1094" s="151">
        <v>0</v>
      </c>
      <c r="M1094" s="151">
        <v>0</v>
      </c>
      <c r="N1094" s="151"/>
      <c r="O1094" s="151"/>
      <c r="Q1094" s="2"/>
      <c r="R1094" s="75"/>
      <c r="S1094" s="75"/>
    </row>
    <row r="1095" spans="1:19" x14ac:dyDescent="0.2">
      <c r="A1095" s="100"/>
      <c r="B1095" s="99"/>
      <c r="C1095" s="99">
        <v>2017</v>
      </c>
      <c r="D1095" s="118"/>
      <c r="E1095" s="151">
        <v>0</v>
      </c>
      <c r="F1095" s="151">
        <v>0</v>
      </c>
      <c r="G1095" s="151">
        <v>0</v>
      </c>
      <c r="H1095" s="151">
        <v>0</v>
      </c>
      <c r="I1095" s="151">
        <v>0</v>
      </c>
      <c r="J1095" s="151">
        <v>0</v>
      </c>
      <c r="K1095" s="151">
        <v>0</v>
      </c>
      <c r="L1095" s="151">
        <v>0</v>
      </c>
      <c r="M1095" s="151">
        <v>0</v>
      </c>
      <c r="N1095" s="151"/>
      <c r="O1095" s="151"/>
      <c r="Q1095" s="2"/>
      <c r="R1095" s="75"/>
      <c r="S1095" s="75"/>
    </row>
    <row r="1096" spans="1:19" x14ac:dyDescent="0.2">
      <c r="A1096" s="100"/>
      <c r="B1096" s="99"/>
      <c r="C1096" s="133">
        <v>2018</v>
      </c>
      <c r="D1096" s="118"/>
      <c r="E1096" s="152">
        <v>0</v>
      </c>
      <c r="F1096" s="152">
        <v>0</v>
      </c>
      <c r="G1096" s="152">
        <v>0</v>
      </c>
      <c r="H1096" s="152">
        <v>0</v>
      </c>
      <c r="I1096" s="152">
        <v>0</v>
      </c>
      <c r="J1096" s="152">
        <v>0</v>
      </c>
      <c r="K1096" s="152">
        <v>0</v>
      </c>
      <c r="L1096" s="152">
        <v>0</v>
      </c>
      <c r="M1096" s="151">
        <v>0</v>
      </c>
      <c r="N1096" s="151"/>
      <c r="O1096" s="151"/>
      <c r="Q1096" s="2"/>
      <c r="R1096" s="75"/>
      <c r="S1096" s="75"/>
    </row>
    <row r="1097" spans="1:19" x14ac:dyDescent="0.2">
      <c r="A1097" s="100"/>
      <c r="B1097" s="99"/>
      <c r="C1097" s="133">
        <v>2019</v>
      </c>
      <c r="D1097" s="118"/>
      <c r="E1097" s="151">
        <v>0</v>
      </c>
      <c r="F1097" s="151">
        <v>0</v>
      </c>
      <c r="G1097" s="151">
        <v>0</v>
      </c>
      <c r="H1097" s="151">
        <v>0</v>
      </c>
      <c r="I1097" s="151">
        <v>0</v>
      </c>
      <c r="J1097" s="151">
        <v>0</v>
      </c>
      <c r="K1097" s="151">
        <v>0</v>
      </c>
      <c r="L1097" s="151">
        <v>0</v>
      </c>
      <c r="M1097" s="151">
        <v>0</v>
      </c>
      <c r="N1097" s="151"/>
      <c r="O1097" s="151"/>
      <c r="Q1097" s="2"/>
      <c r="R1097" s="75"/>
      <c r="S1097" s="75"/>
    </row>
    <row r="1098" spans="1:19" x14ac:dyDescent="0.2">
      <c r="A1098" s="100" t="s">
        <v>452</v>
      </c>
      <c r="B1098" s="99" t="s">
        <v>453</v>
      </c>
      <c r="C1098" s="99">
        <v>2015</v>
      </c>
      <c r="D1098" s="118"/>
      <c r="E1098" s="151">
        <v>0</v>
      </c>
      <c r="F1098" s="151">
        <v>0</v>
      </c>
      <c r="G1098" s="151">
        <v>0</v>
      </c>
      <c r="H1098" s="151">
        <v>0</v>
      </c>
      <c r="I1098" s="151">
        <v>0</v>
      </c>
      <c r="J1098" s="151">
        <v>0</v>
      </c>
      <c r="K1098" s="151">
        <v>0</v>
      </c>
      <c r="L1098" s="151">
        <v>0</v>
      </c>
      <c r="M1098" s="151">
        <v>0</v>
      </c>
      <c r="N1098" s="151"/>
      <c r="O1098" s="151"/>
      <c r="Q1098" s="2"/>
      <c r="R1098" s="75"/>
      <c r="S1098" s="75"/>
    </row>
    <row r="1099" spans="1:19" x14ac:dyDescent="0.2">
      <c r="A1099" s="100"/>
      <c r="B1099" s="99"/>
      <c r="C1099" s="99">
        <v>2016</v>
      </c>
      <c r="D1099" s="118"/>
      <c r="E1099" s="151">
        <v>0</v>
      </c>
      <c r="F1099" s="151">
        <v>0</v>
      </c>
      <c r="G1099" s="151">
        <v>0</v>
      </c>
      <c r="H1099" s="151">
        <v>0</v>
      </c>
      <c r="I1099" s="151">
        <v>0</v>
      </c>
      <c r="J1099" s="151">
        <v>0</v>
      </c>
      <c r="K1099" s="151">
        <v>0</v>
      </c>
      <c r="L1099" s="151">
        <v>0</v>
      </c>
      <c r="M1099" s="151">
        <v>0</v>
      </c>
      <c r="N1099" s="151"/>
      <c r="O1099" s="151"/>
      <c r="Q1099" s="2"/>
      <c r="R1099" s="75"/>
      <c r="S1099" s="75"/>
    </row>
    <row r="1100" spans="1:19" x14ac:dyDescent="0.2">
      <c r="A1100" s="100"/>
      <c r="B1100" s="99"/>
      <c r="C1100" s="99">
        <v>2017</v>
      </c>
      <c r="D1100" s="118"/>
      <c r="E1100" s="151">
        <v>0</v>
      </c>
      <c r="F1100" s="151">
        <v>0</v>
      </c>
      <c r="G1100" s="151">
        <v>0</v>
      </c>
      <c r="H1100" s="151">
        <v>0</v>
      </c>
      <c r="I1100" s="151">
        <v>0</v>
      </c>
      <c r="J1100" s="151">
        <v>0</v>
      </c>
      <c r="K1100" s="151">
        <v>0</v>
      </c>
      <c r="L1100" s="151">
        <v>0</v>
      </c>
      <c r="M1100" s="151">
        <v>0</v>
      </c>
      <c r="N1100" s="151"/>
      <c r="O1100" s="151"/>
      <c r="Q1100" s="2"/>
      <c r="R1100" s="75"/>
      <c r="S1100" s="75"/>
    </row>
    <row r="1101" spans="1:19" x14ac:dyDescent="0.2">
      <c r="A1101" s="100"/>
      <c r="B1101" s="99"/>
      <c r="C1101" s="133">
        <v>2018</v>
      </c>
      <c r="D1101" s="118"/>
      <c r="E1101" s="152">
        <v>0</v>
      </c>
      <c r="F1101" s="152">
        <v>0</v>
      </c>
      <c r="G1101" s="152">
        <v>0</v>
      </c>
      <c r="H1101" s="152">
        <v>0</v>
      </c>
      <c r="I1101" s="152">
        <v>0</v>
      </c>
      <c r="J1101" s="152">
        <v>0</v>
      </c>
      <c r="K1101" s="152">
        <v>0</v>
      </c>
      <c r="L1101" s="152">
        <v>0</v>
      </c>
      <c r="M1101" s="151">
        <v>0</v>
      </c>
      <c r="N1101" s="151"/>
      <c r="O1101" s="151"/>
      <c r="Q1101" s="2"/>
      <c r="R1101" s="75"/>
      <c r="S1101" s="75"/>
    </row>
    <row r="1102" spans="1:19" x14ac:dyDescent="0.2">
      <c r="A1102" s="100"/>
      <c r="B1102" s="99"/>
      <c r="C1102" s="133">
        <v>2019</v>
      </c>
      <c r="D1102" s="118"/>
      <c r="E1102" s="151">
        <v>0</v>
      </c>
      <c r="F1102" s="151">
        <v>0</v>
      </c>
      <c r="G1102" s="151">
        <v>0</v>
      </c>
      <c r="H1102" s="151">
        <v>0</v>
      </c>
      <c r="I1102" s="151">
        <v>0</v>
      </c>
      <c r="J1102" s="151">
        <v>0</v>
      </c>
      <c r="K1102" s="151">
        <v>0</v>
      </c>
      <c r="L1102" s="151">
        <v>0</v>
      </c>
      <c r="M1102" s="151">
        <v>0</v>
      </c>
      <c r="N1102" s="151"/>
      <c r="O1102" s="151"/>
      <c r="Q1102" s="2"/>
      <c r="R1102" s="75"/>
      <c r="S1102" s="75"/>
    </row>
    <row r="1103" spans="1:19" x14ac:dyDescent="0.2">
      <c r="A1103" s="100" t="s">
        <v>454</v>
      </c>
      <c r="B1103" s="99" t="s">
        <v>455</v>
      </c>
      <c r="C1103" s="99">
        <v>2015</v>
      </c>
      <c r="D1103" s="118"/>
      <c r="E1103" s="151">
        <v>0</v>
      </c>
      <c r="F1103" s="151">
        <v>0</v>
      </c>
      <c r="G1103" s="151">
        <v>30</v>
      </c>
      <c r="H1103" s="151">
        <v>30</v>
      </c>
      <c r="I1103" s="151">
        <v>48</v>
      </c>
      <c r="J1103" s="151">
        <v>1</v>
      </c>
      <c r="K1103" s="151">
        <v>0</v>
      </c>
      <c r="L1103" s="151">
        <v>0</v>
      </c>
      <c r="M1103" s="151">
        <v>79</v>
      </c>
      <c r="N1103" s="151"/>
      <c r="O1103" s="151"/>
      <c r="Q1103" s="2"/>
      <c r="R1103" s="75"/>
      <c r="S1103" s="75"/>
    </row>
    <row r="1104" spans="1:19" x14ac:dyDescent="0.2">
      <c r="A1104" s="100"/>
      <c r="B1104" s="99"/>
      <c r="C1104" s="99">
        <v>2016</v>
      </c>
      <c r="D1104" s="118"/>
      <c r="E1104" s="151">
        <v>0</v>
      </c>
      <c r="F1104" s="151">
        <v>0</v>
      </c>
      <c r="G1104" s="151">
        <v>18</v>
      </c>
      <c r="H1104" s="151">
        <v>18</v>
      </c>
      <c r="I1104" s="151">
        <v>48</v>
      </c>
      <c r="J1104" s="151">
        <v>1</v>
      </c>
      <c r="K1104" s="151">
        <v>0</v>
      </c>
      <c r="L1104" s="151">
        <v>0</v>
      </c>
      <c r="M1104" s="151">
        <v>67</v>
      </c>
      <c r="N1104" s="151"/>
      <c r="O1104" s="151"/>
      <c r="Q1104" s="2"/>
      <c r="R1104" s="75"/>
      <c r="S1104" s="75"/>
    </row>
    <row r="1105" spans="1:19" x14ac:dyDescent="0.2">
      <c r="A1105" s="100"/>
      <c r="B1105" s="99"/>
      <c r="C1105" s="99">
        <v>2017</v>
      </c>
      <c r="D1105" s="118"/>
      <c r="E1105" s="151">
        <v>0</v>
      </c>
      <c r="F1105" s="151">
        <v>0</v>
      </c>
      <c r="G1105" s="151">
        <v>0</v>
      </c>
      <c r="H1105" s="151">
        <v>0</v>
      </c>
      <c r="I1105" s="151">
        <v>0</v>
      </c>
      <c r="J1105" s="151">
        <v>0</v>
      </c>
      <c r="K1105" s="151">
        <v>0</v>
      </c>
      <c r="L1105" s="151">
        <v>0</v>
      </c>
      <c r="M1105" s="151">
        <v>0</v>
      </c>
      <c r="N1105" s="151"/>
      <c r="O1105" s="151"/>
      <c r="Q1105" s="2"/>
      <c r="R1105" s="75"/>
      <c r="S1105" s="75"/>
    </row>
    <row r="1106" spans="1:19" x14ac:dyDescent="0.2">
      <c r="A1106" s="100"/>
      <c r="B1106" s="99"/>
      <c r="C1106" s="133">
        <v>2018</v>
      </c>
      <c r="E1106" s="152">
        <v>0</v>
      </c>
      <c r="F1106" s="152">
        <v>0</v>
      </c>
      <c r="G1106" s="152">
        <v>0</v>
      </c>
      <c r="H1106" s="152">
        <v>0</v>
      </c>
      <c r="I1106" s="152">
        <v>0</v>
      </c>
      <c r="J1106" s="152">
        <v>0</v>
      </c>
      <c r="K1106" s="152">
        <v>0</v>
      </c>
      <c r="L1106" s="152">
        <v>0</v>
      </c>
      <c r="M1106" s="151">
        <v>0</v>
      </c>
      <c r="N1106" s="151"/>
      <c r="O1106" s="151"/>
      <c r="Q1106" s="2"/>
      <c r="R1106" s="75"/>
      <c r="S1106" s="75"/>
    </row>
    <row r="1107" spans="1:19" x14ac:dyDescent="0.2">
      <c r="A1107" s="100"/>
      <c r="B1107" s="99"/>
      <c r="C1107" s="133">
        <v>2019</v>
      </c>
      <c r="D1107" s="118" t="s">
        <v>703</v>
      </c>
      <c r="E1107" s="151">
        <v>0</v>
      </c>
      <c r="F1107" s="151">
        <v>0</v>
      </c>
      <c r="G1107" s="151">
        <v>0</v>
      </c>
      <c r="H1107" s="151">
        <v>0</v>
      </c>
      <c r="I1107" s="151">
        <v>0</v>
      </c>
      <c r="J1107" s="151">
        <v>0</v>
      </c>
      <c r="K1107" s="151">
        <v>0</v>
      </c>
      <c r="L1107" s="151">
        <v>0</v>
      </c>
      <c r="M1107" s="151">
        <v>0</v>
      </c>
      <c r="N1107" s="151"/>
      <c r="O1107" s="151"/>
      <c r="Q1107" s="2"/>
      <c r="R1107" s="75"/>
      <c r="S1107" s="75"/>
    </row>
    <row r="1108" spans="1:19" x14ac:dyDescent="0.2">
      <c r="A1108" s="100" t="s">
        <v>456</v>
      </c>
      <c r="B1108" s="99" t="s">
        <v>457</v>
      </c>
      <c r="C1108" s="99">
        <v>2015</v>
      </c>
      <c r="D1108" s="118"/>
      <c r="E1108" s="151">
        <v>0</v>
      </c>
      <c r="F1108" s="151">
        <v>0</v>
      </c>
      <c r="G1108" s="151">
        <v>0</v>
      </c>
      <c r="H1108" s="151">
        <v>0</v>
      </c>
      <c r="I1108" s="151">
        <v>0</v>
      </c>
      <c r="J1108" s="151">
        <v>0</v>
      </c>
      <c r="K1108" s="151">
        <v>0</v>
      </c>
      <c r="L1108" s="151">
        <v>0</v>
      </c>
      <c r="M1108" s="151">
        <v>0</v>
      </c>
      <c r="N1108" s="151"/>
      <c r="O1108" s="151"/>
      <c r="Q1108" s="2"/>
      <c r="R1108" s="75"/>
      <c r="S1108" s="75"/>
    </row>
    <row r="1109" spans="1:19" x14ac:dyDescent="0.2">
      <c r="A1109" s="100"/>
      <c r="B1109" s="99"/>
      <c r="C1109" s="99">
        <v>2016</v>
      </c>
      <c r="D1109" s="118"/>
      <c r="E1109" s="151">
        <v>0</v>
      </c>
      <c r="F1109" s="151">
        <v>0</v>
      </c>
      <c r="G1109" s="151">
        <v>0</v>
      </c>
      <c r="H1109" s="151">
        <v>0</v>
      </c>
      <c r="I1109" s="151">
        <v>0</v>
      </c>
      <c r="J1109" s="151">
        <v>0</v>
      </c>
      <c r="K1109" s="151">
        <v>0</v>
      </c>
      <c r="L1109" s="151">
        <v>0</v>
      </c>
      <c r="M1109" s="151">
        <v>0</v>
      </c>
      <c r="N1109" s="151"/>
      <c r="O1109" s="151"/>
      <c r="Q1109" s="2"/>
      <c r="R1109" s="75"/>
      <c r="S1109" s="75"/>
    </row>
    <row r="1110" spans="1:19" x14ac:dyDescent="0.2">
      <c r="A1110" s="100"/>
      <c r="B1110" s="99"/>
      <c r="C1110" s="99">
        <v>2017</v>
      </c>
      <c r="D1110" s="118"/>
      <c r="E1110" s="151">
        <v>0</v>
      </c>
      <c r="F1110" s="151">
        <v>0</v>
      </c>
      <c r="G1110" s="151">
        <v>0</v>
      </c>
      <c r="H1110" s="151">
        <v>0</v>
      </c>
      <c r="I1110" s="151">
        <v>0</v>
      </c>
      <c r="J1110" s="151">
        <v>0</v>
      </c>
      <c r="K1110" s="151">
        <v>0</v>
      </c>
      <c r="L1110" s="151">
        <v>0</v>
      </c>
      <c r="M1110" s="151">
        <v>0</v>
      </c>
      <c r="N1110" s="151"/>
      <c r="O1110" s="151"/>
      <c r="Q1110" s="2"/>
      <c r="R1110" s="75"/>
      <c r="S1110" s="75"/>
    </row>
    <row r="1111" spans="1:19" x14ac:dyDescent="0.2">
      <c r="A1111" s="100"/>
      <c r="B1111" s="99"/>
      <c r="C1111" s="133">
        <v>2018</v>
      </c>
      <c r="D1111" s="118"/>
      <c r="E1111" s="152">
        <v>0</v>
      </c>
      <c r="F1111" s="152">
        <v>0</v>
      </c>
      <c r="G1111" s="152">
        <v>0</v>
      </c>
      <c r="H1111" s="152">
        <v>0</v>
      </c>
      <c r="I1111" s="152">
        <v>0</v>
      </c>
      <c r="J1111" s="152">
        <v>0</v>
      </c>
      <c r="K1111" s="152">
        <v>0</v>
      </c>
      <c r="L1111" s="152">
        <v>0</v>
      </c>
      <c r="M1111" s="151">
        <v>0</v>
      </c>
      <c r="N1111" s="151"/>
      <c r="O1111" s="151"/>
      <c r="Q1111" s="2"/>
      <c r="R1111" s="75"/>
      <c r="S1111" s="75"/>
    </row>
    <row r="1112" spans="1:19" x14ac:dyDescent="0.2">
      <c r="A1112" s="100"/>
      <c r="B1112" s="99"/>
      <c r="C1112" s="133">
        <v>2019</v>
      </c>
      <c r="D1112" s="118"/>
      <c r="E1112" s="151">
        <v>0</v>
      </c>
      <c r="F1112" s="151">
        <v>0</v>
      </c>
      <c r="G1112" s="151">
        <v>0</v>
      </c>
      <c r="H1112" s="151">
        <v>0</v>
      </c>
      <c r="I1112" s="151">
        <v>0</v>
      </c>
      <c r="J1112" s="151">
        <v>0</v>
      </c>
      <c r="K1112" s="151">
        <v>0</v>
      </c>
      <c r="L1112" s="151">
        <v>0</v>
      </c>
      <c r="M1112" s="151">
        <v>0</v>
      </c>
      <c r="N1112" s="151"/>
      <c r="O1112" s="151"/>
      <c r="Q1112" s="2"/>
      <c r="R1112" s="75"/>
      <c r="S1112" s="75"/>
    </row>
    <row r="1113" spans="1:19" x14ac:dyDescent="0.2">
      <c r="A1113" s="100" t="s">
        <v>458</v>
      </c>
      <c r="B1113" s="99" t="s">
        <v>459</v>
      </c>
      <c r="C1113" s="99">
        <v>2015</v>
      </c>
      <c r="D1113" s="118"/>
      <c r="E1113" s="151">
        <v>0</v>
      </c>
      <c r="F1113" s="151">
        <v>0</v>
      </c>
      <c r="G1113" s="151">
        <v>19</v>
      </c>
      <c r="H1113" s="151">
        <v>19</v>
      </c>
      <c r="I1113" s="151">
        <v>0</v>
      </c>
      <c r="J1113" s="151">
        <v>0</v>
      </c>
      <c r="K1113" s="151">
        <v>0</v>
      </c>
      <c r="L1113" s="151">
        <v>0</v>
      </c>
      <c r="M1113" s="151">
        <v>19</v>
      </c>
      <c r="N1113" s="151"/>
      <c r="O1113" s="151"/>
      <c r="Q1113" s="2"/>
      <c r="R1113" s="75"/>
      <c r="S1113" s="75"/>
    </row>
    <row r="1114" spans="1:19" x14ac:dyDescent="0.2">
      <c r="A1114" s="100"/>
      <c r="B1114" s="99"/>
      <c r="C1114" s="99">
        <v>2016</v>
      </c>
      <c r="D1114" s="118"/>
      <c r="E1114" s="151">
        <v>0</v>
      </c>
      <c r="F1114" s="151">
        <v>0</v>
      </c>
      <c r="G1114" s="151">
        <v>19</v>
      </c>
      <c r="H1114" s="151">
        <v>19</v>
      </c>
      <c r="I1114" s="151">
        <v>0</v>
      </c>
      <c r="J1114" s="151">
        <v>0</v>
      </c>
      <c r="K1114" s="151">
        <v>0</v>
      </c>
      <c r="L1114" s="151">
        <v>0</v>
      </c>
      <c r="M1114" s="151">
        <v>19</v>
      </c>
      <c r="N1114" s="151"/>
      <c r="O1114" s="151"/>
      <c r="Q1114" s="2"/>
      <c r="R1114" s="75"/>
      <c r="S1114" s="75"/>
    </row>
    <row r="1115" spans="1:19" x14ac:dyDescent="0.2">
      <c r="A1115" s="100"/>
      <c r="B1115" s="99"/>
      <c r="C1115" s="99">
        <v>2017</v>
      </c>
      <c r="D1115" s="118"/>
      <c r="E1115" s="151">
        <v>0</v>
      </c>
      <c r="F1115" s="151">
        <v>0</v>
      </c>
      <c r="G1115" s="151">
        <v>19</v>
      </c>
      <c r="H1115" s="151">
        <v>19</v>
      </c>
      <c r="I1115" s="151">
        <v>0</v>
      </c>
      <c r="J1115" s="151">
        <v>0</v>
      </c>
      <c r="K1115" s="151">
        <v>0</v>
      </c>
      <c r="L1115" s="151">
        <v>0</v>
      </c>
      <c r="M1115" s="151">
        <v>19</v>
      </c>
      <c r="N1115" s="151"/>
      <c r="O1115" s="151"/>
      <c r="Q1115" s="2"/>
      <c r="R1115" s="75"/>
      <c r="S1115" s="75"/>
    </row>
    <row r="1116" spans="1:19" x14ac:dyDescent="0.2">
      <c r="A1116" s="100"/>
      <c r="B1116" s="99"/>
      <c r="C1116" s="133">
        <v>2018</v>
      </c>
      <c r="D1116" s="118"/>
      <c r="E1116" s="152">
        <v>0</v>
      </c>
      <c r="F1116" s="152">
        <v>0</v>
      </c>
      <c r="G1116" s="152">
        <v>19</v>
      </c>
      <c r="H1116" s="152">
        <v>19</v>
      </c>
      <c r="I1116" s="152">
        <v>0</v>
      </c>
      <c r="J1116" s="152">
        <v>0</v>
      </c>
      <c r="K1116" s="152">
        <v>0</v>
      </c>
      <c r="L1116" s="152">
        <v>0</v>
      </c>
      <c r="M1116" s="151">
        <v>19</v>
      </c>
      <c r="N1116" s="151"/>
      <c r="O1116" s="151"/>
      <c r="Q1116" s="2"/>
      <c r="R1116" s="75"/>
      <c r="S1116" s="75"/>
    </row>
    <row r="1117" spans="1:19" x14ac:dyDescent="0.2">
      <c r="A1117" s="100"/>
      <c r="B1117" s="99"/>
      <c r="C1117" s="133">
        <v>2019</v>
      </c>
      <c r="D1117" s="118"/>
      <c r="E1117" s="151">
        <v>0</v>
      </c>
      <c r="F1117" s="151">
        <v>0</v>
      </c>
      <c r="G1117" s="151">
        <v>19</v>
      </c>
      <c r="H1117" s="151">
        <v>19</v>
      </c>
      <c r="I1117" s="151">
        <v>0</v>
      </c>
      <c r="J1117" s="151">
        <v>0</v>
      </c>
      <c r="K1117" s="151">
        <v>0</v>
      </c>
      <c r="L1117" s="151">
        <v>0</v>
      </c>
      <c r="M1117" s="151">
        <v>19</v>
      </c>
      <c r="N1117" s="151"/>
      <c r="O1117" s="151"/>
      <c r="Q1117" s="2"/>
      <c r="R1117" s="75"/>
      <c r="S1117" s="75"/>
    </row>
    <row r="1118" spans="1:19" x14ac:dyDescent="0.2">
      <c r="A1118" s="100" t="s">
        <v>460</v>
      </c>
      <c r="B1118" s="99" t="s">
        <v>461</v>
      </c>
      <c r="C1118" s="99">
        <v>2015</v>
      </c>
      <c r="D1118" s="118"/>
      <c r="E1118" s="151">
        <v>0</v>
      </c>
      <c r="F1118" s="151">
        <v>0</v>
      </c>
      <c r="G1118" s="151">
        <v>37</v>
      </c>
      <c r="H1118" s="151">
        <v>37</v>
      </c>
      <c r="I1118" s="151">
        <v>0</v>
      </c>
      <c r="J1118" s="151">
        <v>0</v>
      </c>
      <c r="K1118" s="151">
        <v>0</v>
      </c>
      <c r="L1118" s="151">
        <v>0</v>
      </c>
      <c r="M1118" s="151">
        <v>37</v>
      </c>
      <c r="N1118" s="151"/>
      <c r="O1118" s="151"/>
      <c r="Q1118" s="2"/>
      <c r="R1118" s="75"/>
      <c r="S1118" s="75"/>
    </row>
    <row r="1119" spans="1:19" x14ac:dyDescent="0.2">
      <c r="A1119" s="100"/>
      <c r="B1119" s="99"/>
      <c r="C1119" s="99">
        <v>2016</v>
      </c>
      <c r="D1119" s="118"/>
      <c r="E1119" s="151">
        <v>0</v>
      </c>
      <c r="F1119" s="151">
        <v>0</v>
      </c>
      <c r="G1119" s="151">
        <v>18</v>
      </c>
      <c r="H1119" s="151">
        <v>18</v>
      </c>
      <c r="I1119" s="151">
        <v>0</v>
      </c>
      <c r="J1119" s="151">
        <v>0</v>
      </c>
      <c r="K1119" s="151">
        <v>0</v>
      </c>
      <c r="L1119" s="151">
        <v>0</v>
      </c>
      <c r="M1119" s="151">
        <v>18</v>
      </c>
      <c r="N1119" s="151"/>
      <c r="O1119" s="151"/>
      <c r="Q1119" s="2"/>
      <c r="R1119" s="75"/>
      <c r="S1119" s="75"/>
    </row>
    <row r="1120" spans="1:19" x14ac:dyDescent="0.2">
      <c r="A1120" s="100"/>
      <c r="B1120" s="99"/>
      <c r="C1120" s="99">
        <v>2017</v>
      </c>
      <c r="D1120" s="118"/>
      <c r="E1120" s="151">
        <v>0</v>
      </c>
      <c r="F1120" s="151">
        <v>0</v>
      </c>
      <c r="G1120" s="151">
        <v>30</v>
      </c>
      <c r="H1120" s="151">
        <v>30</v>
      </c>
      <c r="I1120" s="151">
        <v>0</v>
      </c>
      <c r="J1120" s="151">
        <v>0</v>
      </c>
      <c r="K1120" s="151">
        <v>0</v>
      </c>
      <c r="L1120" s="151">
        <v>0</v>
      </c>
      <c r="M1120" s="151">
        <v>30</v>
      </c>
      <c r="N1120" s="151"/>
      <c r="O1120" s="151"/>
      <c r="Q1120" s="2"/>
      <c r="R1120" s="75"/>
      <c r="S1120" s="75"/>
    </row>
    <row r="1121" spans="1:19" x14ac:dyDescent="0.2">
      <c r="A1121" s="100"/>
      <c r="B1121" s="99"/>
      <c r="C1121" s="133">
        <v>2018</v>
      </c>
      <c r="D1121" s="118"/>
      <c r="E1121" s="152">
        <v>0</v>
      </c>
      <c r="F1121" s="152">
        <v>0</v>
      </c>
      <c r="G1121" s="152">
        <v>6</v>
      </c>
      <c r="H1121" s="152">
        <v>6</v>
      </c>
      <c r="I1121" s="152">
        <v>0</v>
      </c>
      <c r="J1121" s="152">
        <v>0</v>
      </c>
      <c r="K1121" s="152">
        <v>0</v>
      </c>
      <c r="L1121" s="152">
        <v>0</v>
      </c>
      <c r="M1121" s="151">
        <v>6</v>
      </c>
      <c r="N1121" s="151"/>
      <c r="O1121" s="151"/>
      <c r="Q1121" s="2"/>
      <c r="R1121" s="75"/>
      <c r="S1121" s="75"/>
    </row>
    <row r="1122" spans="1:19" x14ac:dyDescent="0.2">
      <c r="A1122" s="100"/>
      <c r="B1122" s="99"/>
      <c r="C1122" s="133">
        <v>2019</v>
      </c>
      <c r="D1122" s="118"/>
      <c r="E1122" s="151">
        <v>0</v>
      </c>
      <c r="F1122" s="151">
        <v>0</v>
      </c>
      <c r="G1122" s="151">
        <v>6</v>
      </c>
      <c r="H1122" s="151">
        <v>6</v>
      </c>
      <c r="I1122" s="151">
        <v>0</v>
      </c>
      <c r="J1122" s="151">
        <v>0</v>
      </c>
      <c r="K1122" s="151">
        <v>0</v>
      </c>
      <c r="L1122" s="151">
        <v>0</v>
      </c>
      <c r="M1122" s="151">
        <v>6</v>
      </c>
      <c r="N1122" s="151"/>
      <c r="O1122" s="151"/>
      <c r="Q1122" s="2"/>
      <c r="R1122" s="75"/>
      <c r="S1122" s="75"/>
    </row>
    <row r="1123" spans="1:19" x14ac:dyDescent="0.2">
      <c r="A1123" s="100" t="s">
        <v>462</v>
      </c>
      <c r="B1123" s="99" t="s">
        <v>463</v>
      </c>
      <c r="C1123" s="99">
        <v>2015</v>
      </c>
      <c r="D1123" s="118"/>
      <c r="E1123" s="151">
        <v>0</v>
      </c>
      <c r="F1123" s="151">
        <v>0</v>
      </c>
      <c r="G1123" s="151">
        <v>0</v>
      </c>
      <c r="H1123" s="151">
        <v>0</v>
      </c>
      <c r="I1123" s="151">
        <v>0</v>
      </c>
      <c r="J1123" s="151">
        <v>0</v>
      </c>
      <c r="K1123" s="151">
        <v>0</v>
      </c>
      <c r="L1123" s="151">
        <v>0</v>
      </c>
      <c r="M1123" s="151">
        <v>0</v>
      </c>
      <c r="N1123" s="151"/>
      <c r="O1123" s="151"/>
      <c r="Q1123" s="2"/>
      <c r="R1123" s="75"/>
      <c r="S1123" s="75"/>
    </row>
    <row r="1124" spans="1:19" x14ac:dyDescent="0.2">
      <c r="A1124" s="100"/>
      <c r="B1124" s="99"/>
      <c r="C1124" s="99">
        <v>2016</v>
      </c>
      <c r="D1124" s="118"/>
      <c r="E1124" s="151">
        <v>0</v>
      </c>
      <c r="F1124" s="151">
        <v>0</v>
      </c>
      <c r="G1124" s="151">
        <v>0</v>
      </c>
      <c r="H1124" s="151">
        <v>0</v>
      </c>
      <c r="I1124" s="151">
        <v>0</v>
      </c>
      <c r="J1124" s="151">
        <v>0</v>
      </c>
      <c r="K1124" s="151">
        <v>0</v>
      </c>
      <c r="L1124" s="151">
        <v>0</v>
      </c>
      <c r="M1124" s="151">
        <v>0</v>
      </c>
      <c r="N1124" s="151"/>
      <c r="O1124" s="151"/>
      <c r="Q1124" s="2"/>
      <c r="R1124" s="75"/>
      <c r="S1124" s="75"/>
    </row>
    <row r="1125" spans="1:19" x14ac:dyDescent="0.2">
      <c r="A1125" s="100"/>
      <c r="B1125" s="99"/>
      <c r="C1125" s="99">
        <v>2017</v>
      </c>
      <c r="D1125" s="118"/>
      <c r="E1125" s="151">
        <v>0</v>
      </c>
      <c r="F1125" s="151">
        <v>0</v>
      </c>
      <c r="G1125" s="151">
        <v>0</v>
      </c>
      <c r="H1125" s="151">
        <v>0</v>
      </c>
      <c r="I1125" s="151">
        <v>0</v>
      </c>
      <c r="J1125" s="151">
        <v>0</v>
      </c>
      <c r="K1125" s="151">
        <v>0</v>
      </c>
      <c r="L1125" s="151">
        <v>0</v>
      </c>
      <c r="M1125" s="151">
        <v>0</v>
      </c>
      <c r="N1125" s="151"/>
      <c r="O1125" s="151"/>
      <c r="Q1125" s="2"/>
      <c r="R1125" s="75"/>
      <c r="S1125" s="75"/>
    </row>
    <row r="1126" spans="1:19" x14ac:dyDescent="0.2">
      <c r="A1126" s="100"/>
      <c r="B1126" s="99"/>
      <c r="C1126" s="133">
        <v>2018</v>
      </c>
      <c r="D1126" s="118"/>
      <c r="E1126" s="152">
        <v>0</v>
      </c>
      <c r="F1126" s="152">
        <v>0</v>
      </c>
      <c r="G1126" s="152">
        <v>0</v>
      </c>
      <c r="H1126" s="152">
        <v>0</v>
      </c>
      <c r="I1126" s="152">
        <v>0</v>
      </c>
      <c r="J1126" s="152">
        <v>0</v>
      </c>
      <c r="K1126" s="152">
        <v>0</v>
      </c>
      <c r="L1126" s="152">
        <v>0</v>
      </c>
      <c r="M1126" s="151">
        <v>0</v>
      </c>
      <c r="N1126" s="151"/>
      <c r="O1126" s="151"/>
      <c r="Q1126" s="2"/>
      <c r="R1126" s="75"/>
      <c r="S1126" s="75"/>
    </row>
    <row r="1127" spans="1:19" x14ac:dyDescent="0.2">
      <c r="A1127" s="100"/>
      <c r="B1127" s="99"/>
      <c r="C1127" s="133">
        <v>2019</v>
      </c>
      <c r="D1127" s="118"/>
      <c r="E1127" s="151">
        <v>0</v>
      </c>
      <c r="F1127" s="151">
        <v>0</v>
      </c>
      <c r="G1127" s="151">
        <v>0</v>
      </c>
      <c r="H1127" s="151">
        <v>0</v>
      </c>
      <c r="I1127" s="151">
        <v>0</v>
      </c>
      <c r="J1127" s="151">
        <v>0</v>
      </c>
      <c r="K1127" s="151">
        <v>0</v>
      </c>
      <c r="L1127" s="151">
        <v>0</v>
      </c>
      <c r="M1127" s="151">
        <v>0</v>
      </c>
      <c r="N1127" s="151"/>
      <c r="O1127" s="151"/>
      <c r="Q1127" s="2"/>
      <c r="R1127" s="75"/>
      <c r="S1127" s="75"/>
    </row>
    <row r="1128" spans="1:19" x14ac:dyDescent="0.2">
      <c r="A1128" s="100" t="s">
        <v>464</v>
      </c>
      <c r="B1128" s="99" t="s">
        <v>465</v>
      </c>
      <c r="C1128" s="99">
        <v>2015</v>
      </c>
      <c r="D1128" s="118"/>
      <c r="E1128" s="151">
        <v>0</v>
      </c>
      <c r="F1128" s="151">
        <v>0</v>
      </c>
      <c r="G1128" s="151">
        <v>56</v>
      </c>
      <c r="H1128" s="151">
        <v>56</v>
      </c>
      <c r="I1128" s="151">
        <v>0</v>
      </c>
      <c r="J1128" s="151">
        <v>0</v>
      </c>
      <c r="K1128" s="151">
        <v>0</v>
      </c>
      <c r="L1128" s="151">
        <v>0</v>
      </c>
      <c r="M1128" s="151">
        <v>56</v>
      </c>
      <c r="N1128" s="151"/>
      <c r="O1128" s="151"/>
      <c r="Q1128" s="2"/>
      <c r="R1128" s="75"/>
      <c r="S1128" s="75"/>
    </row>
    <row r="1129" spans="1:19" x14ac:dyDescent="0.2">
      <c r="A1129" s="100"/>
      <c r="B1129" s="99"/>
      <c r="C1129" s="99">
        <v>2016</v>
      </c>
      <c r="D1129" s="118"/>
      <c r="E1129" s="151">
        <v>0</v>
      </c>
      <c r="F1129" s="151">
        <v>0</v>
      </c>
      <c r="G1129" s="151">
        <v>0</v>
      </c>
      <c r="H1129" s="151">
        <v>0</v>
      </c>
      <c r="I1129" s="151">
        <v>0</v>
      </c>
      <c r="J1129" s="151">
        <v>0</v>
      </c>
      <c r="K1129" s="151">
        <v>0</v>
      </c>
      <c r="L1129" s="151">
        <v>0</v>
      </c>
      <c r="M1129" s="151">
        <v>0</v>
      </c>
      <c r="N1129" s="151"/>
      <c r="O1129" s="151"/>
      <c r="Q1129" s="2"/>
      <c r="R1129" s="75"/>
      <c r="S1129" s="75"/>
    </row>
    <row r="1130" spans="1:19" x14ac:dyDescent="0.2">
      <c r="A1130" s="100"/>
      <c r="B1130" s="99"/>
      <c r="C1130" s="99">
        <v>2017</v>
      </c>
      <c r="D1130" s="118"/>
      <c r="E1130" s="151">
        <v>0</v>
      </c>
      <c r="F1130" s="151">
        <v>0</v>
      </c>
      <c r="G1130" s="151">
        <v>0</v>
      </c>
      <c r="H1130" s="151">
        <v>0</v>
      </c>
      <c r="I1130" s="151">
        <v>0</v>
      </c>
      <c r="J1130" s="151">
        <v>0</v>
      </c>
      <c r="K1130" s="151">
        <v>0</v>
      </c>
      <c r="L1130" s="151">
        <v>0</v>
      </c>
      <c r="M1130" s="151">
        <v>0</v>
      </c>
      <c r="N1130" s="151"/>
      <c r="O1130" s="151"/>
      <c r="Q1130" s="2"/>
      <c r="R1130" s="75"/>
      <c r="S1130" s="75"/>
    </row>
    <row r="1131" spans="1:19" x14ac:dyDescent="0.2">
      <c r="A1131" s="100"/>
      <c r="B1131" s="99"/>
      <c r="C1131" s="133">
        <v>2018</v>
      </c>
      <c r="D1131" s="118"/>
      <c r="E1131" s="152">
        <v>0</v>
      </c>
      <c r="F1131" s="152">
        <v>0</v>
      </c>
      <c r="G1131" s="152">
        <v>75</v>
      </c>
      <c r="H1131" s="152">
        <v>75</v>
      </c>
      <c r="I1131" s="152">
        <v>0</v>
      </c>
      <c r="J1131" s="152">
        <v>0</v>
      </c>
      <c r="K1131" s="152">
        <v>0</v>
      </c>
      <c r="L1131" s="152">
        <v>0</v>
      </c>
      <c r="M1131" s="151">
        <v>75</v>
      </c>
      <c r="N1131" s="151"/>
      <c r="O1131" s="151"/>
      <c r="Q1131" s="2"/>
      <c r="R1131" s="75"/>
      <c r="S1131" s="75"/>
    </row>
    <row r="1132" spans="1:19" x14ac:dyDescent="0.2">
      <c r="A1132" s="100"/>
      <c r="B1132" s="99"/>
      <c r="C1132" s="133">
        <v>2019</v>
      </c>
      <c r="D1132" s="118"/>
      <c r="E1132" s="151">
        <v>0</v>
      </c>
      <c r="F1132" s="151">
        <v>0</v>
      </c>
      <c r="G1132" s="151">
        <v>95</v>
      </c>
      <c r="H1132" s="151">
        <v>95</v>
      </c>
      <c r="I1132" s="151">
        <v>0</v>
      </c>
      <c r="J1132" s="151">
        <v>0</v>
      </c>
      <c r="K1132" s="151">
        <v>0</v>
      </c>
      <c r="L1132" s="151">
        <v>0</v>
      </c>
      <c r="M1132" s="151">
        <v>95</v>
      </c>
      <c r="N1132" s="151"/>
      <c r="O1132" s="151"/>
      <c r="Q1132" s="2"/>
      <c r="R1132" s="75"/>
      <c r="S1132" s="75"/>
    </row>
    <row r="1133" spans="1:19" x14ac:dyDescent="0.2">
      <c r="A1133" s="100" t="s">
        <v>466</v>
      </c>
      <c r="B1133" s="99" t="s">
        <v>467</v>
      </c>
      <c r="C1133" s="99">
        <v>2015</v>
      </c>
      <c r="D1133" s="118"/>
      <c r="E1133" s="151">
        <v>0</v>
      </c>
      <c r="F1133" s="151">
        <v>0</v>
      </c>
      <c r="G1133" s="151">
        <v>10</v>
      </c>
      <c r="H1133" s="151">
        <v>10</v>
      </c>
      <c r="I1133" s="151">
        <v>0</v>
      </c>
      <c r="J1133" s="151">
        <v>0</v>
      </c>
      <c r="K1133" s="151">
        <v>0</v>
      </c>
      <c r="L1133" s="151">
        <v>0</v>
      </c>
      <c r="M1133" s="151">
        <v>10</v>
      </c>
      <c r="N1133" s="151"/>
      <c r="O1133" s="151"/>
      <c r="Q1133" s="2"/>
      <c r="R1133" s="75"/>
      <c r="S1133" s="75"/>
    </row>
    <row r="1134" spans="1:19" x14ac:dyDescent="0.2">
      <c r="A1134" s="100"/>
      <c r="B1134" s="99"/>
      <c r="C1134" s="99">
        <v>2016</v>
      </c>
      <c r="D1134" s="118"/>
      <c r="E1134" s="151">
        <v>0</v>
      </c>
      <c r="F1134" s="151">
        <v>0</v>
      </c>
      <c r="G1134" s="151">
        <v>28</v>
      </c>
      <c r="H1134" s="151">
        <v>28</v>
      </c>
      <c r="I1134" s="151">
        <v>0</v>
      </c>
      <c r="J1134" s="151">
        <v>0</v>
      </c>
      <c r="K1134" s="151">
        <v>0</v>
      </c>
      <c r="L1134" s="151">
        <v>0</v>
      </c>
      <c r="M1134" s="151">
        <v>28</v>
      </c>
      <c r="N1134" s="151"/>
      <c r="O1134" s="151"/>
      <c r="Q1134" s="2"/>
      <c r="R1134" s="75"/>
      <c r="S1134" s="75"/>
    </row>
    <row r="1135" spans="1:19" x14ac:dyDescent="0.2">
      <c r="A1135" s="100"/>
      <c r="B1135" s="99"/>
      <c r="C1135" s="99">
        <v>2017</v>
      </c>
      <c r="D1135" s="118"/>
      <c r="E1135" s="151">
        <v>25</v>
      </c>
      <c r="F1135" s="151">
        <v>0</v>
      </c>
      <c r="G1135" s="151">
        <v>0</v>
      </c>
      <c r="H1135" s="151">
        <v>0</v>
      </c>
      <c r="I1135" s="151">
        <v>0</v>
      </c>
      <c r="J1135" s="151">
        <v>0</v>
      </c>
      <c r="K1135" s="151">
        <v>0</v>
      </c>
      <c r="L1135" s="151">
        <v>0</v>
      </c>
      <c r="M1135" s="151">
        <v>25</v>
      </c>
      <c r="N1135" s="151"/>
      <c r="O1135" s="151"/>
      <c r="Q1135" s="2"/>
      <c r="R1135" s="75"/>
      <c r="S1135" s="75"/>
    </row>
    <row r="1136" spans="1:19" x14ac:dyDescent="0.2">
      <c r="A1136" s="100"/>
      <c r="B1136" s="99"/>
      <c r="C1136" s="133">
        <v>2018</v>
      </c>
      <c r="D1136" s="118"/>
      <c r="E1136" s="152">
        <v>0</v>
      </c>
      <c r="F1136" s="152">
        <v>0</v>
      </c>
      <c r="G1136" s="152">
        <v>0</v>
      </c>
      <c r="H1136" s="152">
        <v>0</v>
      </c>
      <c r="I1136" s="152">
        <v>0</v>
      </c>
      <c r="J1136" s="152">
        <v>0</v>
      </c>
      <c r="K1136" s="152">
        <v>0</v>
      </c>
      <c r="L1136" s="152">
        <v>0</v>
      </c>
      <c r="M1136" s="151">
        <v>0</v>
      </c>
      <c r="N1136" s="151"/>
      <c r="O1136" s="151"/>
      <c r="Q1136" s="2"/>
      <c r="R1136" s="75"/>
      <c r="S1136" s="75"/>
    </row>
    <row r="1137" spans="1:19" x14ac:dyDescent="0.2">
      <c r="A1137" s="100"/>
      <c r="B1137" s="99"/>
      <c r="C1137" s="133">
        <v>2019</v>
      </c>
      <c r="D1137" s="118"/>
      <c r="E1137" s="151">
        <v>0</v>
      </c>
      <c r="F1137" s="151">
        <v>0</v>
      </c>
      <c r="G1137" s="151">
        <v>0</v>
      </c>
      <c r="H1137" s="151">
        <v>0</v>
      </c>
      <c r="I1137" s="151">
        <v>0</v>
      </c>
      <c r="J1137" s="151">
        <v>0</v>
      </c>
      <c r="K1137" s="151">
        <v>0</v>
      </c>
      <c r="L1137" s="151">
        <v>0</v>
      </c>
      <c r="M1137" s="151">
        <v>0</v>
      </c>
      <c r="N1137" s="151"/>
      <c r="O1137" s="151"/>
      <c r="Q1137" s="2"/>
      <c r="R1137" s="75"/>
      <c r="S1137" s="75"/>
    </row>
    <row r="1138" spans="1:19" x14ac:dyDescent="0.2">
      <c r="A1138" s="100" t="s">
        <v>468</v>
      </c>
      <c r="B1138" s="99" t="s">
        <v>469</v>
      </c>
      <c r="C1138" s="99">
        <v>2015</v>
      </c>
      <c r="D1138" s="118"/>
      <c r="E1138" s="151">
        <v>0</v>
      </c>
      <c r="F1138" s="151">
        <v>0</v>
      </c>
      <c r="G1138" s="151">
        <v>0</v>
      </c>
      <c r="H1138" s="151">
        <v>0</v>
      </c>
      <c r="I1138" s="151">
        <v>0</v>
      </c>
      <c r="J1138" s="151">
        <v>0</v>
      </c>
      <c r="K1138" s="151">
        <v>0</v>
      </c>
      <c r="L1138" s="151">
        <v>0</v>
      </c>
      <c r="M1138" s="151">
        <v>0</v>
      </c>
      <c r="N1138" s="151"/>
      <c r="O1138" s="151"/>
      <c r="Q1138" s="2"/>
      <c r="R1138" s="75"/>
      <c r="S1138" s="75"/>
    </row>
    <row r="1139" spans="1:19" x14ac:dyDescent="0.2">
      <c r="A1139" s="100"/>
      <c r="B1139" s="99"/>
      <c r="C1139" s="99">
        <v>2016</v>
      </c>
      <c r="D1139" s="118"/>
      <c r="E1139" s="151">
        <v>0</v>
      </c>
      <c r="F1139" s="151">
        <v>0</v>
      </c>
      <c r="G1139" s="151">
        <v>0</v>
      </c>
      <c r="H1139" s="151">
        <v>0</v>
      </c>
      <c r="I1139" s="151">
        <v>0</v>
      </c>
      <c r="J1139" s="151">
        <v>0</v>
      </c>
      <c r="K1139" s="151">
        <v>0</v>
      </c>
      <c r="L1139" s="151">
        <v>0</v>
      </c>
      <c r="M1139" s="151">
        <v>0</v>
      </c>
      <c r="N1139" s="151"/>
      <c r="O1139" s="151"/>
      <c r="Q1139" s="2"/>
      <c r="R1139" s="75"/>
      <c r="S1139" s="75"/>
    </row>
    <row r="1140" spans="1:19" x14ac:dyDescent="0.2">
      <c r="A1140" s="100"/>
      <c r="B1140" s="99"/>
      <c r="C1140" s="99">
        <v>2017</v>
      </c>
      <c r="D1140" s="118"/>
      <c r="E1140" s="151">
        <v>0</v>
      </c>
      <c r="F1140" s="151">
        <v>0</v>
      </c>
      <c r="G1140" s="151">
        <v>0</v>
      </c>
      <c r="H1140" s="151">
        <v>0</v>
      </c>
      <c r="I1140" s="151">
        <v>0</v>
      </c>
      <c r="J1140" s="151">
        <v>0</v>
      </c>
      <c r="K1140" s="151">
        <v>0</v>
      </c>
      <c r="L1140" s="151">
        <v>0</v>
      </c>
      <c r="M1140" s="151">
        <v>0</v>
      </c>
      <c r="N1140" s="151"/>
      <c r="O1140" s="151"/>
      <c r="Q1140" s="2"/>
      <c r="R1140" s="75"/>
      <c r="S1140" s="75"/>
    </row>
    <row r="1141" spans="1:19" x14ac:dyDescent="0.2">
      <c r="A1141" s="100"/>
      <c r="B1141" s="99"/>
      <c r="C1141" s="133">
        <v>2018</v>
      </c>
      <c r="D1141" s="118"/>
      <c r="E1141" s="152">
        <v>0</v>
      </c>
      <c r="F1141" s="152">
        <v>0</v>
      </c>
      <c r="G1141" s="152">
        <v>0</v>
      </c>
      <c r="H1141" s="152">
        <v>0</v>
      </c>
      <c r="I1141" s="152">
        <v>0</v>
      </c>
      <c r="J1141" s="152">
        <v>0</v>
      </c>
      <c r="K1141" s="152">
        <v>0</v>
      </c>
      <c r="L1141" s="152">
        <v>0</v>
      </c>
      <c r="M1141" s="151">
        <v>0</v>
      </c>
      <c r="N1141" s="151"/>
      <c r="O1141" s="151"/>
      <c r="Q1141" s="2"/>
      <c r="R1141" s="75"/>
      <c r="S1141" s="75"/>
    </row>
    <row r="1142" spans="1:19" x14ac:dyDescent="0.2">
      <c r="A1142" s="100"/>
      <c r="B1142" s="99"/>
      <c r="C1142" s="133">
        <v>2019</v>
      </c>
      <c r="D1142" s="118"/>
      <c r="E1142" s="151">
        <v>0</v>
      </c>
      <c r="F1142" s="151">
        <v>0</v>
      </c>
      <c r="G1142" s="151">
        <v>0</v>
      </c>
      <c r="H1142" s="151">
        <v>0</v>
      </c>
      <c r="I1142" s="151">
        <v>0</v>
      </c>
      <c r="J1142" s="151">
        <v>0</v>
      </c>
      <c r="K1142" s="151">
        <v>0</v>
      </c>
      <c r="L1142" s="151">
        <v>0</v>
      </c>
      <c r="M1142" s="151">
        <v>0</v>
      </c>
      <c r="N1142" s="151"/>
      <c r="O1142" s="151"/>
      <c r="Q1142" s="2"/>
      <c r="R1142" s="75"/>
      <c r="S1142" s="75"/>
    </row>
    <row r="1143" spans="1:19" x14ac:dyDescent="0.2">
      <c r="A1143" s="100" t="s">
        <v>470</v>
      </c>
      <c r="B1143" s="99" t="s">
        <v>471</v>
      </c>
      <c r="C1143" s="99">
        <v>2015</v>
      </c>
      <c r="D1143" s="118"/>
      <c r="E1143" s="151">
        <v>0</v>
      </c>
      <c r="F1143" s="151">
        <v>0</v>
      </c>
      <c r="G1143" s="151">
        <v>0</v>
      </c>
      <c r="H1143" s="151">
        <v>0</v>
      </c>
      <c r="I1143" s="151">
        <v>0</v>
      </c>
      <c r="J1143" s="151">
        <v>0</v>
      </c>
      <c r="K1143" s="151">
        <v>0</v>
      </c>
      <c r="L1143" s="151">
        <v>0</v>
      </c>
      <c r="M1143" s="151">
        <v>0</v>
      </c>
      <c r="N1143" s="151"/>
      <c r="O1143" s="151"/>
      <c r="Q1143" s="2"/>
      <c r="R1143" s="75"/>
      <c r="S1143" s="75"/>
    </row>
    <row r="1144" spans="1:19" x14ac:dyDescent="0.2">
      <c r="A1144" s="100"/>
      <c r="B1144" s="99"/>
      <c r="C1144" s="99">
        <v>2016</v>
      </c>
      <c r="D1144" s="118"/>
      <c r="E1144" s="151">
        <v>0</v>
      </c>
      <c r="F1144" s="151">
        <v>0</v>
      </c>
      <c r="G1144" s="151">
        <v>0</v>
      </c>
      <c r="H1144" s="151">
        <v>0</v>
      </c>
      <c r="I1144" s="151">
        <v>0</v>
      </c>
      <c r="J1144" s="151">
        <v>0</v>
      </c>
      <c r="K1144" s="151">
        <v>0</v>
      </c>
      <c r="L1144" s="151">
        <v>0</v>
      </c>
      <c r="M1144" s="151">
        <v>0</v>
      </c>
      <c r="N1144" s="151"/>
      <c r="O1144" s="151"/>
      <c r="Q1144" s="2"/>
      <c r="R1144" s="75"/>
      <c r="S1144" s="75"/>
    </row>
    <row r="1145" spans="1:19" x14ac:dyDescent="0.2">
      <c r="A1145" s="100"/>
      <c r="B1145" s="99"/>
      <c r="C1145" s="99">
        <v>2017</v>
      </c>
      <c r="D1145" s="118"/>
      <c r="E1145" s="151">
        <v>0</v>
      </c>
      <c r="F1145" s="151">
        <v>0</v>
      </c>
      <c r="G1145" s="151">
        <v>0</v>
      </c>
      <c r="H1145" s="151">
        <v>0</v>
      </c>
      <c r="I1145" s="151">
        <v>0</v>
      </c>
      <c r="J1145" s="151">
        <v>0</v>
      </c>
      <c r="K1145" s="151">
        <v>0</v>
      </c>
      <c r="L1145" s="151">
        <v>0</v>
      </c>
      <c r="M1145" s="151">
        <v>0</v>
      </c>
      <c r="N1145" s="151"/>
      <c r="O1145" s="151"/>
      <c r="Q1145" s="2"/>
      <c r="R1145" s="75"/>
      <c r="S1145" s="75"/>
    </row>
    <row r="1146" spans="1:19" x14ac:dyDescent="0.2">
      <c r="A1146" s="100"/>
      <c r="B1146" s="99"/>
      <c r="C1146" s="133">
        <v>2018</v>
      </c>
      <c r="D1146" s="118"/>
      <c r="E1146" s="152">
        <v>0</v>
      </c>
      <c r="F1146" s="152">
        <v>0</v>
      </c>
      <c r="G1146" s="152">
        <v>0</v>
      </c>
      <c r="H1146" s="152">
        <v>0</v>
      </c>
      <c r="I1146" s="152">
        <v>0</v>
      </c>
      <c r="J1146" s="152">
        <v>0</v>
      </c>
      <c r="K1146" s="152">
        <v>0</v>
      </c>
      <c r="L1146" s="152">
        <v>0</v>
      </c>
      <c r="M1146" s="151">
        <v>0</v>
      </c>
      <c r="N1146" s="151"/>
      <c r="O1146" s="151"/>
      <c r="Q1146" s="2"/>
      <c r="R1146" s="75"/>
      <c r="S1146" s="75"/>
    </row>
    <row r="1147" spans="1:19" x14ac:dyDescent="0.2">
      <c r="A1147" s="100"/>
      <c r="B1147" s="99"/>
      <c r="C1147" s="133">
        <v>2019</v>
      </c>
      <c r="D1147" s="118"/>
      <c r="E1147" s="151">
        <v>0</v>
      </c>
      <c r="F1147" s="151">
        <v>0</v>
      </c>
      <c r="G1147" s="151">
        <v>0</v>
      </c>
      <c r="H1147" s="151">
        <v>0</v>
      </c>
      <c r="I1147" s="151">
        <v>0</v>
      </c>
      <c r="J1147" s="151">
        <v>0</v>
      </c>
      <c r="K1147" s="151">
        <v>0</v>
      </c>
      <c r="L1147" s="151">
        <v>0</v>
      </c>
      <c r="M1147" s="151">
        <v>0</v>
      </c>
      <c r="N1147" s="151"/>
      <c r="O1147" s="151"/>
      <c r="Q1147" s="2"/>
      <c r="R1147" s="75"/>
      <c r="S1147" s="75"/>
    </row>
    <row r="1148" spans="1:19" x14ac:dyDescent="0.2">
      <c r="A1148" s="100" t="s">
        <v>472</v>
      </c>
      <c r="B1148" s="99" t="s">
        <v>473</v>
      </c>
      <c r="C1148" s="99">
        <v>2015</v>
      </c>
      <c r="D1148" s="118"/>
      <c r="E1148" s="151">
        <v>0</v>
      </c>
      <c r="F1148" s="151">
        <v>0</v>
      </c>
      <c r="G1148" s="151">
        <v>0</v>
      </c>
      <c r="H1148" s="151">
        <v>0</v>
      </c>
      <c r="I1148" s="151">
        <v>0</v>
      </c>
      <c r="J1148" s="151">
        <v>0</v>
      </c>
      <c r="K1148" s="151">
        <v>0</v>
      </c>
      <c r="L1148" s="151">
        <v>0</v>
      </c>
      <c r="M1148" s="151">
        <v>0</v>
      </c>
      <c r="N1148" s="151"/>
      <c r="O1148" s="151"/>
      <c r="Q1148" s="2"/>
      <c r="R1148" s="75"/>
      <c r="S1148" s="75"/>
    </row>
    <row r="1149" spans="1:19" x14ac:dyDescent="0.2">
      <c r="A1149" s="100"/>
      <c r="B1149" s="99"/>
      <c r="C1149" s="99">
        <v>2016</v>
      </c>
      <c r="D1149" s="118"/>
      <c r="E1149" s="151">
        <v>0</v>
      </c>
      <c r="F1149" s="151">
        <v>0</v>
      </c>
      <c r="G1149" s="151">
        <v>0</v>
      </c>
      <c r="H1149" s="151">
        <v>0</v>
      </c>
      <c r="I1149" s="151">
        <v>0</v>
      </c>
      <c r="J1149" s="151">
        <v>0</v>
      </c>
      <c r="K1149" s="151">
        <v>0</v>
      </c>
      <c r="L1149" s="151">
        <v>0</v>
      </c>
      <c r="M1149" s="151">
        <v>0</v>
      </c>
      <c r="N1149" s="151"/>
      <c r="O1149" s="151"/>
      <c r="Q1149" s="2"/>
      <c r="R1149" s="75"/>
      <c r="S1149" s="75"/>
    </row>
    <row r="1150" spans="1:19" x14ac:dyDescent="0.2">
      <c r="A1150" s="100"/>
      <c r="B1150" s="99"/>
      <c r="C1150" s="99">
        <v>2017</v>
      </c>
      <c r="D1150" s="118"/>
      <c r="E1150" s="151">
        <v>0</v>
      </c>
      <c r="F1150" s="151">
        <v>0</v>
      </c>
      <c r="G1150" s="151">
        <v>0</v>
      </c>
      <c r="H1150" s="151">
        <v>0</v>
      </c>
      <c r="I1150" s="151">
        <v>0</v>
      </c>
      <c r="J1150" s="151">
        <v>0</v>
      </c>
      <c r="K1150" s="151">
        <v>0</v>
      </c>
      <c r="L1150" s="151">
        <v>0</v>
      </c>
      <c r="M1150" s="151">
        <v>0</v>
      </c>
      <c r="N1150" s="151"/>
      <c r="O1150" s="151"/>
      <c r="Q1150" s="2"/>
      <c r="R1150" s="75"/>
      <c r="S1150" s="75"/>
    </row>
    <row r="1151" spans="1:19" x14ac:dyDescent="0.2">
      <c r="A1151" s="100"/>
      <c r="B1151" s="99"/>
      <c r="C1151" s="133">
        <v>2018</v>
      </c>
      <c r="D1151" s="118"/>
      <c r="E1151" s="152">
        <v>0</v>
      </c>
      <c r="F1151" s="152">
        <v>0</v>
      </c>
      <c r="G1151" s="152">
        <v>0</v>
      </c>
      <c r="H1151" s="152">
        <v>0</v>
      </c>
      <c r="I1151" s="152">
        <v>0</v>
      </c>
      <c r="J1151" s="152">
        <v>0</v>
      </c>
      <c r="K1151" s="152">
        <v>0</v>
      </c>
      <c r="L1151" s="152">
        <v>0</v>
      </c>
      <c r="M1151" s="151">
        <v>0</v>
      </c>
      <c r="N1151" s="151"/>
      <c r="O1151" s="151"/>
      <c r="Q1151" s="2"/>
      <c r="R1151" s="75"/>
      <c r="S1151" s="75"/>
    </row>
    <row r="1152" spans="1:19" x14ac:dyDescent="0.2">
      <c r="A1152" s="100"/>
      <c r="B1152" s="99"/>
      <c r="C1152" s="133">
        <v>2019</v>
      </c>
      <c r="D1152" s="118"/>
      <c r="E1152" s="151">
        <v>0</v>
      </c>
      <c r="F1152" s="151">
        <v>0</v>
      </c>
      <c r="G1152" s="151">
        <v>0</v>
      </c>
      <c r="H1152" s="151">
        <v>0</v>
      </c>
      <c r="I1152" s="151">
        <v>0</v>
      </c>
      <c r="J1152" s="151">
        <v>0</v>
      </c>
      <c r="K1152" s="151">
        <v>0</v>
      </c>
      <c r="L1152" s="151">
        <v>0</v>
      </c>
      <c r="M1152" s="151">
        <v>0</v>
      </c>
      <c r="N1152" s="151"/>
      <c r="O1152" s="151"/>
      <c r="Q1152" s="2"/>
      <c r="R1152" s="75"/>
      <c r="S1152" s="75"/>
    </row>
    <row r="1153" spans="1:19" x14ac:dyDescent="0.2">
      <c r="A1153" s="100" t="s">
        <v>474</v>
      </c>
      <c r="B1153" s="99" t="s">
        <v>475</v>
      </c>
      <c r="C1153" s="99">
        <v>2015</v>
      </c>
      <c r="D1153" s="118"/>
      <c r="E1153" s="151">
        <v>0</v>
      </c>
      <c r="F1153" s="151">
        <v>0</v>
      </c>
      <c r="G1153" s="151">
        <v>0</v>
      </c>
      <c r="H1153" s="151">
        <v>0</v>
      </c>
      <c r="I1153" s="151">
        <v>0</v>
      </c>
      <c r="J1153" s="151">
        <v>0</v>
      </c>
      <c r="K1153" s="151">
        <v>0</v>
      </c>
      <c r="L1153" s="151">
        <v>0</v>
      </c>
      <c r="M1153" s="151">
        <v>0</v>
      </c>
      <c r="N1153" s="151"/>
      <c r="O1153" s="151"/>
      <c r="Q1153" s="2"/>
      <c r="R1153" s="75"/>
      <c r="S1153" s="75"/>
    </row>
    <row r="1154" spans="1:19" x14ac:dyDescent="0.2">
      <c r="A1154" s="100"/>
      <c r="B1154" s="99"/>
      <c r="C1154" s="99">
        <v>2016</v>
      </c>
      <c r="D1154" s="118"/>
      <c r="E1154" s="151">
        <v>0</v>
      </c>
      <c r="F1154" s="151">
        <v>0</v>
      </c>
      <c r="G1154" s="151">
        <v>0</v>
      </c>
      <c r="H1154" s="151">
        <v>0</v>
      </c>
      <c r="I1154" s="151">
        <v>0</v>
      </c>
      <c r="J1154" s="151">
        <v>0</v>
      </c>
      <c r="K1154" s="151">
        <v>0</v>
      </c>
      <c r="L1154" s="151">
        <v>0</v>
      </c>
      <c r="M1154" s="151">
        <v>0</v>
      </c>
      <c r="N1154" s="151"/>
      <c r="O1154" s="151"/>
      <c r="Q1154" s="2"/>
      <c r="R1154" s="75"/>
      <c r="S1154" s="75"/>
    </row>
    <row r="1155" spans="1:19" x14ac:dyDescent="0.2">
      <c r="A1155" s="100"/>
      <c r="B1155" s="99"/>
      <c r="C1155" s="99">
        <v>2017</v>
      </c>
      <c r="D1155" s="118"/>
      <c r="E1155" s="151">
        <v>0</v>
      </c>
      <c r="F1155" s="151">
        <v>0</v>
      </c>
      <c r="G1155" s="151">
        <v>0</v>
      </c>
      <c r="H1155" s="151">
        <v>0</v>
      </c>
      <c r="I1155" s="151">
        <v>0</v>
      </c>
      <c r="J1155" s="151">
        <v>0</v>
      </c>
      <c r="K1155" s="151">
        <v>0</v>
      </c>
      <c r="L1155" s="151">
        <v>0</v>
      </c>
      <c r="M1155" s="151">
        <v>0</v>
      </c>
      <c r="N1155" s="151"/>
      <c r="O1155" s="151"/>
      <c r="Q1155" s="2"/>
      <c r="R1155" s="75"/>
      <c r="S1155" s="75"/>
    </row>
    <row r="1156" spans="1:19" x14ac:dyDescent="0.2">
      <c r="A1156" s="100"/>
      <c r="B1156" s="99"/>
      <c r="C1156" s="133">
        <v>2018</v>
      </c>
      <c r="D1156" s="118"/>
      <c r="E1156" s="152">
        <v>0</v>
      </c>
      <c r="F1156" s="152">
        <v>0</v>
      </c>
      <c r="G1156" s="152">
        <v>0</v>
      </c>
      <c r="H1156" s="152">
        <v>0</v>
      </c>
      <c r="I1156" s="152">
        <v>0</v>
      </c>
      <c r="J1156" s="152">
        <v>0</v>
      </c>
      <c r="K1156" s="152">
        <v>0</v>
      </c>
      <c r="L1156" s="152">
        <v>0</v>
      </c>
      <c r="M1156" s="151">
        <v>0</v>
      </c>
      <c r="N1156" s="151"/>
      <c r="O1156" s="151"/>
      <c r="Q1156" s="2"/>
      <c r="R1156" s="75"/>
      <c r="S1156" s="75"/>
    </row>
    <row r="1157" spans="1:19" x14ac:dyDescent="0.2">
      <c r="A1157" s="100"/>
      <c r="B1157" s="99"/>
      <c r="C1157" s="133">
        <v>2019</v>
      </c>
      <c r="D1157" s="118"/>
      <c r="E1157" s="151">
        <v>0</v>
      </c>
      <c r="F1157" s="151">
        <v>0</v>
      </c>
      <c r="G1157" s="151">
        <v>0</v>
      </c>
      <c r="H1157" s="151">
        <v>0</v>
      </c>
      <c r="I1157" s="151">
        <v>0</v>
      </c>
      <c r="J1157" s="151">
        <v>0</v>
      </c>
      <c r="K1157" s="151">
        <v>0</v>
      </c>
      <c r="L1157" s="151">
        <v>0</v>
      </c>
      <c r="M1157" s="151">
        <v>0</v>
      </c>
      <c r="N1157" s="151"/>
      <c r="O1157" s="151"/>
      <c r="Q1157" s="2"/>
      <c r="R1157" s="75"/>
      <c r="S1157" s="75"/>
    </row>
    <row r="1158" spans="1:19" x14ac:dyDescent="0.2">
      <c r="A1158" s="100" t="s">
        <v>476</v>
      </c>
      <c r="B1158" s="99" t="s">
        <v>477</v>
      </c>
      <c r="C1158" s="99">
        <v>2015</v>
      </c>
      <c r="D1158" s="118"/>
      <c r="E1158" s="151">
        <v>0</v>
      </c>
      <c r="F1158" s="151">
        <v>0</v>
      </c>
      <c r="G1158" s="151">
        <v>0</v>
      </c>
      <c r="H1158" s="151">
        <v>0</v>
      </c>
      <c r="I1158" s="151">
        <v>0</v>
      </c>
      <c r="J1158" s="151">
        <v>0</v>
      </c>
      <c r="K1158" s="151">
        <v>0</v>
      </c>
      <c r="L1158" s="151">
        <v>0</v>
      </c>
      <c r="M1158" s="151">
        <v>0</v>
      </c>
      <c r="N1158" s="151"/>
      <c r="O1158" s="151"/>
      <c r="Q1158" s="2"/>
      <c r="R1158" s="75"/>
      <c r="S1158" s="75"/>
    </row>
    <row r="1159" spans="1:19" x14ac:dyDescent="0.2">
      <c r="A1159" s="100"/>
      <c r="B1159" s="99"/>
      <c r="C1159" s="99">
        <v>2016</v>
      </c>
      <c r="D1159" s="118"/>
      <c r="E1159" s="151">
        <v>0</v>
      </c>
      <c r="F1159" s="151">
        <v>0</v>
      </c>
      <c r="G1159" s="151">
        <v>0</v>
      </c>
      <c r="H1159" s="151">
        <v>0</v>
      </c>
      <c r="I1159" s="151">
        <v>0</v>
      </c>
      <c r="J1159" s="151">
        <v>0</v>
      </c>
      <c r="K1159" s="151">
        <v>0</v>
      </c>
      <c r="L1159" s="151">
        <v>0</v>
      </c>
      <c r="M1159" s="151">
        <v>0</v>
      </c>
      <c r="N1159" s="151"/>
      <c r="O1159" s="151"/>
      <c r="Q1159" s="2"/>
      <c r="R1159" s="75"/>
      <c r="S1159" s="75"/>
    </row>
    <row r="1160" spans="1:19" x14ac:dyDescent="0.2">
      <c r="A1160" s="100"/>
      <c r="B1160" s="99"/>
      <c r="C1160" s="99">
        <v>2017</v>
      </c>
      <c r="D1160" s="118"/>
      <c r="E1160" s="151">
        <v>0</v>
      </c>
      <c r="F1160" s="151">
        <v>0</v>
      </c>
      <c r="G1160" s="151">
        <v>0</v>
      </c>
      <c r="H1160" s="151">
        <v>0</v>
      </c>
      <c r="I1160" s="151">
        <v>0</v>
      </c>
      <c r="J1160" s="151">
        <v>0</v>
      </c>
      <c r="K1160" s="151">
        <v>0</v>
      </c>
      <c r="L1160" s="151">
        <v>0</v>
      </c>
      <c r="M1160" s="151">
        <v>0</v>
      </c>
      <c r="N1160" s="151"/>
      <c r="O1160" s="151"/>
      <c r="Q1160" s="2"/>
      <c r="R1160" s="75"/>
      <c r="S1160" s="75"/>
    </row>
    <row r="1161" spans="1:19" x14ac:dyDescent="0.2">
      <c r="A1161" s="100"/>
      <c r="B1161" s="99"/>
      <c r="C1161" s="133">
        <v>2018</v>
      </c>
      <c r="D1161" s="118"/>
      <c r="E1161" s="152">
        <v>0</v>
      </c>
      <c r="F1161" s="152">
        <v>0</v>
      </c>
      <c r="G1161" s="152">
        <v>0</v>
      </c>
      <c r="H1161" s="152">
        <v>0</v>
      </c>
      <c r="I1161" s="152">
        <v>0</v>
      </c>
      <c r="J1161" s="152">
        <v>0</v>
      </c>
      <c r="K1161" s="152">
        <v>0</v>
      </c>
      <c r="L1161" s="152">
        <v>0</v>
      </c>
      <c r="M1161" s="151">
        <v>0</v>
      </c>
      <c r="N1161" s="151"/>
      <c r="O1161" s="151"/>
      <c r="Q1161" s="2"/>
      <c r="R1161" s="75"/>
      <c r="S1161" s="75"/>
    </row>
    <row r="1162" spans="1:19" x14ac:dyDescent="0.2">
      <c r="A1162" s="100"/>
      <c r="B1162" s="99"/>
      <c r="C1162" s="133">
        <v>2019</v>
      </c>
      <c r="D1162" s="118" t="s">
        <v>703</v>
      </c>
      <c r="E1162" s="151">
        <v>0</v>
      </c>
      <c r="F1162" s="151">
        <v>0</v>
      </c>
      <c r="G1162" s="151">
        <v>0</v>
      </c>
      <c r="H1162" s="151">
        <v>0</v>
      </c>
      <c r="I1162" s="151">
        <v>0</v>
      </c>
      <c r="J1162" s="151">
        <v>0</v>
      </c>
      <c r="K1162" s="151">
        <v>0</v>
      </c>
      <c r="L1162" s="151">
        <v>0</v>
      </c>
      <c r="M1162" s="151">
        <v>0</v>
      </c>
      <c r="N1162" s="151"/>
      <c r="O1162" s="151"/>
      <c r="Q1162" s="2"/>
      <c r="R1162" s="75"/>
      <c r="S1162" s="75"/>
    </row>
    <row r="1163" spans="1:19" x14ac:dyDescent="0.2">
      <c r="A1163" s="100" t="s">
        <v>478</v>
      </c>
      <c r="B1163" s="99" t="s">
        <v>479</v>
      </c>
      <c r="C1163" s="99">
        <v>2015</v>
      </c>
      <c r="D1163" s="118"/>
      <c r="E1163" s="151">
        <v>0</v>
      </c>
      <c r="F1163" s="151">
        <v>0</v>
      </c>
      <c r="G1163" s="151">
        <v>0</v>
      </c>
      <c r="H1163" s="151">
        <v>0</v>
      </c>
      <c r="I1163" s="151">
        <v>0</v>
      </c>
      <c r="J1163" s="151">
        <v>0</v>
      </c>
      <c r="K1163" s="151">
        <v>0</v>
      </c>
      <c r="L1163" s="151">
        <v>0</v>
      </c>
      <c r="M1163" s="151">
        <v>0</v>
      </c>
      <c r="N1163" s="151"/>
      <c r="O1163" s="151"/>
      <c r="Q1163" s="2"/>
      <c r="R1163" s="75"/>
      <c r="S1163" s="75"/>
    </row>
    <row r="1164" spans="1:19" x14ac:dyDescent="0.2">
      <c r="A1164" s="100"/>
      <c r="B1164" s="99"/>
      <c r="C1164" s="99">
        <v>2016</v>
      </c>
      <c r="D1164" s="118"/>
      <c r="E1164" s="151">
        <v>0</v>
      </c>
      <c r="F1164" s="151">
        <v>0</v>
      </c>
      <c r="G1164" s="151">
        <v>0</v>
      </c>
      <c r="H1164" s="151">
        <v>0</v>
      </c>
      <c r="I1164" s="151">
        <v>0</v>
      </c>
      <c r="J1164" s="151">
        <v>0</v>
      </c>
      <c r="K1164" s="151">
        <v>0</v>
      </c>
      <c r="L1164" s="151">
        <v>0</v>
      </c>
      <c r="M1164" s="151">
        <v>0</v>
      </c>
      <c r="N1164" s="151"/>
      <c r="O1164" s="151"/>
      <c r="Q1164" s="2"/>
      <c r="R1164" s="75"/>
      <c r="S1164" s="75"/>
    </row>
    <row r="1165" spans="1:19" x14ac:dyDescent="0.2">
      <c r="A1165" s="100"/>
      <c r="B1165" s="99"/>
      <c r="C1165" s="99">
        <v>2017</v>
      </c>
      <c r="D1165" s="118"/>
      <c r="E1165" s="151">
        <v>0</v>
      </c>
      <c r="F1165" s="151">
        <v>0</v>
      </c>
      <c r="G1165" s="151">
        <v>0</v>
      </c>
      <c r="H1165" s="151">
        <v>0</v>
      </c>
      <c r="I1165" s="151">
        <v>0</v>
      </c>
      <c r="J1165" s="151">
        <v>0</v>
      </c>
      <c r="K1165" s="151">
        <v>0</v>
      </c>
      <c r="L1165" s="151">
        <v>0</v>
      </c>
      <c r="M1165" s="151">
        <v>0</v>
      </c>
      <c r="N1165" s="151"/>
      <c r="O1165" s="151"/>
      <c r="Q1165" s="2"/>
      <c r="R1165" s="75"/>
      <c r="S1165" s="75"/>
    </row>
    <row r="1166" spans="1:19" x14ac:dyDescent="0.2">
      <c r="A1166" s="100"/>
      <c r="B1166" s="99"/>
      <c r="C1166" s="133">
        <v>2018</v>
      </c>
      <c r="D1166" s="118"/>
      <c r="E1166" s="152">
        <v>0</v>
      </c>
      <c r="F1166" s="152">
        <v>0</v>
      </c>
      <c r="G1166" s="152">
        <v>0</v>
      </c>
      <c r="H1166" s="152">
        <v>0</v>
      </c>
      <c r="I1166" s="152">
        <v>0</v>
      </c>
      <c r="J1166" s="152">
        <v>0</v>
      </c>
      <c r="K1166" s="152">
        <v>0</v>
      </c>
      <c r="L1166" s="152">
        <v>0</v>
      </c>
      <c r="M1166" s="151">
        <v>0</v>
      </c>
      <c r="N1166" s="151"/>
      <c r="O1166" s="151"/>
      <c r="Q1166" s="2"/>
      <c r="R1166" s="75"/>
      <c r="S1166" s="75"/>
    </row>
    <row r="1167" spans="1:19" x14ac:dyDescent="0.2">
      <c r="A1167" s="100"/>
      <c r="B1167" s="99"/>
      <c r="C1167" s="133">
        <v>2019</v>
      </c>
      <c r="D1167" s="118"/>
      <c r="E1167" s="151">
        <v>0</v>
      </c>
      <c r="F1167" s="151">
        <v>0</v>
      </c>
      <c r="G1167" s="151">
        <v>0</v>
      </c>
      <c r="H1167" s="151">
        <v>0</v>
      </c>
      <c r="I1167" s="151">
        <v>0</v>
      </c>
      <c r="J1167" s="151">
        <v>0</v>
      </c>
      <c r="K1167" s="151">
        <v>0</v>
      </c>
      <c r="L1167" s="151">
        <v>0</v>
      </c>
      <c r="M1167" s="151">
        <v>0</v>
      </c>
      <c r="N1167" s="151"/>
      <c r="O1167" s="151"/>
      <c r="Q1167" s="2"/>
      <c r="R1167" s="75"/>
      <c r="S1167" s="75"/>
    </row>
    <row r="1168" spans="1:19" x14ac:dyDescent="0.2">
      <c r="A1168" s="100" t="s">
        <v>481</v>
      </c>
      <c r="B1168" s="99" t="s">
        <v>482</v>
      </c>
      <c r="C1168" s="99">
        <v>2015</v>
      </c>
      <c r="D1168" s="118"/>
      <c r="E1168" s="151">
        <v>0</v>
      </c>
      <c r="F1168" s="151">
        <v>0</v>
      </c>
      <c r="G1168" s="151">
        <v>0</v>
      </c>
      <c r="H1168" s="151">
        <v>0</v>
      </c>
      <c r="I1168" s="151">
        <v>0</v>
      </c>
      <c r="J1168" s="151">
        <v>0</v>
      </c>
      <c r="K1168" s="151">
        <v>0</v>
      </c>
      <c r="L1168" s="151">
        <v>0</v>
      </c>
      <c r="M1168" s="151">
        <v>0</v>
      </c>
      <c r="N1168" s="151"/>
      <c r="O1168" s="151"/>
      <c r="Q1168" s="2"/>
      <c r="R1168" s="75"/>
      <c r="S1168" s="75"/>
    </row>
    <row r="1169" spans="1:19" x14ac:dyDescent="0.2">
      <c r="A1169" s="100"/>
      <c r="B1169" s="99"/>
      <c r="C1169" s="99">
        <v>2016</v>
      </c>
      <c r="D1169" s="118"/>
      <c r="E1169" s="151">
        <v>0</v>
      </c>
      <c r="F1169" s="151">
        <v>0</v>
      </c>
      <c r="G1169" s="151">
        <v>0</v>
      </c>
      <c r="H1169" s="151">
        <v>0</v>
      </c>
      <c r="I1169" s="151">
        <v>0</v>
      </c>
      <c r="J1169" s="151">
        <v>0</v>
      </c>
      <c r="K1169" s="151">
        <v>0</v>
      </c>
      <c r="L1169" s="151">
        <v>0</v>
      </c>
      <c r="M1169" s="151">
        <v>0</v>
      </c>
      <c r="N1169" s="151"/>
      <c r="O1169" s="151"/>
      <c r="Q1169" s="2"/>
      <c r="R1169" s="75"/>
      <c r="S1169" s="75"/>
    </row>
    <row r="1170" spans="1:19" x14ac:dyDescent="0.2">
      <c r="A1170" s="100"/>
      <c r="B1170" s="99"/>
      <c r="C1170" s="99">
        <v>2017</v>
      </c>
      <c r="D1170" s="118"/>
      <c r="E1170" s="151">
        <v>0</v>
      </c>
      <c r="F1170" s="151">
        <v>0</v>
      </c>
      <c r="G1170" s="151">
        <v>0</v>
      </c>
      <c r="H1170" s="151">
        <v>0</v>
      </c>
      <c r="I1170" s="151">
        <v>0</v>
      </c>
      <c r="J1170" s="151">
        <v>0</v>
      </c>
      <c r="K1170" s="151">
        <v>0</v>
      </c>
      <c r="L1170" s="151">
        <v>0</v>
      </c>
      <c r="M1170" s="151">
        <v>0</v>
      </c>
      <c r="N1170" s="151"/>
      <c r="O1170" s="151"/>
      <c r="Q1170" s="2"/>
      <c r="R1170" s="75"/>
      <c r="S1170" s="75"/>
    </row>
    <row r="1171" spans="1:19" x14ac:dyDescent="0.2">
      <c r="A1171" s="100"/>
      <c r="B1171" s="99"/>
      <c r="C1171" s="133">
        <v>2018</v>
      </c>
      <c r="D1171" s="118"/>
      <c r="E1171" s="152">
        <v>0</v>
      </c>
      <c r="F1171" s="152">
        <v>0</v>
      </c>
      <c r="G1171" s="152">
        <v>0</v>
      </c>
      <c r="H1171" s="152">
        <v>0</v>
      </c>
      <c r="I1171" s="152">
        <v>0</v>
      </c>
      <c r="J1171" s="152">
        <v>0</v>
      </c>
      <c r="K1171" s="152">
        <v>0</v>
      </c>
      <c r="L1171" s="152">
        <v>0</v>
      </c>
      <c r="M1171" s="151">
        <v>0</v>
      </c>
      <c r="N1171" s="151"/>
      <c r="O1171" s="151"/>
      <c r="Q1171" s="2"/>
      <c r="R1171" s="75"/>
      <c r="S1171" s="75"/>
    </row>
    <row r="1172" spans="1:19" x14ac:dyDescent="0.2">
      <c r="A1172" s="100"/>
      <c r="B1172" s="99"/>
      <c r="C1172" s="133">
        <v>2019</v>
      </c>
      <c r="D1172" s="118"/>
      <c r="E1172" s="151">
        <v>0</v>
      </c>
      <c r="F1172" s="151">
        <v>0</v>
      </c>
      <c r="G1172" s="151">
        <v>0</v>
      </c>
      <c r="H1172" s="151">
        <v>0</v>
      </c>
      <c r="I1172" s="151">
        <v>0</v>
      </c>
      <c r="J1172" s="151">
        <v>0</v>
      </c>
      <c r="K1172" s="151">
        <v>5</v>
      </c>
      <c r="L1172" s="151">
        <v>0</v>
      </c>
      <c r="M1172" s="151">
        <v>5</v>
      </c>
      <c r="N1172" s="151"/>
      <c r="O1172" s="151"/>
      <c r="Q1172" s="2"/>
      <c r="R1172" s="75"/>
      <c r="S1172" s="75"/>
    </row>
    <row r="1173" spans="1:19" x14ac:dyDescent="0.2">
      <c r="A1173" s="100" t="s">
        <v>483</v>
      </c>
      <c r="B1173" s="99" t="s">
        <v>484</v>
      </c>
      <c r="C1173" s="99">
        <v>2015</v>
      </c>
      <c r="D1173" s="118"/>
      <c r="E1173" s="151">
        <v>0</v>
      </c>
      <c r="F1173" s="151">
        <v>0</v>
      </c>
      <c r="G1173" s="151">
        <v>0</v>
      </c>
      <c r="H1173" s="151">
        <v>0</v>
      </c>
      <c r="I1173" s="151">
        <v>0</v>
      </c>
      <c r="J1173" s="151">
        <v>0</v>
      </c>
      <c r="K1173" s="151">
        <v>0</v>
      </c>
      <c r="L1173" s="151">
        <v>0</v>
      </c>
      <c r="M1173" s="151">
        <v>0</v>
      </c>
      <c r="N1173" s="151"/>
      <c r="O1173" s="151"/>
      <c r="Q1173" s="2"/>
      <c r="R1173" s="75"/>
      <c r="S1173" s="75"/>
    </row>
    <row r="1174" spans="1:19" x14ac:dyDescent="0.2">
      <c r="A1174" s="100"/>
      <c r="B1174" s="99"/>
      <c r="C1174" s="99">
        <v>2016</v>
      </c>
      <c r="D1174" s="118"/>
      <c r="E1174" s="151">
        <v>0</v>
      </c>
      <c r="F1174" s="151">
        <v>0</v>
      </c>
      <c r="G1174" s="151">
        <v>0</v>
      </c>
      <c r="H1174" s="151">
        <v>0</v>
      </c>
      <c r="I1174" s="151">
        <v>0</v>
      </c>
      <c r="J1174" s="151">
        <v>0</v>
      </c>
      <c r="K1174" s="151">
        <v>0</v>
      </c>
      <c r="L1174" s="151">
        <v>0</v>
      </c>
      <c r="M1174" s="151">
        <v>0</v>
      </c>
      <c r="N1174" s="151"/>
      <c r="O1174" s="151"/>
      <c r="Q1174" s="2"/>
      <c r="R1174" s="75"/>
      <c r="S1174" s="75"/>
    </row>
    <row r="1175" spans="1:19" x14ac:dyDescent="0.2">
      <c r="A1175" s="100"/>
      <c r="B1175" s="99"/>
      <c r="C1175" s="99">
        <v>2017</v>
      </c>
      <c r="D1175" s="118"/>
      <c r="E1175" s="151">
        <v>0</v>
      </c>
      <c r="F1175" s="151">
        <v>0</v>
      </c>
      <c r="G1175" s="151">
        <v>0</v>
      </c>
      <c r="H1175" s="151">
        <v>0</v>
      </c>
      <c r="I1175" s="151">
        <v>0</v>
      </c>
      <c r="J1175" s="151">
        <v>0</v>
      </c>
      <c r="K1175" s="151">
        <v>0</v>
      </c>
      <c r="L1175" s="151">
        <v>0</v>
      </c>
      <c r="M1175" s="151">
        <v>0</v>
      </c>
      <c r="N1175" s="151"/>
      <c r="O1175" s="151"/>
      <c r="Q1175" s="2"/>
      <c r="R1175" s="75"/>
      <c r="S1175" s="75"/>
    </row>
    <row r="1176" spans="1:19" x14ac:dyDescent="0.2">
      <c r="A1176" s="100"/>
      <c r="B1176" s="99"/>
      <c r="C1176" s="133">
        <v>2018</v>
      </c>
      <c r="D1176" s="118"/>
      <c r="E1176" s="152">
        <v>0</v>
      </c>
      <c r="F1176" s="152">
        <v>0</v>
      </c>
      <c r="G1176" s="152">
        <v>0</v>
      </c>
      <c r="H1176" s="152">
        <v>0</v>
      </c>
      <c r="I1176" s="152">
        <v>0</v>
      </c>
      <c r="J1176" s="152">
        <v>0</v>
      </c>
      <c r="K1176" s="152">
        <v>0</v>
      </c>
      <c r="L1176" s="152">
        <v>0</v>
      </c>
      <c r="M1176" s="151">
        <v>0</v>
      </c>
      <c r="N1176" s="151"/>
      <c r="O1176" s="151"/>
      <c r="Q1176" s="2"/>
      <c r="R1176" s="75"/>
      <c r="S1176" s="75"/>
    </row>
    <row r="1177" spans="1:19" x14ac:dyDescent="0.2">
      <c r="A1177" s="100"/>
      <c r="B1177" s="99"/>
      <c r="C1177" s="133">
        <v>2019</v>
      </c>
      <c r="D1177" s="118"/>
      <c r="E1177" s="151">
        <v>0</v>
      </c>
      <c r="F1177" s="151">
        <v>0</v>
      </c>
      <c r="G1177" s="151">
        <v>0</v>
      </c>
      <c r="H1177" s="151">
        <v>0</v>
      </c>
      <c r="I1177" s="151">
        <v>0</v>
      </c>
      <c r="J1177" s="151">
        <v>0</v>
      </c>
      <c r="K1177" s="151">
        <v>0</v>
      </c>
      <c r="L1177" s="151">
        <v>0</v>
      </c>
      <c r="M1177" s="151">
        <v>0</v>
      </c>
      <c r="N1177" s="151"/>
      <c r="O1177" s="151"/>
      <c r="Q1177" s="2"/>
      <c r="R1177" s="75"/>
      <c r="S1177" s="75"/>
    </row>
    <row r="1178" spans="1:19" x14ac:dyDescent="0.2">
      <c r="A1178" s="100" t="s">
        <v>485</v>
      </c>
      <c r="B1178" s="99" t="s">
        <v>486</v>
      </c>
      <c r="C1178" s="99">
        <v>2015</v>
      </c>
      <c r="D1178" s="118"/>
      <c r="E1178" s="151">
        <v>0</v>
      </c>
      <c r="F1178" s="151">
        <v>0</v>
      </c>
      <c r="G1178" s="151">
        <v>0</v>
      </c>
      <c r="H1178" s="151">
        <v>0</v>
      </c>
      <c r="I1178" s="151">
        <v>0</v>
      </c>
      <c r="J1178" s="151">
        <v>0</v>
      </c>
      <c r="K1178" s="151">
        <v>0</v>
      </c>
      <c r="L1178" s="151">
        <v>0</v>
      </c>
      <c r="M1178" s="151">
        <v>0</v>
      </c>
      <c r="N1178" s="151"/>
      <c r="O1178" s="151"/>
      <c r="Q1178" s="2"/>
      <c r="R1178" s="75"/>
      <c r="S1178" s="75"/>
    </row>
    <row r="1179" spans="1:19" x14ac:dyDescent="0.2">
      <c r="A1179" s="100"/>
      <c r="B1179" s="99"/>
      <c r="C1179" s="99">
        <v>2016</v>
      </c>
      <c r="D1179" s="118"/>
      <c r="E1179" s="151">
        <v>0</v>
      </c>
      <c r="F1179" s="151">
        <v>0</v>
      </c>
      <c r="G1179" s="151">
        <v>0</v>
      </c>
      <c r="H1179" s="151">
        <v>0</v>
      </c>
      <c r="I1179" s="151">
        <v>0</v>
      </c>
      <c r="J1179" s="151">
        <v>0</v>
      </c>
      <c r="K1179" s="151">
        <v>0</v>
      </c>
      <c r="L1179" s="151">
        <v>0</v>
      </c>
      <c r="M1179" s="151">
        <v>0</v>
      </c>
      <c r="N1179" s="151"/>
      <c r="O1179" s="151"/>
      <c r="Q1179" s="2"/>
      <c r="R1179" s="75"/>
      <c r="S1179" s="75"/>
    </row>
    <row r="1180" spans="1:19" x14ac:dyDescent="0.2">
      <c r="A1180" s="100"/>
      <c r="B1180" s="99"/>
      <c r="C1180" s="99">
        <v>2017</v>
      </c>
      <c r="D1180" s="118"/>
      <c r="E1180" s="151">
        <v>0</v>
      </c>
      <c r="F1180" s="151">
        <v>0</v>
      </c>
      <c r="G1180" s="151">
        <v>0</v>
      </c>
      <c r="H1180" s="151">
        <v>0</v>
      </c>
      <c r="I1180" s="151">
        <v>0</v>
      </c>
      <c r="J1180" s="151">
        <v>0</v>
      </c>
      <c r="K1180" s="151">
        <v>0</v>
      </c>
      <c r="L1180" s="151">
        <v>0</v>
      </c>
      <c r="M1180" s="151">
        <v>0</v>
      </c>
      <c r="N1180" s="151"/>
      <c r="O1180" s="151"/>
      <c r="Q1180" s="2"/>
      <c r="R1180" s="75"/>
      <c r="S1180" s="75"/>
    </row>
    <row r="1181" spans="1:19" x14ac:dyDescent="0.2">
      <c r="A1181" s="100"/>
      <c r="B1181" s="99"/>
      <c r="C1181" s="133">
        <v>2018</v>
      </c>
      <c r="D1181" s="118"/>
      <c r="E1181" s="152">
        <v>0</v>
      </c>
      <c r="F1181" s="152">
        <v>0</v>
      </c>
      <c r="G1181" s="152">
        <v>0</v>
      </c>
      <c r="H1181" s="152">
        <v>0</v>
      </c>
      <c r="I1181" s="152">
        <v>0</v>
      </c>
      <c r="J1181" s="152">
        <v>0</v>
      </c>
      <c r="K1181" s="152">
        <v>0</v>
      </c>
      <c r="L1181" s="152">
        <v>0</v>
      </c>
      <c r="M1181" s="151">
        <v>0</v>
      </c>
      <c r="N1181" s="151"/>
      <c r="O1181" s="151"/>
      <c r="Q1181" s="2"/>
      <c r="R1181" s="75"/>
      <c r="S1181" s="75"/>
    </row>
    <row r="1182" spans="1:19" x14ac:dyDescent="0.2">
      <c r="A1182" s="100"/>
      <c r="B1182" s="99"/>
      <c r="C1182" s="133">
        <v>2019</v>
      </c>
      <c r="D1182" s="118"/>
      <c r="E1182" s="151">
        <v>0</v>
      </c>
      <c r="F1182" s="151">
        <v>0</v>
      </c>
      <c r="G1182" s="151">
        <v>0</v>
      </c>
      <c r="H1182" s="151">
        <v>0</v>
      </c>
      <c r="I1182" s="151">
        <v>0</v>
      </c>
      <c r="J1182" s="151">
        <v>0</v>
      </c>
      <c r="K1182" s="151">
        <v>0</v>
      </c>
      <c r="L1182" s="151">
        <v>0</v>
      </c>
      <c r="M1182" s="151">
        <v>0</v>
      </c>
      <c r="N1182" s="151"/>
      <c r="O1182" s="151"/>
      <c r="Q1182" s="2"/>
      <c r="R1182" s="75"/>
      <c r="S1182" s="75"/>
    </row>
    <row r="1183" spans="1:19" x14ac:dyDescent="0.2">
      <c r="A1183" s="100" t="s">
        <v>487</v>
      </c>
      <c r="B1183" s="99" t="s">
        <v>488</v>
      </c>
      <c r="C1183" s="99">
        <v>2015</v>
      </c>
      <c r="D1183" s="118"/>
      <c r="E1183" s="151">
        <v>0</v>
      </c>
      <c r="F1183" s="151">
        <v>0</v>
      </c>
      <c r="G1183" s="151">
        <v>0</v>
      </c>
      <c r="H1183" s="151">
        <v>0</v>
      </c>
      <c r="I1183" s="151">
        <v>0</v>
      </c>
      <c r="J1183" s="151">
        <v>0</v>
      </c>
      <c r="K1183" s="151">
        <v>0</v>
      </c>
      <c r="L1183" s="151">
        <v>0</v>
      </c>
      <c r="M1183" s="151">
        <v>0</v>
      </c>
      <c r="N1183" s="151"/>
      <c r="O1183" s="151"/>
      <c r="Q1183" s="2"/>
      <c r="R1183" s="75"/>
      <c r="S1183" s="75"/>
    </row>
    <row r="1184" spans="1:19" x14ac:dyDescent="0.2">
      <c r="A1184" s="100"/>
      <c r="B1184" s="99"/>
      <c r="C1184" s="99">
        <v>2016</v>
      </c>
      <c r="D1184" s="118"/>
      <c r="E1184" s="151">
        <v>0</v>
      </c>
      <c r="F1184" s="151">
        <v>0</v>
      </c>
      <c r="G1184" s="151">
        <v>0</v>
      </c>
      <c r="H1184" s="151">
        <v>0</v>
      </c>
      <c r="I1184" s="151">
        <v>0</v>
      </c>
      <c r="J1184" s="151">
        <v>0</v>
      </c>
      <c r="K1184" s="151">
        <v>0</v>
      </c>
      <c r="L1184" s="151">
        <v>0</v>
      </c>
      <c r="M1184" s="151">
        <v>0</v>
      </c>
      <c r="N1184" s="151"/>
      <c r="O1184" s="151"/>
      <c r="Q1184" s="2"/>
      <c r="R1184" s="75"/>
      <c r="S1184" s="75"/>
    </row>
    <row r="1185" spans="1:19" x14ac:dyDescent="0.2">
      <c r="A1185" s="100"/>
      <c r="B1185" s="99"/>
      <c r="C1185" s="99">
        <v>2017</v>
      </c>
      <c r="D1185" s="118"/>
      <c r="E1185" s="151">
        <v>0</v>
      </c>
      <c r="F1185" s="151">
        <v>0</v>
      </c>
      <c r="G1185" s="151">
        <v>0</v>
      </c>
      <c r="H1185" s="151">
        <v>0</v>
      </c>
      <c r="I1185" s="151">
        <v>0</v>
      </c>
      <c r="J1185" s="151">
        <v>0</v>
      </c>
      <c r="K1185" s="151">
        <v>0</v>
      </c>
      <c r="L1185" s="151">
        <v>0</v>
      </c>
      <c r="M1185" s="151">
        <v>0</v>
      </c>
      <c r="N1185" s="151"/>
      <c r="O1185" s="151"/>
      <c r="Q1185" s="2"/>
      <c r="R1185" s="75"/>
      <c r="S1185" s="75"/>
    </row>
    <row r="1186" spans="1:19" x14ac:dyDescent="0.2">
      <c r="A1186" s="100"/>
      <c r="B1186" s="99"/>
      <c r="C1186" s="133">
        <v>2018</v>
      </c>
      <c r="D1186" s="118"/>
      <c r="E1186" s="152">
        <v>0</v>
      </c>
      <c r="F1186" s="152">
        <v>0</v>
      </c>
      <c r="G1186" s="152">
        <v>0</v>
      </c>
      <c r="H1186" s="152">
        <v>0</v>
      </c>
      <c r="I1186" s="152">
        <v>0</v>
      </c>
      <c r="J1186" s="152">
        <v>0</v>
      </c>
      <c r="K1186" s="152">
        <v>0</v>
      </c>
      <c r="L1186" s="152">
        <v>0</v>
      </c>
      <c r="M1186" s="151">
        <v>0</v>
      </c>
      <c r="N1186" s="151"/>
      <c r="O1186" s="151"/>
      <c r="Q1186" s="2"/>
      <c r="R1186" s="75"/>
      <c r="S1186" s="75"/>
    </row>
    <row r="1187" spans="1:19" x14ac:dyDescent="0.2">
      <c r="A1187" s="100"/>
      <c r="B1187" s="99"/>
      <c r="C1187" s="133">
        <v>2019</v>
      </c>
      <c r="D1187" s="118"/>
      <c r="E1187" s="151">
        <v>0</v>
      </c>
      <c r="F1187" s="151">
        <v>0</v>
      </c>
      <c r="G1187" s="151">
        <v>0</v>
      </c>
      <c r="H1187" s="151">
        <v>0</v>
      </c>
      <c r="I1187" s="151">
        <v>0</v>
      </c>
      <c r="J1187" s="151">
        <v>0</v>
      </c>
      <c r="K1187" s="151">
        <v>0</v>
      </c>
      <c r="L1187" s="151">
        <v>0</v>
      </c>
      <c r="M1187" s="151">
        <v>0</v>
      </c>
      <c r="N1187" s="151"/>
      <c r="O1187" s="151"/>
      <c r="Q1187" s="2"/>
      <c r="R1187" s="75"/>
      <c r="S1187" s="75"/>
    </row>
    <row r="1188" spans="1:19" x14ac:dyDescent="0.2">
      <c r="A1188" s="100" t="s">
        <v>489</v>
      </c>
      <c r="B1188" s="99" t="s">
        <v>490</v>
      </c>
      <c r="C1188" s="99">
        <v>2015</v>
      </c>
      <c r="D1188" s="118"/>
      <c r="E1188" s="151">
        <v>0</v>
      </c>
      <c r="F1188" s="151">
        <v>0</v>
      </c>
      <c r="G1188" s="151">
        <v>69</v>
      </c>
      <c r="H1188" s="151">
        <v>69</v>
      </c>
      <c r="I1188" s="151">
        <v>0</v>
      </c>
      <c r="J1188" s="151">
        <v>0</v>
      </c>
      <c r="K1188" s="151">
        <v>0</v>
      </c>
      <c r="L1188" s="151">
        <v>0</v>
      </c>
      <c r="M1188" s="151">
        <v>69</v>
      </c>
      <c r="N1188" s="151"/>
      <c r="O1188" s="151"/>
      <c r="Q1188" s="2"/>
      <c r="R1188" s="75"/>
      <c r="S1188" s="75"/>
    </row>
    <row r="1189" spans="1:19" x14ac:dyDescent="0.2">
      <c r="A1189" s="100"/>
      <c r="B1189" s="99"/>
      <c r="C1189" s="99">
        <v>2016</v>
      </c>
      <c r="D1189" s="118"/>
      <c r="E1189" s="151">
        <v>0</v>
      </c>
      <c r="F1189" s="151">
        <v>0</v>
      </c>
      <c r="G1189" s="151">
        <v>32</v>
      </c>
      <c r="H1189" s="151">
        <v>32</v>
      </c>
      <c r="I1189" s="151">
        <v>0</v>
      </c>
      <c r="J1189" s="151">
        <v>0</v>
      </c>
      <c r="K1189" s="151">
        <v>0</v>
      </c>
      <c r="L1189" s="151">
        <v>0</v>
      </c>
      <c r="M1189" s="151">
        <v>32</v>
      </c>
      <c r="N1189" s="151"/>
      <c r="O1189" s="151"/>
      <c r="Q1189" s="2"/>
      <c r="R1189" s="75"/>
      <c r="S1189" s="75"/>
    </row>
    <row r="1190" spans="1:19" x14ac:dyDescent="0.2">
      <c r="A1190" s="100"/>
      <c r="B1190" s="99"/>
      <c r="C1190" s="99">
        <v>2017</v>
      </c>
      <c r="D1190" s="118"/>
      <c r="E1190" s="151">
        <v>0</v>
      </c>
      <c r="F1190" s="151">
        <v>0</v>
      </c>
      <c r="G1190" s="151">
        <v>32</v>
      </c>
      <c r="H1190" s="151">
        <v>32</v>
      </c>
      <c r="I1190" s="151">
        <v>0</v>
      </c>
      <c r="J1190" s="151">
        <v>0</v>
      </c>
      <c r="K1190" s="151">
        <v>0</v>
      </c>
      <c r="L1190" s="151">
        <v>0</v>
      </c>
      <c r="M1190" s="151">
        <v>32</v>
      </c>
      <c r="N1190" s="151"/>
      <c r="O1190" s="151"/>
      <c r="Q1190" s="2"/>
      <c r="R1190" s="75"/>
      <c r="S1190" s="75"/>
    </row>
    <row r="1191" spans="1:19" x14ac:dyDescent="0.2">
      <c r="A1191" s="100"/>
      <c r="B1191" s="99"/>
      <c r="C1191" s="133">
        <v>2018</v>
      </c>
      <c r="D1191" s="118"/>
      <c r="E1191" s="152">
        <v>0</v>
      </c>
      <c r="F1191" s="152">
        <v>0</v>
      </c>
      <c r="G1191" s="152">
        <v>51</v>
      </c>
      <c r="H1191" s="152">
        <v>51</v>
      </c>
      <c r="I1191" s="152">
        <v>0</v>
      </c>
      <c r="J1191" s="152">
        <v>0</v>
      </c>
      <c r="K1191" s="152">
        <v>0</v>
      </c>
      <c r="L1191" s="152">
        <v>0</v>
      </c>
      <c r="M1191" s="151">
        <v>51</v>
      </c>
      <c r="N1191" s="151"/>
      <c r="O1191" s="151"/>
      <c r="Q1191" s="2"/>
      <c r="R1191" s="75"/>
      <c r="S1191" s="75"/>
    </row>
    <row r="1192" spans="1:19" x14ac:dyDescent="0.2">
      <c r="A1192" s="100"/>
      <c r="B1192" s="99"/>
      <c r="C1192" s="133">
        <v>2019</v>
      </c>
      <c r="D1192" s="118"/>
      <c r="E1192" s="151">
        <v>0</v>
      </c>
      <c r="F1192" s="151">
        <v>0</v>
      </c>
      <c r="G1192" s="151">
        <v>32</v>
      </c>
      <c r="H1192" s="151">
        <v>32</v>
      </c>
      <c r="I1192" s="151">
        <v>0</v>
      </c>
      <c r="J1192" s="151">
        <v>0</v>
      </c>
      <c r="K1192" s="151">
        <v>0</v>
      </c>
      <c r="L1192" s="151">
        <v>0</v>
      </c>
      <c r="M1192" s="151">
        <v>32</v>
      </c>
      <c r="N1192" s="151"/>
      <c r="O1192" s="151"/>
      <c r="Q1192" s="2"/>
      <c r="R1192" s="75"/>
      <c r="S1192" s="75"/>
    </row>
    <row r="1193" spans="1:19" x14ac:dyDescent="0.2">
      <c r="A1193" s="100" t="s">
        <v>491</v>
      </c>
      <c r="B1193" s="99" t="s">
        <v>492</v>
      </c>
      <c r="C1193" s="99">
        <v>2015</v>
      </c>
      <c r="D1193" s="118"/>
      <c r="E1193" s="151">
        <v>0</v>
      </c>
      <c r="F1193" s="151">
        <v>0</v>
      </c>
      <c r="G1193" s="151">
        <v>0</v>
      </c>
      <c r="H1193" s="151">
        <v>0</v>
      </c>
      <c r="I1193" s="151">
        <v>0</v>
      </c>
      <c r="J1193" s="151">
        <v>0</v>
      </c>
      <c r="K1193" s="151">
        <v>0</v>
      </c>
      <c r="L1193" s="151">
        <v>0</v>
      </c>
      <c r="M1193" s="151">
        <v>0</v>
      </c>
      <c r="N1193" s="151"/>
      <c r="O1193" s="151"/>
      <c r="Q1193" s="2"/>
      <c r="R1193" s="75"/>
      <c r="S1193" s="75"/>
    </row>
    <row r="1194" spans="1:19" x14ac:dyDescent="0.2">
      <c r="A1194" s="100"/>
      <c r="B1194" s="99"/>
      <c r="C1194" s="99">
        <v>2016</v>
      </c>
      <c r="D1194" s="118"/>
      <c r="E1194" s="151">
        <v>0</v>
      </c>
      <c r="F1194" s="151">
        <v>0</v>
      </c>
      <c r="G1194" s="151">
        <v>0</v>
      </c>
      <c r="H1194" s="151">
        <v>0</v>
      </c>
      <c r="I1194" s="151">
        <v>0</v>
      </c>
      <c r="J1194" s="151">
        <v>0</v>
      </c>
      <c r="K1194" s="151">
        <v>0</v>
      </c>
      <c r="L1194" s="151">
        <v>0</v>
      </c>
      <c r="M1194" s="151">
        <v>0</v>
      </c>
      <c r="N1194" s="151"/>
      <c r="O1194" s="151"/>
      <c r="Q1194" s="2"/>
      <c r="R1194" s="75"/>
      <c r="S1194" s="75"/>
    </row>
    <row r="1195" spans="1:19" x14ac:dyDescent="0.2">
      <c r="A1195" s="100"/>
      <c r="B1195" s="99"/>
      <c r="C1195" s="99">
        <v>2017</v>
      </c>
      <c r="D1195" s="118"/>
      <c r="E1195" s="151">
        <v>0</v>
      </c>
      <c r="F1195" s="151">
        <v>0</v>
      </c>
      <c r="G1195" s="151">
        <v>0</v>
      </c>
      <c r="H1195" s="151">
        <v>0</v>
      </c>
      <c r="I1195" s="151">
        <v>0</v>
      </c>
      <c r="J1195" s="151">
        <v>0</v>
      </c>
      <c r="K1195" s="151">
        <v>0</v>
      </c>
      <c r="L1195" s="151">
        <v>0</v>
      </c>
      <c r="M1195" s="151">
        <v>0</v>
      </c>
      <c r="N1195" s="151"/>
      <c r="O1195" s="151"/>
      <c r="Q1195" s="2"/>
      <c r="R1195" s="75"/>
      <c r="S1195" s="75"/>
    </row>
    <row r="1196" spans="1:19" x14ac:dyDescent="0.2">
      <c r="A1196" s="100"/>
      <c r="B1196" s="99"/>
      <c r="C1196" s="133">
        <v>2018</v>
      </c>
      <c r="D1196" s="118"/>
      <c r="E1196" s="152">
        <v>0</v>
      </c>
      <c r="F1196" s="152">
        <v>0</v>
      </c>
      <c r="G1196" s="152">
        <v>0</v>
      </c>
      <c r="H1196" s="152">
        <v>0</v>
      </c>
      <c r="I1196" s="152">
        <v>0</v>
      </c>
      <c r="J1196" s="152">
        <v>0</v>
      </c>
      <c r="K1196" s="152">
        <v>0</v>
      </c>
      <c r="L1196" s="152">
        <v>0</v>
      </c>
      <c r="M1196" s="151">
        <v>0</v>
      </c>
      <c r="N1196" s="151"/>
      <c r="O1196" s="151"/>
      <c r="Q1196" s="2"/>
      <c r="R1196" s="75"/>
      <c r="S1196" s="75"/>
    </row>
    <row r="1197" spans="1:19" x14ac:dyDescent="0.2">
      <c r="A1197" s="100"/>
      <c r="B1197" s="99"/>
      <c r="C1197" s="133">
        <v>2019</v>
      </c>
      <c r="D1197" s="118"/>
      <c r="E1197" s="151">
        <v>0</v>
      </c>
      <c r="F1197" s="151">
        <v>0</v>
      </c>
      <c r="G1197" s="151">
        <v>0</v>
      </c>
      <c r="H1197" s="151">
        <v>0</v>
      </c>
      <c r="I1197" s="151">
        <v>0</v>
      </c>
      <c r="J1197" s="151">
        <v>0</v>
      </c>
      <c r="K1197" s="151">
        <v>0</v>
      </c>
      <c r="L1197" s="151">
        <v>0</v>
      </c>
      <c r="M1197" s="151">
        <v>0</v>
      </c>
      <c r="N1197" s="151"/>
      <c r="O1197" s="151"/>
      <c r="Q1197" s="2"/>
      <c r="R1197" s="75"/>
      <c r="S1197" s="75"/>
    </row>
    <row r="1198" spans="1:19" x14ac:dyDescent="0.2">
      <c r="A1198" s="100" t="s">
        <v>493</v>
      </c>
      <c r="B1198" s="99" t="s">
        <v>494</v>
      </c>
      <c r="C1198" s="99">
        <v>2015</v>
      </c>
      <c r="D1198" s="118"/>
      <c r="E1198" s="151">
        <v>0</v>
      </c>
      <c r="F1198" s="151">
        <v>0</v>
      </c>
      <c r="G1198" s="151">
        <v>188</v>
      </c>
      <c r="H1198" s="151">
        <v>188</v>
      </c>
      <c r="I1198" s="151">
        <v>0</v>
      </c>
      <c r="J1198" s="151">
        <v>0</v>
      </c>
      <c r="K1198" s="151">
        <v>0</v>
      </c>
      <c r="L1198" s="151">
        <v>0</v>
      </c>
      <c r="M1198" s="151">
        <v>188</v>
      </c>
      <c r="N1198" s="151"/>
      <c r="O1198" s="151"/>
      <c r="Q1198" s="2"/>
      <c r="R1198" s="75"/>
      <c r="S1198" s="75"/>
    </row>
    <row r="1199" spans="1:19" x14ac:dyDescent="0.2">
      <c r="A1199" s="100"/>
      <c r="B1199" s="99"/>
      <c r="C1199" s="99">
        <v>2016</v>
      </c>
      <c r="D1199" s="118"/>
      <c r="E1199" s="151">
        <v>0</v>
      </c>
      <c r="F1199" s="151">
        <v>0</v>
      </c>
      <c r="G1199" s="151">
        <v>193</v>
      </c>
      <c r="H1199" s="151">
        <v>193</v>
      </c>
      <c r="I1199" s="151">
        <v>0</v>
      </c>
      <c r="J1199" s="151">
        <v>0</v>
      </c>
      <c r="K1199" s="151">
        <v>0</v>
      </c>
      <c r="L1199" s="151">
        <v>0</v>
      </c>
      <c r="M1199" s="151">
        <v>193</v>
      </c>
      <c r="N1199" s="151"/>
      <c r="O1199" s="151"/>
      <c r="Q1199" s="2"/>
      <c r="R1199" s="75"/>
      <c r="S1199" s="75"/>
    </row>
    <row r="1200" spans="1:19" x14ac:dyDescent="0.2">
      <c r="A1200" s="100"/>
      <c r="B1200" s="99"/>
      <c r="C1200" s="99">
        <v>2017</v>
      </c>
      <c r="D1200" s="118"/>
      <c r="E1200" s="151">
        <v>0</v>
      </c>
      <c r="F1200" s="151">
        <v>0</v>
      </c>
      <c r="G1200" s="151">
        <v>191</v>
      </c>
      <c r="H1200" s="151">
        <v>191</v>
      </c>
      <c r="I1200" s="151">
        <v>0</v>
      </c>
      <c r="J1200" s="151">
        <v>0</v>
      </c>
      <c r="K1200" s="151">
        <v>0</v>
      </c>
      <c r="L1200" s="151">
        <v>0</v>
      </c>
      <c r="M1200" s="151">
        <v>191</v>
      </c>
      <c r="N1200" s="151"/>
      <c r="O1200" s="151"/>
      <c r="Q1200" s="2"/>
      <c r="R1200" s="75"/>
      <c r="S1200" s="75"/>
    </row>
    <row r="1201" spans="1:19" x14ac:dyDescent="0.2">
      <c r="A1201" s="100"/>
      <c r="B1201" s="99"/>
      <c r="C1201" s="133">
        <v>2018</v>
      </c>
      <c r="D1201" s="118"/>
      <c r="E1201" s="154">
        <v>0</v>
      </c>
      <c r="F1201" s="154">
        <v>0</v>
      </c>
      <c r="G1201" s="154">
        <v>191</v>
      </c>
      <c r="H1201" s="154">
        <v>191</v>
      </c>
      <c r="I1201" s="154">
        <v>0</v>
      </c>
      <c r="J1201" s="154">
        <v>0</v>
      </c>
      <c r="K1201" s="154">
        <v>0</v>
      </c>
      <c r="L1201" s="154">
        <v>0</v>
      </c>
      <c r="M1201" s="151">
        <v>191</v>
      </c>
      <c r="N1201" s="151"/>
      <c r="O1201" s="151"/>
      <c r="Q1201" s="2"/>
      <c r="R1201" s="75"/>
      <c r="S1201" s="75"/>
    </row>
    <row r="1202" spans="1:19" x14ac:dyDescent="0.2">
      <c r="A1202" s="100"/>
      <c r="B1202" s="99"/>
      <c r="C1202" s="133">
        <v>2019</v>
      </c>
      <c r="D1202" s="118"/>
      <c r="E1202" s="151">
        <v>0</v>
      </c>
      <c r="F1202" s="151">
        <v>0</v>
      </c>
      <c r="G1202" s="151">
        <v>187</v>
      </c>
      <c r="H1202" s="151">
        <v>187</v>
      </c>
      <c r="I1202" s="151">
        <v>0</v>
      </c>
      <c r="J1202" s="151">
        <v>0</v>
      </c>
      <c r="K1202" s="151">
        <v>0</v>
      </c>
      <c r="L1202" s="151">
        <v>0</v>
      </c>
      <c r="M1202" s="151">
        <v>187</v>
      </c>
      <c r="N1202" s="151"/>
      <c r="O1202" s="151"/>
      <c r="Q1202" s="2"/>
      <c r="R1202" s="75"/>
      <c r="S1202" s="75"/>
    </row>
    <row r="1203" spans="1:19" x14ac:dyDescent="0.2">
      <c r="A1203" s="100" t="s">
        <v>495</v>
      </c>
      <c r="B1203" s="99" t="s">
        <v>496</v>
      </c>
      <c r="C1203" s="99">
        <v>2015</v>
      </c>
      <c r="D1203" s="118"/>
      <c r="E1203" s="151">
        <v>0</v>
      </c>
      <c r="F1203" s="151">
        <v>0</v>
      </c>
      <c r="G1203" s="151">
        <v>0</v>
      </c>
      <c r="H1203" s="151">
        <v>0</v>
      </c>
      <c r="I1203" s="151">
        <v>0</v>
      </c>
      <c r="J1203" s="151">
        <v>0</v>
      </c>
      <c r="K1203" s="151">
        <v>0</v>
      </c>
      <c r="L1203" s="151">
        <v>0</v>
      </c>
      <c r="M1203" s="151">
        <v>0</v>
      </c>
      <c r="N1203" s="151"/>
      <c r="O1203" s="151"/>
      <c r="Q1203" s="2"/>
      <c r="R1203" s="75"/>
      <c r="S1203" s="75"/>
    </row>
    <row r="1204" spans="1:19" x14ac:dyDescent="0.2">
      <c r="A1204" s="100"/>
      <c r="B1204" s="99"/>
      <c r="C1204" s="99">
        <v>2016</v>
      </c>
      <c r="D1204" s="118"/>
      <c r="E1204" s="151">
        <v>0</v>
      </c>
      <c r="F1204" s="151">
        <v>0</v>
      </c>
      <c r="G1204" s="151">
        <v>0</v>
      </c>
      <c r="H1204" s="151">
        <v>0</v>
      </c>
      <c r="I1204" s="151">
        <v>0</v>
      </c>
      <c r="J1204" s="151">
        <v>0</v>
      </c>
      <c r="K1204" s="151">
        <v>0</v>
      </c>
      <c r="L1204" s="151">
        <v>0</v>
      </c>
      <c r="M1204" s="151">
        <v>0</v>
      </c>
      <c r="N1204" s="151"/>
      <c r="O1204" s="151"/>
      <c r="Q1204" s="2"/>
      <c r="R1204" s="75"/>
      <c r="S1204" s="75"/>
    </row>
    <row r="1205" spans="1:19" x14ac:dyDescent="0.2">
      <c r="A1205" s="100"/>
      <c r="B1205" s="99"/>
      <c r="C1205" s="99">
        <v>2017</v>
      </c>
      <c r="D1205" s="118"/>
      <c r="E1205" s="151">
        <v>0</v>
      </c>
      <c r="F1205" s="151">
        <v>0</v>
      </c>
      <c r="G1205" s="151">
        <v>0</v>
      </c>
      <c r="H1205" s="151">
        <v>0</v>
      </c>
      <c r="I1205" s="151">
        <v>0</v>
      </c>
      <c r="J1205" s="151">
        <v>0</v>
      </c>
      <c r="K1205" s="151">
        <v>0</v>
      </c>
      <c r="L1205" s="151">
        <v>0</v>
      </c>
      <c r="M1205" s="151">
        <v>0</v>
      </c>
      <c r="N1205" s="151"/>
      <c r="O1205" s="151"/>
      <c r="Q1205" s="2"/>
      <c r="R1205" s="75"/>
      <c r="S1205" s="75"/>
    </row>
    <row r="1206" spans="1:19" x14ac:dyDescent="0.2">
      <c r="A1206" s="100"/>
      <c r="B1206" s="99"/>
      <c r="C1206" s="133">
        <v>2018</v>
      </c>
      <c r="D1206" s="118"/>
      <c r="E1206" s="152">
        <v>0</v>
      </c>
      <c r="F1206" s="152">
        <v>0</v>
      </c>
      <c r="G1206" s="152">
        <v>0</v>
      </c>
      <c r="H1206" s="152">
        <v>0</v>
      </c>
      <c r="I1206" s="152">
        <v>0</v>
      </c>
      <c r="J1206" s="152">
        <v>0</v>
      </c>
      <c r="K1206" s="152">
        <v>0</v>
      </c>
      <c r="L1206" s="152">
        <v>0</v>
      </c>
      <c r="M1206" s="151">
        <v>0</v>
      </c>
      <c r="N1206" s="151"/>
      <c r="O1206" s="151"/>
      <c r="Q1206" s="2"/>
      <c r="R1206" s="75"/>
      <c r="S1206" s="75"/>
    </row>
    <row r="1207" spans="1:19" x14ac:dyDescent="0.2">
      <c r="A1207" s="100"/>
      <c r="B1207" s="99"/>
      <c r="C1207" s="133">
        <v>2019</v>
      </c>
      <c r="D1207" s="118"/>
      <c r="E1207" s="151">
        <v>0</v>
      </c>
      <c r="F1207" s="151">
        <v>0</v>
      </c>
      <c r="G1207" s="151">
        <v>0</v>
      </c>
      <c r="H1207" s="151">
        <v>0</v>
      </c>
      <c r="I1207" s="151">
        <v>0</v>
      </c>
      <c r="J1207" s="151">
        <v>0</v>
      </c>
      <c r="K1207" s="151">
        <v>0</v>
      </c>
      <c r="L1207" s="151">
        <v>0</v>
      </c>
      <c r="M1207" s="151">
        <v>0</v>
      </c>
      <c r="N1207" s="151"/>
      <c r="O1207" s="151"/>
      <c r="Q1207" s="2"/>
      <c r="R1207" s="75"/>
      <c r="S1207" s="75"/>
    </row>
    <row r="1208" spans="1:19" x14ac:dyDescent="0.2">
      <c r="A1208" s="100" t="s">
        <v>497</v>
      </c>
      <c r="B1208" s="99" t="s">
        <v>498</v>
      </c>
      <c r="C1208" s="99">
        <v>2015</v>
      </c>
      <c r="D1208" s="118"/>
      <c r="E1208" s="151">
        <v>0</v>
      </c>
      <c r="F1208" s="151">
        <v>0</v>
      </c>
      <c r="G1208" s="151">
        <v>6</v>
      </c>
      <c r="H1208" s="151">
        <v>6</v>
      </c>
      <c r="I1208" s="151">
        <v>0</v>
      </c>
      <c r="J1208" s="151">
        <v>0</v>
      </c>
      <c r="K1208" s="151">
        <v>0</v>
      </c>
      <c r="L1208" s="151">
        <v>0</v>
      </c>
      <c r="M1208" s="151">
        <v>6</v>
      </c>
      <c r="N1208" s="151"/>
      <c r="O1208" s="151"/>
      <c r="Q1208" s="2"/>
      <c r="R1208" s="75"/>
      <c r="S1208" s="75"/>
    </row>
    <row r="1209" spans="1:19" x14ac:dyDescent="0.2">
      <c r="A1209" s="100"/>
      <c r="B1209" s="99"/>
      <c r="C1209" s="99">
        <v>2016</v>
      </c>
      <c r="D1209" s="118"/>
      <c r="E1209" s="151">
        <v>0</v>
      </c>
      <c r="F1209" s="151">
        <v>0</v>
      </c>
      <c r="G1209" s="151">
        <v>14</v>
      </c>
      <c r="H1209" s="151">
        <v>14</v>
      </c>
      <c r="I1209" s="151">
        <v>0</v>
      </c>
      <c r="J1209" s="151">
        <v>0</v>
      </c>
      <c r="K1209" s="151">
        <v>0</v>
      </c>
      <c r="L1209" s="151">
        <v>12</v>
      </c>
      <c r="M1209" s="151">
        <v>26</v>
      </c>
      <c r="N1209" s="151"/>
      <c r="O1209" s="151"/>
      <c r="Q1209" s="2"/>
      <c r="R1209" s="75"/>
      <c r="S1209" s="75"/>
    </row>
    <row r="1210" spans="1:19" x14ac:dyDescent="0.2">
      <c r="A1210" s="100"/>
      <c r="B1210" s="99"/>
      <c r="C1210" s="99">
        <v>2017</v>
      </c>
      <c r="D1210" s="118"/>
      <c r="E1210" s="151">
        <v>0</v>
      </c>
      <c r="F1210" s="151">
        <v>0</v>
      </c>
      <c r="G1210" s="151">
        <v>10</v>
      </c>
      <c r="H1210" s="151">
        <v>10</v>
      </c>
      <c r="I1210" s="151">
        <v>0</v>
      </c>
      <c r="J1210" s="151">
        <v>0</v>
      </c>
      <c r="K1210" s="151">
        <v>0</v>
      </c>
      <c r="L1210" s="151">
        <v>0</v>
      </c>
      <c r="M1210" s="151">
        <v>10</v>
      </c>
      <c r="N1210" s="151"/>
      <c r="O1210" s="151"/>
      <c r="Q1210" s="2"/>
      <c r="R1210" s="75"/>
      <c r="S1210" s="75"/>
    </row>
    <row r="1211" spans="1:19" x14ac:dyDescent="0.2">
      <c r="A1211" s="100"/>
      <c r="B1211" s="99"/>
      <c r="C1211" s="133">
        <v>2018</v>
      </c>
      <c r="D1211" s="118"/>
      <c r="E1211" s="152">
        <v>0</v>
      </c>
      <c r="F1211" s="152">
        <v>0</v>
      </c>
      <c r="G1211" s="152">
        <v>13</v>
      </c>
      <c r="H1211" s="152">
        <v>13</v>
      </c>
      <c r="I1211" s="152">
        <v>0</v>
      </c>
      <c r="J1211" s="152">
        <v>0</v>
      </c>
      <c r="K1211" s="152">
        <v>0</v>
      </c>
      <c r="L1211" s="152">
        <v>0</v>
      </c>
      <c r="M1211" s="151">
        <v>13</v>
      </c>
      <c r="N1211" s="151"/>
      <c r="O1211" s="151"/>
      <c r="Q1211" s="2"/>
      <c r="R1211" s="75"/>
      <c r="S1211" s="75"/>
    </row>
    <row r="1212" spans="1:19" x14ac:dyDescent="0.2">
      <c r="A1212" s="100"/>
      <c r="B1212" s="99"/>
      <c r="C1212" s="133">
        <v>2019</v>
      </c>
      <c r="D1212" s="118"/>
      <c r="E1212" s="151">
        <v>0</v>
      </c>
      <c r="F1212" s="151">
        <v>0</v>
      </c>
      <c r="G1212" s="151">
        <v>4</v>
      </c>
      <c r="H1212" s="151">
        <v>4</v>
      </c>
      <c r="I1212" s="151">
        <v>0</v>
      </c>
      <c r="J1212" s="151">
        <v>0</v>
      </c>
      <c r="K1212" s="151">
        <v>0</v>
      </c>
      <c r="L1212" s="151">
        <v>0</v>
      </c>
      <c r="M1212" s="151">
        <v>4</v>
      </c>
      <c r="N1212" s="151"/>
      <c r="O1212" s="151"/>
      <c r="Q1212" s="2"/>
      <c r="R1212" s="75"/>
      <c r="S1212" s="75"/>
    </row>
    <row r="1213" spans="1:19" x14ac:dyDescent="0.2">
      <c r="A1213" s="100" t="s">
        <v>499</v>
      </c>
      <c r="B1213" s="99" t="s">
        <v>500</v>
      </c>
      <c r="C1213" s="99">
        <v>2015</v>
      </c>
      <c r="D1213" s="118"/>
      <c r="E1213" s="151">
        <v>0</v>
      </c>
      <c r="F1213" s="151">
        <v>0</v>
      </c>
      <c r="G1213" s="151">
        <v>0</v>
      </c>
      <c r="H1213" s="151">
        <v>0</v>
      </c>
      <c r="I1213" s="151">
        <v>0</v>
      </c>
      <c r="J1213" s="151">
        <v>0</v>
      </c>
      <c r="K1213" s="151">
        <v>0</v>
      </c>
      <c r="L1213" s="151">
        <v>0</v>
      </c>
      <c r="M1213" s="151">
        <v>0</v>
      </c>
      <c r="N1213" s="151"/>
      <c r="O1213" s="151"/>
      <c r="Q1213" s="2"/>
      <c r="R1213" s="75"/>
      <c r="S1213" s="75"/>
    </row>
    <row r="1214" spans="1:19" x14ac:dyDescent="0.2">
      <c r="A1214" s="100"/>
      <c r="B1214" s="99"/>
      <c r="C1214" s="99">
        <v>2016</v>
      </c>
      <c r="D1214" s="118"/>
      <c r="E1214" s="151">
        <v>0</v>
      </c>
      <c r="F1214" s="151">
        <v>0</v>
      </c>
      <c r="G1214" s="151">
        <v>10</v>
      </c>
      <c r="H1214" s="151">
        <v>10</v>
      </c>
      <c r="I1214" s="151">
        <v>0</v>
      </c>
      <c r="J1214" s="151">
        <v>0</v>
      </c>
      <c r="K1214" s="151">
        <v>0</v>
      </c>
      <c r="L1214" s="151">
        <v>0</v>
      </c>
      <c r="M1214" s="151">
        <v>10</v>
      </c>
      <c r="N1214" s="151"/>
      <c r="O1214" s="151"/>
      <c r="Q1214" s="2"/>
      <c r="R1214" s="75"/>
      <c r="S1214" s="75"/>
    </row>
    <row r="1215" spans="1:19" x14ac:dyDescent="0.2">
      <c r="A1215" s="100"/>
      <c r="B1215" s="99"/>
      <c r="C1215" s="99">
        <v>2017</v>
      </c>
      <c r="D1215" s="118"/>
      <c r="E1215" s="151">
        <v>0</v>
      </c>
      <c r="F1215" s="151">
        <v>0</v>
      </c>
      <c r="G1215" s="151">
        <v>0</v>
      </c>
      <c r="H1215" s="151">
        <v>0</v>
      </c>
      <c r="I1215" s="151">
        <v>0</v>
      </c>
      <c r="J1215" s="151">
        <v>0</v>
      </c>
      <c r="K1215" s="151">
        <v>0</v>
      </c>
      <c r="L1215" s="151">
        <v>0</v>
      </c>
      <c r="M1215" s="151">
        <v>0</v>
      </c>
      <c r="N1215" s="151"/>
      <c r="O1215" s="151"/>
      <c r="Q1215" s="2"/>
      <c r="R1215" s="75"/>
      <c r="S1215" s="75"/>
    </row>
    <row r="1216" spans="1:19" x14ac:dyDescent="0.2">
      <c r="A1216" s="100"/>
      <c r="B1216" s="99"/>
      <c r="C1216" s="133">
        <v>2018</v>
      </c>
      <c r="D1216" s="118"/>
      <c r="E1216" s="152">
        <v>0</v>
      </c>
      <c r="F1216" s="152">
        <v>0</v>
      </c>
      <c r="G1216" s="152">
        <v>13</v>
      </c>
      <c r="H1216" s="152">
        <v>13</v>
      </c>
      <c r="I1216" s="152">
        <v>0</v>
      </c>
      <c r="J1216" s="152">
        <v>0</v>
      </c>
      <c r="K1216" s="152">
        <v>0</v>
      </c>
      <c r="L1216" s="152">
        <v>0</v>
      </c>
      <c r="M1216" s="151">
        <v>13</v>
      </c>
      <c r="N1216" s="151"/>
      <c r="O1216" s="151"/>
      <c r="Q1216" s="2"/>
      <c r="R1216" s="75"/>
      <c r="S1216" s="75"/>
    </row>
    <row r="1217" spans="1:19" x14ac:dyDescent="0.2">
      <c r="A1217" s="100"/>
      <c r="B1217" s="99"/>
      <c r="C1217" s="133">
        <v>2019</v>
      </c>
      <c r="D1217" s="118"/>
      <c r="E1217" s="151">
        <v>0</v>
      </c>
      <c r="F1217" s="151">
        <v>0</v>
      </c>
      <c r="G1217" s="151">
        <v>15</v>
      </c>
      <c r="H1217" s="151">
        <v>15</v>
      </c>
      <c r="I1217" s="151">
        <v>0</v>
      </c>
      <c r="J1217" s="151">
        <v>0</v>
      </c>
      <c r="K1217" s="151">
        <v>0</v>
      </c>
      <c r="L1217" s="151">
        <v>0</v>
      </c>
      <c r="M1217" s="151">
        <v>15</v>
      </c>
      <c r="N1217" s="151"/>
      <c r="O1217" s="151"/>
      <c r="Q1217" s="2"/>
      <c r="R1217" s="75"/>
      <c r="S1217" s="75"/>
    </row>
    <row r="1218" spans="1:19" x14ac:dyDescent="0.2">
      <c r="A1218" s="100" t="s">
        <v>501</v>
      </c>
      <c r="B1218" s="99" t="s">
        <v>502</v>
      </c>
      <c r="C1218" s="99">
        <v>2015</v>
      </c>
      <c r="D1218" s="118"/>
      <c r="E1218" s="151">
        <v>0</v>
      </c>
      <c r="F1218" s="151">
        <v>0</v>
      </c>
      <c r="G1218" s="151">
        <v>0</v>
      </c>
      <c r="H1218" s="151">
        <v>0</v>
      </c>
      <c r="I1218" s="151">
        <v>0</v>
      </c>
      <c r="J1218" s="151">
        <v>0</v>
      </c>
      <c r="K1218" s="151">
        <v>0</v>
      </c>
      <c r="L1218" s="151">
        <v>0</v>
      </c>
      <c r="M1218" s="151">
        <v>0</v>
      </c>
      <c r="N1218" s="151"/>
      <c r="O1218" s="151"/>
      <c r="Q1218" s="2"/>
      <c r="R1218" s="75"/>
      <c r="S1218" s="75"/>
    </row>
    <row r="1219" spans="1:19" x14ac:dyDescent="0.2">
      <c r="A1219" s="100"/>
      <c r="B1219" s="99"/>
      <c r="C1219" s="99">
        <v>2016</v>
      </c>
      <c r="D1219" s="118"/>
      <c r="E1219" s="151">
        <v>0</v>
      </c>
      <c r="F1219" s="151">
        <v>0</v>
      </c>
      <c r="G1219" s="151">
        <v>0</v>
      </c>
      <c r="H1219" s="151">
        <v>0</v>
      </c>
      <c r="I1219" s="151">
        <v>0</v>
      </c>
      <c r="J1219" s="151">
        <v>0</v>
      </c>
      <c r="K1219" s="151">
        <v>0</v>
      </c>
      <c r="L1219" s="151">
        <v>0</v>
      </c>
      <c r="M1219" s="151">
        <v>0</v>
      </c>
      <c r="N1219" s="151"/>
      <c r="O1219" s="151"/>
      <c r="Q1219" s="2"/>
      <c r="R1219" s="75"/>
      <c r="S1219" s="75"/>
    </row>
    <row r="1220" spans="1:19" x14ac:dyDescent="0.2">
      <c r="A1220" s="100"/>
      <c r="B1220" s="99"/>
      <c r="C1220" s="99">
        <v>2017</v>
      </c>
      <c r="D1220" s="118"/>
      <c r="E1220" s="151">
        <v>0</v>
      </c>
      <c r="F1220" s="151">
        <v>0</v>
      </c>
      <c r="G1220" s="151">
        <v>0</v>
      </c>
      <c r="H1220" s="151">
        <v>0</v>
      </c>
      <c r="I1220" s="151">
        <v>0</v>
      </c>
      <c r="J1220" s="151">
        <v>0</v>
      </c>
      <c r="K1220" s="151">
        <v>0</v>
      </c>
      <c r="L1220" s="151">
        <v>0</v>
      </c>
      <c r="M1220" s="151">
        <v>0</v>
      </c>
      <c r="N1220" s="151"/>
      <c r="O1220" s="151"/>
      <c r="Q1220" s="2"/>
      <c r="R1220" s="75"/>
      <c r="S1220" s="75"/>
    </row>
    <row r="1221" spans="1:19" x14ac:dyDescent="0.2">
      <c r="A1221" s="100"/>
      <c r="B1221" s="99"/>
      <c r="C1221" s="133">
        <v>2018</v>
      </c>
      <c r="D1221" s="118"/>
      <c r="E1221" s="152">
        <v>0</v>
      </c>
      <c r="F1221" s="152">
        <v>0</v>
      </c>
      <c r="G1221" s="152">
        <v>0</v>
      </c>
      <c r="H1221" s="152">
        <v>0</v>
      </c>
      <c r="I1221" s="152">
        <v>0</v>
      </c>
      <c r="J1221" s="152">
        <v>0</v>
      </c>
      <c r="K1221" s="152">
        <v>0</v>
      </c>
      <c r="L1221" s="152">
        <v>0</v>
      </c>
      <c r="M1221" s="151">
        <v>0</v>
      </c>
      <c r="N1221" s="151"/>
      <c r="O1221" s="151"/>
      <c r="Q1221" s="2"/>
      <c r="R1221" s="75"/>
      <c r="S1221" s="75"/>
    </row>
    <row r="1222" spans="1:19" x14ac:dyDescent="0.2">
      <c r="A1222" s="100"/>
      <c r="B1222" s="99"/>
      <c r="C1222" s="133">
        <v>2019</v>
      </c>
      <c r="D1222" s="118"/>
      <c r="E1222" s="151">
        <v>0</v>
      </c>
      <c r="F1222" s="151">
        <v>0</v>
      </c>
      <c r="G1222" s="151">
        <v>0</v>
      </c>
      <c r="H1222" s="151">
        <v>0</v>
      </c>
      <c r="I1222" s="151">
        <v>0</v>
      </c>
      <c r="J1222" s="151">
        <v>0</v>
      </c>
      <c r="K1222" s="151">
        <v>0</v>
      </c>
      <c r="L1222" s="151">
        <v>0</v>
      </c>
      <c r="M1222" s="151">
        <v>0</v>
      </c>
      <c r="N1222" s="151"/>
      <c r="O1222" s="151"/>
      <c r="Q1222" s="2"/>
      <c r="R1222" s="75"/>
      <c r="S1222" s="75"/>
    </row>
    <row r="1223" spans="1:19" x14ac:dyDescent="0.2">
      <c r="A1223" s="100" t="s">
        <v>503</v>
      </c>
      <c r="B1223" s="99" t="s">
        <v>504</v>
      </c>
      <c r="C1223" s="99">
        <v>2015</v>
      </c>
      <c r="D1223" s="121"/>
      <c r="E1223" s="151">
        <v>0</v>
      </c>
      <c r="F1223" s="151">
        <v>0</v>
      </c>
      <c r="G1223" s="151">
        <v>0</v>
      </c>
      <c r="H1223" s="151">
        <v>0</v>
      </c>
      <c r="I1223" s="151">
        <v>0</v>
      </c>
      <c r="J1223" s="151">
        <v>0</v>
      </c>
      <c r="K1223" s="151">
        <v>0</v>
      </c>
      <c r="L1223" s="151">
        <v>0</v>
      </c>
      <c r="M1223" s="151">
        <v>0</v>
      </c>
      <c r="N1223" s="151"/>
      <c r="O1223" s="151"/>
      <c r="Q1223" s="2"/>
      <c r="R1223" s="75"/>
      <c r="S1223" s="75"/>
    </row>
    <row r="1224" spans="1:19" x14ac:dyDescent="0.2">
      <c r="A1224" s="100"/>
      <c r="B1224" s="99"/>
      <c r="C1224" s="99">
        <v>2016</v>
      </c>
      <c r="D1224" s="118"/>
      <c r="E1224" s="151">
        <v>0</v>
      </c>
      <c r="F1224" s="151">
        <v>0</v>
      </c>
      <c r="G1224" s="151">
        <v>0</v>
      </c>
      <c r="H1224" s="151">
        <v>0</v>
      </c>
      <c r="I1224" s="151">
        <v>0</v>
      </c>
      <c r="J1224" s="151">
        <v>0</v>
      </c>
      <c r="K1224" s="151">
        <v>0</v>
      </c>
      <c r="L1224" s="151">
        <v>0</v>
      </c>
      <c r="M1224" s="151">
        <v>0</v>
      </c>
      <c r="N1224" s="151"/>
      <c r="O1224" s="151"/>
      <c r="Q1224" s="2"/>
      <c r="R1224" s="75"/>
      <c r="S1224" s="75"/>
    </row>
    <row r="1225" spans="1:19" x14ac:dyDescent="0.2">
      <c r="A1225" s="100"/>
      <c r="B1225" s="99"/>
      <c r="C1225" s="99">
        <v>2017</v>
      </c>
      <c r="D1225" s="118"/>
      <c r="E1225" s="151">
        <v>0</v>
      </c>
      <c r="F1225" s="151">
        <v>0</v>
      </c>
      <c r="G1225" s="151">
        <v>1</v>
      </c>
      <c r="H1225" s="151">
        <v>1</v>
      </c>
      <c r="I1225" s="151">
        <v>0</v>
      </c>
      <c r="J1225" s="151">
        <v>0</v>
      </c>
      <c r="K1225" s="151">
        <v>0</v>
      </c>
      <c r="L1225" s="151">
        <v>0</v>
      </c>
      <c r="M1225" s="151">
        <v>1</v>
      </c>
      <c r="N1225" s="151"/>
      <c r="O1225" s="151"/>
      <c r="Q1225" s="2"/>
      <c r="R1225" s="75"/>
      <c r="S1225" s="75"/>
    </row>
    <row r="1226" spans="1:19" x14ac:dyDescent="0.2">
      <c r="A1226" s="100"/>
      <c r="B1226" s="99"/>
      <c r="C1226" s="133">
        <v>2018</v>
      </c>
      <c r="D1226" s="118"/>
      <c r="E1226" s="152">
        <v>0</v>
      </c>
      <c r="F1226" s="152">
        <v>0</v>
      </c>
      <c r="G1226" s="152">
        <v>0</v>
      </c>
      <c r="H1226" s="152">
        <v>0</v>
      </c>
      <c r="I1226" s="152">
        <v>0</v>
      </c>
      <c r="J1226" s="152">
        <v>0</v>
      </c>
      <c r="K1226" s="152">
        <v>0</v>
      </c>
      <c r="L1226" s="152">
        <v>0</v>
      </c>
      <c r="M1226" s="151">
        <v>0</v>
      </c>
      <c r="N1226" s="151"/>
      <c r="O1226" s="151"/>
      <c r="Q1226" s="2"/>
      <c r="R1226" s="75"/>
      <c r="S1226" s="75"/>
    </row>
    <row r="1227" spans="1:19" x14ac:dyDescent="0.2">
      <c r="A1227" s="100"/>
      <c r="B1227" s="99"/>
      <c r="C1227" s="133">
        <v>2019</v>
      </c>
      <c r="D1227" s="118"/>
      <c r="E1227" s="151">
        <v>0</v>
      </c>
      <c r="F1227" s="151">
        <v>0</v>
      </c>
      <c r="G1227" s="151">
        <v>0</v>
      </c>
      <c r="H1227" s="151">
        <v>0</v>
      </c>
      <c r="I1227" s="151">
        <v>0</v>
      </c>
      <c r="J1227" s="151">
        <v>0</v>
      </c>
      <c r="K1227" s="151">
        <v>0</v>
      </c>
      <c r="L1227" s="151">
        <v>0</v>
      </c>
      <c r="M1227" s="151">
        <v>0</v>
      </c>
      <c r="N1227" s="151"/>
      <c r="O1227" s="151"/>
      <c r="Q1227" s="2"/>
      <c r="R1227" s="75"/>
      <c r="S1227" s="75"/>
    </row>
    <row r="1228" spans="1:19" x14ac:dyDescent="0.2">
      <c r="A1228" s="100" t="s">
        <v>505</v>
      </c>
      <c r="B1228" s="99" t="s">
        <v>506</v>
      </c>
      <c r="C1228" s="99">
        <v>2015</v>
      </c>
      <c r="D1228" s="118"/>
      <c r="E1228" s="151">
        <v>0</v>
      </c>
      <c r="F1228" s="151">
        <v>0</v>
      </c>
      <c r="G1228" s="151">
        <v>1</v>
      </c>
      <c r="H1228" s="151">
        <v>1</v>
      </c>
      <c r="I1228" s="151">
        <v>0</v>
      </c>
      <c r="J1228" s="151">
        <v>0</v>
      </c>
      <c r="K1228" s="151">
        <v>0</v>
      </c>
      <c r="L1228" s="151">
        <v>0</v>
      </c>
      <c r="M1228" s="151">
        <v>1</v>
      </c>
      <c r="N1228" s="151"/>
      <c r="O1228" s="151"/>
      <c r="Q1228" s="2"/>
      <c r="R1228" s="75"/>
      <c r="S1228" s="75"/>
    </row>
    <row r="1229" spans="1:19" x14ac:dyDescent="0.2">
      <c r="A1229" s="100"/>
      <c r="B1229" s="99"/>
      <c r="C1229" s="99">
        <v>2016</v>
      </c>
      <c r="D1229" s="118"/>
      <c r="E1229" s="151">
        <v>0</v>
      </c>
      <c r="F1229" s="151">
        <v>0</v>
      </c>
      <c r="G1229" s="151">
        <v>1</v>
      </c>
      <c r="H1229" s="151">
        <v>1</v>
      </c>
      <c r="I1229" s="151">
        <v>0</v>
      </c>
      <c r="J1229" s="151">
        <v>0</v>
      </c>
      <c r="K1229" s="151">
        <v>0</v>
      </c>
      <c r="L1229" s="151">
        <v>0</v>
      </c>
      <c r="M1229" s="151">
        <v>1</v>
      </c>
      <c r="N1229" s="151"/>
      <c r="O1229" s="151"/>
      <c r="Q1229" s="2"/>
      <c r="R1229" s="75"/>
      <c r="S1229" s="75"/>
    </row>
    <row r="1230" spans="1:19" x14ac:dyDescent="0.2">
      <c r="A1230" s="100"/>
      <c r="B1230" s="99"/>
      <c r="C1230" s="99">
        <v>2017</v>
      </c>
      <c r="D1230" s="118"/>
      <c r="E1230" s="151">
        <v>0</v>
      </c>
      <c r="F1230" s="151">
        <v>0</v>
      </c>
      <c r="G1230" s="151">
        <v>0</v>
      </c>
      <c r="H1230" s="151">
        <v>0</v>
      </c>
      <c r="I1230" s="151">
        <v>0</v>
      </c>
      <c r="J1230" s="151">
        <v>0</v>
      </c>
      <c r="K1230" s="151">
        <v>0</v>
      </c>
      <c r="L1230" s="151">
        <v>0</v>
      </c>
      <c r="M1230" s="151">
        <v>0</v>
      </c>
      <c r="N1230" s="151"/>
      <c r="O1230" s="151"/>
      <c r="Q1230" s="2"/>
      <c r="R1230" s="75"/>
      <c r="S1230" s="75"/>
    </row>
    <row r="1231" spans="1:19" x14ac:dyDescent="0.2">
      <c r="A1231" s="100"/>
      <c r="B1231" s="99"/>
      <c r="C1231" s="133">
        <v>2018</v>
      </c>
      <c r="D1231" s="118"/>
      <c r="E1231" s="152">
        <v>0</v>
      </c>
      <c r="F1231" s="152">
        <v>0</v>
      </c>
      <c r="G1231" s="152">
        <v>0</v>
      </c>
      <c r="H1231" s="152">
        <v>0</v>
      </c>
      <c r="I1231" s="152">
        <v>0</v>
      </c>
      <c r="J1231" s="152">
        <v>0</v>
      </c>
      <c r="K1231" s="152">
        <v>0</v>
      </c>
      <c r="L1231" s="152">
        <v>0</v>
      </c>
      <c r="M1231" s="151">
        <v>0</v>
      </c>
      <c r="N1231" s="151"/>
      <c r="O1231" s="151"/>
      <c r="Q1231" s="2"/>
      <c r="R1231" s="75"/>
      <c r="S1231" s="75"/>
    </row>
    <row r="1232" spans="1:19" x14ac:dyDescent="0.2">
      <c r="A1232" s="100"/>
      <c r="B1232" s="99"/>
      <c r="C1232" s="133">
        <v>2019</v>
      </c>
      <c r="D1232" s="118"/>
      <c r="E1232" s="151">
        <v>0</v>
      </c>
      <c r="F1232" s="151">
        <v>0</v>
      </c>
      <c r="G1232" s="151">
        <v>0</v>
      </c>
      <c r="H1232" s="151">
        <v>0</v>
      </c>
      <c r="I1232" s="151">
        <v>0</v>
      </c>
      <c r="J1232" s="151">
        <v>0</v>
      </c>
      <c r="K1232" s="151">
        <v>0</v>
      </c>
      <c r="L1232" s="151">
        <v>0</v>
      </c>
      <c r="M1232" s="151">
        <v>0</v>
      </c>
      <c r="N1232" s="151"/>
      <c r="O1232" s="151"/>
      <c r="Q1232" s="2"/>
      <c r="R1232" s="75"/>
      <c r="S1232" s="75"/>
    </row>
    <row r="1233" spans="1:19" x14ac:dyDescent="0.2">
      <c r="A1233" s="100" t="s">
        <v>507</v>
      </c>
      <c r="B1233" s="99" t="s">
        <v>508</v>
      </c>
      <c r="C1233" s="99">
        <v>2015</v>
      </c>
      <c r="D1233" s="118"/>
      <c r="E1233" s="151">
        <v>0</v>
      </c>
      <c r="F1233" s="151">
        <v>0</v>
      </c>
      <c r="G1233" s="151">
        <v>15</v>
      </c>
      <c r="H1233" s="151">
        <v>15</v>
      </c>
      <c r="I1233" s="151">
        <v>0</v>
      </c>
      <c r="J1233" s="151">
        <v>0</v>
      </c>
      <c r="K1233" s="151">
        <v>0</v>
      </c>
      <c r="L1233" s="151">
        <v>0</v>
      </c>
      <c r="M1233" s="151">
        <v>15</v>
      </c>
      <c r="N1233" s="151"/>
      <c r="O1233" s="151"/>
      <c r="Q1233" s="2"/>
      <c r="R1233" s="75"/>
      <c r="S1233" s="75"/>
    </row>
    <row r="1234" spans="1:19" x14ac:dyDescent="0.2">
      <c r="A1234" s="100"/>
      <c r="B1234" s="99"/>
      <c r="C1234" s="99">
        <v>2016</v>
      </c>
      <c r="D1234" s="118"/>
      <c r="E1234" s="151">
        <v>0</v>
      </c>
      <c r="F1234" s="151">
        <v>0</v>
      </c>
      <c r="G1234" s="151">
        <v>28</v>
      </c>
      <c r="H1234" s="151">
        <v>28</v>
      </c>
      <c r="I1234" s="151">
        <v>0</v>
      </c>
      <c r="J1234" s="151">
        <v>0</v>
      </c>
      <c r="K1234" s="151">
        <v>0</v>
      </c>
      <c r="L1234" s="151">
        <v>0</v>
      </c>
      <c r="M1234" s="151">
        <v>28</v>
      </c>
      <c r="N1234" s="151"/>
      <c r="O1234" s="151"/>
      <c r="Q1234" s="2"/>
      <c r="R1234" s="75"/>
      <c r="S1234" s="75"/>
    </row>
    <row r="1235" spans="1:19" x14ac:dyDescent="0.2">
      <c r="A1235" s="100"/>
      <c r="B1235" s="99"/>
      <c r="C1235" s="99">
        <v>2017</v>
      </c>
      <c r="D1235" s="118"/>
      <c r="E1235" s="151">
        <v>0</v>
      </c>
      <c r="F1235" s="151">
        <v>0</v>
      </c>
      <c r="G1235" s="151">
        <v>18</v>
      </c>
      <c r="H1235" s="151">
        <v>18</v>
      </c>
      <c r="I1235" s="151">
        <v>0</v>
      </c>
      <c r="J1235" s="151">
        <v>0</v>
      </c>
      <c r="K1235" s="151">
        <v>0</v>
      </c>
      <c r="L1235" s="151">
        <v>0</v>
      </c>
      <c r="M1235" s="151">
        <v>18</v>
      </c>
      <c r="N1235" s="151"/>
      <c r="O1235" s="151"/>
      <c r="Q1235" s="2"/>
      <c r="R1235" s="75"/>
      <c r="S1235" s="75"/>
    </row>
    <row r="1236" spans="1:19" x14ac:dyDescent="0.2">
      <c r="A1236" s="100"/>
      <c r="B1236" s="99"/>
      <c r="C1236" s="133">
        <v>2018</v>
      </c>
      <c r="D1236" s="118"/>
      <c r="E1236" s="152">
        <v>33</v>
      </c>
      <c r="F1236" s="152">
        <v>0</v>
      </c>
      <c r="G1236" s="152">
        <v>21</v>
      </c>
      <c r="H1236" s="152">
        <v>21</v>
      </c>
      <c r="I1236" s="152">
        <v>0</v>
      </c>
      <c r="J1236" s="152">
        <v>0</v>
      </c>
      <c r="K1236" s="152">
        <v>0</v>
      </c>
      <c r="L1236" s="152">
        <v>0</v>
      </c>
      <c r="M1236" s="151">
        <v>54</v>
      </c>
      <c r="N1236" s="151"/>
      <c r="O1236" s="151"/>
      <c r="Q1236" s="2"/>
      <c r="R1236" s="75"/>
      <c r="S1236" s="75"/>
    </row>
    <row r="1237" spans="1:19" x14ac:dyDescent="0.2">
      <c r="A1237" s="100"/>
      <c r="B1237" s="99"/>
      <c r="C1237" s="133">
        <v>2019</v>
      </c>
      <c r="D1237" s="118"/>
      <c r="E1237" s="151">
        <v>0</v>
      </c>
      <c r="F1237" s="151">
        <v>0</v>
      </c>
      <c r="G1237" s="151">
        <v>21</v>
      </c>
      <c r="H1237" s="151">
        <v>21</v>
      </c>
      <c r="I1237" s="151">
        <v>0</v>
      </c>
      <c r="J1237" s="151">
        <v>0</v>
      </c>
      <c r="K1237" s="151">
        <v>0</v>
      </c>
      <c r="L1237" s="151">
        <v>0</v>
      </c>
      <c r="M1237" s="151">
        <v>21</v>
      </c>
      <c r="N1237" s="151"/>
      <c r="O1237" s="151"/>
      <c r="Q1237" s="2"/>
      <c r="R1237" s="75"/>
      <c r="S1237" s="75"/>
    </row>
    <row r="1238" spans="1:19" x14ac:dyDescent="0.2">
      <c r="A1238" s="100" t="s">
        <v>509</v>
      </c>
      <c r="B1238" s="99" t="s">
        <v>510</v>
      </c>
      <c r="C1238" s="99">
        <v>2015</v>
      </c>
      <c r="D1238" s="118"/>
      <c r="E1238" s="151">
        <v>0</v>
      </c>
      <c r="F1238" s="151">
        <v>0</v>
      </c>
      <c r="G1238" s="151">
        <v>0</v>
      </c>
      <c r="H1238" s="151">
        <v>0</v>
      </c>
      <c r="I1238" s="151">
        <v>0</v>
      </c>
      <c r="J1238" s="151">
        <v>0</v>
      </c>
      <c r="K1238" s="151">
        <v>0</v>
      </c>
      <c r="L1238" s="151">
        <v>0</v>
      </c>
      <c r="M1238" s="151">
        <v>0</v>
      </c>
      <c r="N1238" s="151"/>
      <c r="O1238" s="151"/>
      <c r="Q1238" s="2"/>
      <c r="R1238" s="75"/>
      <c r="S1238" s="75"/>
    </row>
    <row r="1239" spans="1:19" x14ac:dyDescent="0.2">
      <c r="A1239" s="100"/>
      <c r="B1239" s="99"/>
      <c r="C1239" s="99">
        <v>2016</v>
      </c>
      <c r="D1239" s="118"/>
      <c r="E1239" s="151">
        <v>0</v>
      </c>
      <c r="F1239" s="151">
        <v>0</v>
      </c>
      <c r="G1239" s="151">
        <v>0</v>
      </c>
      <c r="H1239" s="151">
        <v>0</v>
      </c>
      <c r="I1239" s="151">
        <v>0</v>
      </c>
      <c r="J1239" s="151">
        <v>0</v>
      </c>
      <c r="K1239" s="151">
        <v>0</v>
      </c>
      <c r="L1239" s="151">
        <v>0</v>
      </c>
      <c r="M1239" s="151">
        <v>0</v>
      </c>
      <c r="N1239" s="151"/>
      <c r="O1239" s="151"/>
      <c r="Q1239" s="2"/>
      <c r="R1239" s="75"/>
      <c r="S1239" s="75"/>
    </row>
    <row r="1240" spans="1:19" x14ac:dyDescent="0.2">
      <c r="A1240" s="100"/>
      <c r="B1240" s="99"/>
      <c r="C1240" s="99">
        <v>2017</v>
      </c>
      <c r="D1240" s="118"/>
      <c r="E1240" s="151">
        <v>0</v>
      </c>
      <c r="F1240" s="151">
        <v>0</v>
      </c>
      <c r="G1240" s="151">
        <v>0</v>
      </c>
      <c r="H1240" s="151">
        <v>0</v>
      </c>
      <c r="I1240" s="151">
        <v>0</v>
      </c>
      <c r="J1240" s="151">
        <v>0</v>
      </c>
      <c r="K1240" s="151">
        <v>0</v>
      </c>
      <c r="L1240" s="151">
        <v>0</v>
      </c>
      <c r="M1240" s="151">
        <v>0</v>
      </c>
      <c r="N1240" s="151"/>
      <c r="O1240" s="151"/>
      <c r="Q1240" s="2"/>
      <c r="R1240" s="75"/>
      <c r="S1240" s="75"/>
    </row>
    <row r="1241" spans="1:19" x14ac:dyDescent="0.2">
      <c r="A1241" s="100"/>
      <c r="B1241" s="99"/>
      <c r="C1241" s="133">
        <v>2018</v>
      </c>
      <c r="D1241" s="118"/>
      <c r="E1241" s="152">
        <v>0</v>
      </c>
      <c r="F1241" s="152">
        <v>0</v>
      </c>
      <c r="G1241" s="152">
        <v>0</v>
      </c>
      <c r="H1241" s="152">
        <v>0</v>
      </c>
      <c r="I1241" s="152">
        <v>0</v>
      </c>
      <c r="J1241" s="152">
        <v>0</v>
      </c>
      <c r="K1241" s="152">
        <v>1</v>
      </c>
      <c r="L1241" s="152">
        <v>0</v>
      </c>
      <c r="M1241" s="151">
        <v>1</v>
      </c>
      <c r="N1241" s="151"/>
      <c r="O1241" s="151"/>
      <c r="Q1241" s="2"/>
      <c r="R1241" s="75"/>
      <c r="S1241" s="75"/>
    </row>
    <row r="1242" spans="1:19" x14ac:dyDescent="0.2">
      <c r="A1242" s="100"/>
      <c r="B1242" s="99"/>
      <c r="C1242" s="133">
        <v>2019</v>
      </c>
      <c r="D1242" s="118"/>
      <c r="E1242" s="151">
        <v>0</v>
      </c>
      <c r="F1242" s="151">
        <v>0</v>
      </c>
      <c r="G1242" s="151">
        <v>0</v>
      </c>
      <c r="H1242" s="151">
        <v>0</v>
      </c>
      <c r="I1242" s="151">
        <v>0</v>
      </c>
      <c r="J1242" s="151">
        <v>0</v>
      </c>
      <c r="K1242" s="151">
        <v>0</v>
      </c>
      <c r="L1242" s="151">
        <v>0</v>
      </c>
      <c r="M1242" s="151">
        <v>0</v>
      </c>
      <c r="N1242" s="151"/>
      <c r="O1242" s="151"/>
      <c r="Q1242" s="2"/>
      <c r="R1242" s="75"/>
      <c r="S1242" s="75"/>
    </row>
    <row r="1243" spans="1:19" x14ac:dyDescent="0.2">
      <c r="A1243" s="100" t="s">
        <v>511</v>
      </c>
      <c r="B1243" s="99" t="s">
        <v>512</v>
      </c>
      <c r="C1243" s="99">
        <v>2015</v>
      </c>
      <c r="D1243" s="118"/>
      <c r="E1243" s="151">
        <v>0</v>
      </c>
      <c r="F1243" s="151">
        <v>0</v>
      </c>
      <c r="G1243" s="151">
        <v>0</v>
      </c>
      <c r="H1243" s="151">
        <v>0</v>
      </c>
      <c r="I1243" s="151">
        <v>0</v>
      </c>
      <c r="J1243" s="151">
        <v>0</v>
      </c>
      <c r="K1243" s="151">
        <v>0</v>
      </c>
      <c r="L1243" s="151">
        <v>0</v>
      </c>
      <c r="M1243" s="151">
        <v>0</v>
      </c>
      <c r="N1243" s="151"/>
      <c r="O1243" s="151"/>
      <c r="Q1243" s="2"/>
      <c r="R1243" s="75"/>
      <c r="S1243" s="75"/>
    </row>
    <row r="1244" spans="1:19" x14ac:dyDescent="0.2">
      <c r="A1244" s="100"/>
      <c r="B1244" s="99"/>
      <c r="C1244" s="99">
        <v>2016</v>
      </c>
      <c r="D1244" s="118"/>
      <c r="E1244" s="151">
        <v>0</v>
      </c>
      <c r="F1244" s="151">
        <v>0</v>
      </c>
      <c r="G1244" s="151">
        <v>0</v>
      </c>
      <c r="H1244" s="151">
        <v>0</v>
      </c>
      <c r="I1244" s="151">
        <v>0</v>
      </c>
      <c r="J1244" s="151">
        <v>0</v>
      </c>
      <c r="K1244" s="151">
        <v>0</v>
      </c>
      <c r="L1244" s="151">
        <v>0</v>
      </c>
      <c r="M1244" s="151">
        <v>0</v>
      </c>
      <c r="N1244" s="151"/>
      <c r="O1244" s="151"/>
      <c r="Q1244" s="2"/>
      <c r="R1244" s="75"/>
      <c r="S1244" s="75"/>
    </row>
    <row r="1245" spans="1:19" x14ac:dyDescent="0.2">
      <c r="A1245" s="100"/>
      <c r="B1245" s="99"/>
      <c r="C1245" s="99">
        <v>2017</v>
      </c>
      <c r="D1245" s="118"/>
      <c r="E1245" s="151">
        <v>0</v>
      </c>
      <c r="F1245" s="151">
        <v>0</v>
      </c>
      <c r="G1245" s="151">
        <v>0</v>
      </c>
      <c r="H1245" s="151">
        <v>0</v>
      </c>
      <c r="I1245" s="151">
        <v>0</v>
      </c>
      <c r="J1245" s="151">
        <v>0</v>
      </c>
      <c r="K1245" s="151">
        <v>0</v>
      </c>
      <c r="L1245" s="151">
        <v>0</v>
      </c>
      <c r="M1245" s="151">
        <v>0</v>
      </c>
      <c r="N1245" s="151"/>
      <c r="O1245" s="151"/>
      <c r="Q1245" s="2"/>
      <c r="R1245" s="75"/>
      <c r="S1245" s="75"/>
    </row>
    <row r="1246" spans="1:19" x14ac:dyDescent="0.2">
      <c r="A1246" s="100"/>
      <c r="B1246" s="99"/>
      <c r="C1246" s="133">
        <v>2018</v>
      </c>
      <c r="D1246" s="118"/>
      <c r="E1246" s="152">
        <v>0</v>
      </c>
      <c r="F1246" s="152">
        <v>0</v>
      </c>
      <c r="G1246" s="152">
        <v>0</v>
      </c>
      <c r="H1246" s="152">
        <v>0</v>
      </c>
      <c r="I1246" s="152">
        <v>0</v>
      </c>
      <c r="J1246" s="152">
        <v>0</v>
      </c>
      <c r="K1246" s="152">
        <v>0</v>
      </c>
      <c r="L1246" s="152">
        <v>0</v>
      </c>
      <c r="M1246" s="151">
        <v>0</v>
      </c>
      <c r="N1246" s="151"/>
      <c r="O1246" s="151"/>
      <c r="Q1246" s="2"/>
      <c r="R1246" s="75"/>
      <c r="S1246" s="75"/>
    </row>
    <row r="1247" spans="1:19" x14ac:dyDescent="0.2">
      <c r="A1247" s="100"/>
      <c r="B1247" s="99"/>
      <c r="C1247" s="133">
        <v>2019</v>
      </c>
      <c r="D1247" s="118"/>
      <c r="E1247" s="151">
        <v>0</v>
      </c>
      <c r="F1247" s="151">
        <v>0</v>
      </c>
      <c r="G1247" s="151">
        <v>0</v>
      </c>
      <c r="H1247" s="151">
        <v>0</v>
      </c>
      <c r="I1247" s="151">
        <v>0</v>
      </c>
      <c r="J1247" s="151">
        <v>0</v>
      </c>
      <c r="K1247" s="151">
        <v>0</v>
      </c>
      <c r="L1247" s="151">
        <v>0</v>
      </c>
      <c r="M1247" s="151">
        <v>0</v>
      </c>
      <c r="N1247" s="151"/>
      <c r="O1247" s="151"/>
      <c r="Q1247" s="2"/>
      <c r="R1247" s="75"/>
      <c r="S1247" s="75"/>
    </row>
    <row r="1248" spans="1:19" x14ac:dyDescent="0.2">
      <c r="A1248" s="100" t="s">
        <v>513</v>
      </c>
      <c r="B1248" s="99" t="s">
        <v>514</v>
      </c>
      <c r="C1248" s="99">
        <v>2015</v>
      </c>
      <c r="D1248" s="118"/>
      <c r="E1248" s="151">
        <v>0</v>
      </c>
      <c r="F1248" s="151">
        <v>0</v>
      </c>
      <c r="G1248" s="151">
        <v>13</v>
      </c>
      <c r="H1248" s="151">
        <v>13</v>
      </c>
      <c r="I1248" s="151">
        <v>0</v>
      </c>
      <c r="J1248" s="151">
        <v>0</v>
      </c>
      <c r="K1248" s="151">
        <v>0</v>
      </c>
      <c r="L1248" s="151">
        <v>0</v>
      </c>
      <c r="M1248" s="151">
        <v>13</v>
      </c>
      <c r="N1248" s="151"/>
      <c r="O1248" s="151"/>
      <c r="Q1248" s="2"/>
      <c r="R1248" s="75"/>
      <c r="S1248" s="75"/>
    </row>
    <row r="1249" spans="1:19" x14ac:dyDescent="0.2">
      <c r="A1249" s="100"/>
      <c r="B1249" s="99"/>
      <c r="C1249" s="99">
        <v>2016</v>
      </c>
      <c r="D1249" s="118"/>
      <c r="E1249" s="151">
        <v>0</v>
      </c>
      <c r="F1249" s="151">
        <v>0</v>
      </c>
      <c r="G1249" s="151">
        <v>7</v>
      </c>
      <c r="H1249" s="151">
        <v>7</v>
      </c>
      <c r="I1249" s="151">
        <v>0</v>
      </c>
      <c r="J1249" s="151">
        <v>0</v>
      </c>
      <c r="K1249" s="151">
        <v>0</v>
      </c>
      <c r="L1249" s="151">
        <v>0</v>
      </c>
      <c r="M1249" s="151">
        <v>7</v>
      </c>
      <c r="N1249" s="151"/>
      <c r="O1249" s="151"/>
      <c r="Q1249" s="2"/>
      <c r="R1249" s="75"/>
      <c r="S1249" s="75"/>
    </row>
    <row r="1250" spans="1:19" x14ac:dyDescent="0.2">
      <c r="A1250" s="100"/>
      <c r="B1250" s="99"/>
      <c r="C1250" s="99">
        <v>2017</v>
      </c>
      <c r="D1250" s="118"/>
      <c r="E1250" s="151">
        <v>0</v>
      </c>
      <c r="F1250" s="151">
        <v>0</v>
      </c>
      <c r="G1250" s="151">
        <v>13</v>
      </c>
      <c r="H1250" s="151">
        <v>13</v>
      </c>
      <c r="I1250" s="151">
        <v>0</v>
      </c>
      <c r="J1250" s="151">
        <v>0</v>
      </c>
      <c r="K1250" s="151">
        <v>0</v>
      </c>
      <c r="L1250" s="151">
        <v>0</v>
      </c>
      <c r="M1250" s="151">
        <v>13</v>
      </c>
      <c r="N1250" s="151"/>
      <c r="O1250" s="151"/>
      <c r="Q1250" s="2"/>
      <c r="R1250" s="75"/>
      <c r="S1250" s="75"/>
    </row>
    <row r="1251" spans="1:19" x14ac:dyDescent="0.2">
      <c r="A1251" s="100"/>
      <c r="B1251" s="99"/>
      <c r="C1251" s="133">
        <v>2018</v>
      </c>
      <c r="D1251" s="118"/>
      <c r="E1251" s="152">
        <v>0</v>
      </c>
      <c r="F1251" s="152">
        <v>0</v>
      </c>
      <c r="G1251" s="152">
        <v>0</v>
      </c>
      <c r="H1251" s="152">
        <v>0</v>
      </c>
      <c r="I1251" s="152">
        <v>0</v>
      </c>
      <c r="J1251" s="152">
        <v>0</v>
      </c>
      <c r="K1251" s="152">
        <v>0</v>
      </c>
      <c r="L1251" s="152">
        <v>0</v>
      </c>
      <c r="M1251" s="151">
        <v>0</v>
      </c>
      <c r="N1251" s="151"/>
      <c r="O1251" s="151"/>
      <c r="Q1251" s="2"/>
      <c r="R1251" s="75"/>
      <c r="S1251" s="75"/>
    </row>
    <row r="1252" spans="1:19" x14ac:dyDescent="0.2">
      <c r="A1252" s="100"/>
      <c r="B1252" s="99"/>
      <c r="C1252" s="133">
        <v>2019</v>
      </c>
      <c r="D1252" s="118"/>
      <c r="E1252" s="151">
        <v>0</v>
      </c>
      <c r="F1252" s="151">
        <v>0</v>
      </c>
      <c r="G1252" s="151">
        <v>12</v>
      </c>
      <c r="H1252" s="151">
        <v>12</v>
      </c>
      <c r="I1252" s="151">
        <v>0</v>
      </c>
      <c r="J1252" s="151">
        <v>0</v>
      </c>
      <c r="K1252" s="151">
        <v>0</v>
      </c>
      <c r="L1252" s="151">
        <v>0</v>
      </c>
      <c r="M1252" s="151">
        <v>12</v>
      </c>
      <c r="N1252" s="151"/>
      <c r="O1252" s="151"/>
      <c r="Q1252" s="2"/>
      <c r="R1252" s="75"/>
      <c r="S1252" s="75"/>
    </row>
    <row r="1253" spans="1:19" x14ac:dyDescent="0.2">
      <c r="A1253" s="100" t="s">
        <v>515</v>
      </c>
      <c r="B1253" s="99" t="s">
        <v>516</v>
      </c>
      <c r="C1253" s="99">
        <v>2015</v>
      </c>
      <c r="D1253" s="118"/>
      <c r="E1253" s="151">
        <v>0</v>
      </c>
      <c r="F1253" s="151">
        <v>0</v>
      </c>
      <c r="G1253" s="151">
        <v>0</v>
      </c>
      <c r="H1253" s="151">
        <v>0</v>
      </c>
      <c r="I1253" s="151">
        <v>0</v>
      </c>
      <c r="J1253" s="151">
        <v>0</v>
      </c>
      <c r="K1253" s="151">
        <v>0</v>
      </c>
      <c r="L1253" s="151">
        <v>0</v>
      </c>
      <c r="M1253" s="151">
        <v>0</v>
      </c>
      <c r="N1253" s="151"/>
      <c r="O1253" s="151"/>
      <c r="Q1253" s="2"/>
      <c r="R1253" s="75"/>
      <c r="S1253" s="75"/>
    </row>
    <row r="1254" spans="1:19" x14ac:dyDescent="0.2">
      <c r="A1254" s="100"/>
      <c r="B1254" s="99"/>
      <c r="C1254" s="99">
        <v>2016</v>
      </c>
      <c r="D1254" s="118"/>
      <c r="E1254" s="151">
        <v>0</v>
      </c>
      <c r="F1254" s="151">
        <v>0</v>
      </c>
      <c r="G1254" s="151">
        <v>0</v>
      </c>
      <c r="H1254" s="151">
        <v>0</v>
      </c>
      <c r="I1254" s="151">
        <v>0</v>
      </c>
      <c r="J1254" s="151">
        <v>0</v>
      </c>
      <c r="K1254" s="151">
        <v>0</v>
      </c>
      <c r="L1254" s="151">
        <v>0</v>
      </c>
      <c r="M1254" s="151">
        <v>0</v>
      </c>
      <c r="N1254" s="151"/>
      <c r="O1254" s="151"/>
      <c r="Q1254" s="2"/>
      <c r="R1254" s="75"/>
      <c r="S1254" s="75"/>
    </row>
    <row r="1255" spans="1:19" x14ac:dyDescent="0.2">
      <c r="A1255" s="100"/>
      <c r="B1255" s="99"/>
      <c r="C1255" s="99">
        <v>2017</v>
      </c>
      <c r="D1255" s="118"/>
      <c r="E1255" s="151">
        <v>0</v>
      </c>
      <c r="F1255" s="151">
        <v>0</v>
      </c>
      <c r="G1255" s="151">
        <v>0</v>
      </c>
      <c r="H1255" s="151">
        <v>0</v>
      </c>
      <c r="I1255" s="151">
        <v>0</v>
      </c>
      <c r="J1255" s="151">
        <v>0</v>
      </c>
      <c r="K1255" s="151">
        <v>0</v>
      </c>
      <c r="L1255" s="151">
        <v>0</v>
      </c>
      <c r="M1255" s="151">
        <v>0</v>
      </c>
      <c r="N1255" s="151"/>
      <c r="O1255" s="151"/>
      <c r="Q1255" s="2"/>
      <c r="R1255" s="75"/>
      <c r="S1255" s="75"/>
    </row>
    <row r="1256" spans="1:19" x14ac:dyDescent="0.2">
      <c r="A1256" s="100"/>
      <c r="B1256" s="99"/>
      <c r="C1256" s="133">
        <v>2018</v>
      </c>
      <c r="D1256" s="118"/>
      <c r="E1256" s="152">
        <v>0</v>
      </c>
      <c r="F1256" s="152">
        <v>0</v>
      </c>
      <c r="G1256" s="152">
        <v>0</v>
      </c>
      <c r="H1256" s="152">
        <v>0</v>
      </c>
      <c r="I1256" s="152">
        <v>0</v>
      </c>
      <c r="J1256" s="152">
        <v>0</v>
      </c>
      <c r="K1256" s="152">
        <v>0</v>
      </c>
      <c r="L1256" s="152">
        <v>0</v>
      </c>
      <c r="M1256" s="151">
        <v>0</v>
      </c>
      <c r="N1256" s="151"/>
      <c r="O1256" s="151"/>
      <c r="Q1256" s="2"/>
      <c r="R1256" s="75"/>
      <c r="S1256" s="75"/>
    </row>
    <row r="1257" spans="1:19" x14ac:dyDescent="0.2">
      <c r="A1257" s="100"/>
      <c r="B1257" s="99"/>
      <c r="C1257" s="133">
        <v>2019</v>
      </c>
      <c r="D1257" s="118"/>
      <c r="E1257" s="151">
        <v>0</v>
      </c>
      <c r="F1257" s="151">
        <v>0</v>
      </c>
      <c r="G1257" s="151">
        <v>0</v>
      </c>
      <c r="H1257" s="151">
        <v>0</v>
      </c>
      <c r="I1257" s="151">
        <v>0</v>
      </c>
      <c r="J1257" s="151">
        <v>0</v>
      </c>
      <c r="K1257" s="151">
        <v>0</v>
      </c>
      <c r="L1257" s="151">
        <v>0</v>
      </c>
      <c r="M1257" s="151">
        <v>0</v>
      </c>
      <c r="N1257" s="151"/>
      <c r="O1257" s="151"/>
      <c r="Q1257" s="2"/>
      <c r="R1257" s="75"/>
      <c r="S1257" s="75"/>
    </row>
    <row r="1258" spans="1:19" x14ac:dyDescent="0.2">
      <c r="A1258" s="100" t="s">
        <v>517</v>
      </c>
      <c r="B1258" s="99" t="s">
        <v>518</v>
      </c>
      <c r="C1258" s="99">
        <v>2015</v>
      </c>
      <c r="D1258" s="118"/>
      <c r="E1258" s="151">
        <v>0</v>
      </c>
      <c r="F1258" s="151">
        <v>0</v>
      </c>
      <c r="G1258" s="151">
        <v>0</v>
      </c>
      <c r="H1258" s="151">
        <v>0</v>
      </c>
      <c r="I1258" s="151">
        <v>0</v>
      </c>
      <c r="J1258" s="151">
        <v>0</v>
      </c>
      <c r="K1258" s="151">
        <v>0</v>
      </c>
      <c r="L1258" s="151">
        <v>0</v>
      </c>
      <c r="M1258" s="151">
        <v>0</v>
      </c>
      <c r="N1258" s="151"/>
      <c r="O1258" s="151"/>
      <c r="Q1258" s="2"/>
      <c r="R1258" s="75"/>
      <c r="S1258" s="75"/>
    </row>
    <row r="1259" spans="1:19" x14ac:dyDescent="0.2">
      <c r="A1259" s="100"/>
      <c r="B1259" s="99"/>
      <c r="C1259" s="99">
        <v>2016</v>
      </c>
      <c r="D1259" s="118"/>
      <c r="E1259" s="151">
        <v>0</v>
      </c>
      <c r="F1259" s="151">
        <v>0</v>
      </c>
      <c r="G1259" s="151">
        <v>0</v>
      </c>
      <c r="H1259" s="151">
        <v>0</v>
      </c>
      <c r="I1259" s="151">
        <v>0</v>
      </c>
      <c r="J1259" s="151">
        <v>0</v>
      </c>
      <c r="K1259" s="151">
        <v>0</v>
      </c>
      <c r="L1259" s="151">
        <v>0</v>
      </c>
      <c r="M1259" s="151">
        <v>0</v>
      </c>
      <c r="N1259" s="151"/>
      <c r="O1259" s="151"/>
      <c r="Q1259" s="2"/>
      <c r="R1259" s="75"/>
      <c r="S1259" s="75"/>
    </row>
    <row r="1260" spans="1:19" x14ac:dyDescent="0.2">
      <c r="A1260" s="100"/>
      <c r="B1260" s="99"/>
      <c r="C1260" s="99">
        <v>2017</v>
      </c>
      <c r="D1260" s="118"/>
      <c r="E1260" s="151">
        <v>0</v>
      </c>
      <c r="F1260" s="151">
        <v>0</v>
      </c>
      <c r="G1260" s="151">
        <v>0</v>
      </c>
      <c r="H1260" s="151">
        <v>0</v>
      </c>
      <c r="I1260" s="151">
        <v>0</v>
      </c>
      <c r="J1260" s="151">
        <v>0</v>
      </c>
      <c r="K1260" s="151">
        <v>0</v>
      </c>
      <c r="L1260" s="151">
        <v>0</v>
      </c>
      <c r="M1260" s="151">
        <v>0</v>
      </c>
      <c r="N1260" s="151"/>
      <c r="O1260" s="151"/>
      <c r="Q1260" s="2"/>
      <c r="R1260" s="75"/>
      <c r="S1260" s="75"/>
    </row>
    <row r="1261" spans="1:19" x14ac:dyDescent="0.2">
      <c r="A1261" s="100"/>
      <c r="B1261" s="99"/>
      <c r="C1261" s="133">
        <v>2018</v>
      </c>
      <c r="D1261" s="118"/>
      <c r="E1261" s="152">
        <v>0</v>
      </c>
      <c r="F1261" s="152">
        <v>0</v>
      </c>
      <c r="G1261" s="152">
        <v>0</v>
      </c>
      <c r="H1261" s="152">
        <v>0</v>
      </c>
      <c r="I1261" s="152">
        <v>0</v>
      </c>
      <c r="J1261" s="152">
        <v>0</v>
      </c>
      <c r="K1261" s="152">
        <v>0</v>
      </c>
      <c r="L1261" s="152">
        <v>0</v>
      </c>
      <c r="M1261" s="151">
        <v>0</v>
      </c>
      <c r="N1261" s="151"/>
      <c r="O1261" s="151"/>
      <c r="Q1261" s="2"/>
      <c r="R1261" s="75"/>
      <c r="S1261" s="75"/>
    </row>
    <row r="1262" spans="1:19" x14ac:dyDescent="0.2">
      <c r="A1262" s="100"/>
      <c r="B1262" s="99"/>
      <c r="C1262" s="133">
        <v>2019</v>
      </c>
      <c r="D1262" s="118"/>
      <c r="E1262" s="151">
        <v>0</v>
      </c>
      <c r="F1262" s="151">
        <v>0</v>
      </c>
      <c r="G1262" s="151">
        <v>0</v>
      </c>
      <c r="H1262" s="151">
        <v>0</v>
      </c>
      <c r="I1262" s="151">
        <v>0</v>
      </c>
      <c r="J1262" s="151">
        <v>0</v>
      </c>
      <c r="K1262" s="151">
        <v>0</v>
      </c>
      <c r="L1262" s="151">
        <v>0</v>
      </c>
      <c r="M1262" s="151">
        <v>0</v>
      </c>
      <c r="N1262" s="151"/>
      <c r="O1262" s="151"/>
      <c r="Q1262" s="2"/>
      <c r="R1262" s="75"/>
      <c r="S1262" s="75"/>
    </row>
    <row r="1263" spans="1:19" x14ac:dyDescent="0.2">
      <c r="A1263" s="100" t="s">
        <v>519</v>
      </c>
      <c r="B1263" s="99" t="s">
        <v>520</v>
      </c>
      <c r="C1263" s="99">
        <v>2015</v>
      </c>
      <c r="D1263" s="118"/>
      <c r="E1263" s="151">
        <v>0</v>
      </c>
      <c r="F1263" s="151">
        <v>0</v>
      </c>
      <c r="G1263" s="151">
        <v>0</v>
      </c>
      <c r="H1263" s="151">
        <v>0</v>
      </c>
      <c r="I1263" s="151">
        <v>0</v>
      </c>
      <c r="J1263" s="151">
        <v>0</v>
      </c>
      <c r="K1263" s="151">
        <v>0</v>
      </c>
      <c r="L1263" s="151">
        <v>0</v>
      </c>
      <c r="M1263" s="151">
        <v>0</v>
      </c>
      <c r="N1263" s="151"/>
      <c r="O1263" s="151"/>
      <c r="Q1263" s="2"/>
      <c r="R1263" s="75"/>
      <c r="S1263" s="75"/>
    </row>
    <row r="1264" spans="1:19" x14ac:dyDescent="0.2">
      <c r="A1264" s="100"/>
      <c r="B1264" s="99"/>
      <c r="C1264" s="99">
        <v>2016</v>
      </c>
      <c r="D1264" s="118"/>
      <c r="E1264" s="151">
        <v>0</v>
      </c>
      <c r="F1264" s="151">
        <v>0</v>
      </c>
      <c r="G1264" s="151">
        <v>0</v>
      </c>
      <c r="H1264" s="151">
        <v>0</v>
      </c>
      <c r="I1264" s="151">
        <v>0</v>
      </c>
      <c r="J1264" s="151">
        <v>0</v>
      </c>
      <c r="K1264" s="151">
        <v>0</v>
      </c>
      <c r="L1264" s="151">
        <v>0</v>
      </c>
      <c r="M1264" s="151">
        <v>0</v>
      </c>
      <c r="N1264" s="151"/>
      <c r="O1264" s="151"/>
      <c r="Q1264" s="2"/>
      <c r="R1264" s="75"/>
      <c r="S1264" s="75"/>
    </row>
    <row r="1265" spans="1:19" x14ac:dyDescent="0.2">
      <c r="A1265" s="100"/>
      <c r="B1265" s="99"/>
      <c r="C1265" s="99">
        <v>2017</v>
      </c>
      <c r="D1265" s="118"/>
      <c r="E1265" s="151">
        <v>0</v>
      </c>
      <c r="F1265" s="151">
        <v>0</v>
      </c>
      <c r="G1265" s="151">
        <v>0</v>
      </c>
      <c r="H1265" s="151">
        <v>0</v>
      </c>
      <c r="I1265" s="151">
        <v>0</v>
      </c>
      <c r="J1265" s="151">
        <v>0</v>
      </c>
      <c r="K1265" s="151">
        <v>0</v>
      </c>
      <c r="L1265" s="151">
        <v>0</v>
      </c>
      <c r="M1265" s="151">
        <v>0</v>
      </c>
      <c r="N1265" s="151"/>
      <c r="O1265" s="151"/>
      <c r="Q1265" s="2"/>
      <c r="R1265" s="75"/>
      <c r="S1265" s="75"/>
    </row>
    <row r="1266" spans="1:19" x14ac:dyDescent="0.2">
      <c r="A1266" s="100"/>
      <c r="B1266" s="99"/>
      <c r="C1266" s="133">
        <v>2018</v>
      </c>
      <c r="D1266" s="118"/>
      <c r="E1266" s="152">
        <v>0</v>
      </c>
      <c r="F1266" s="152">
        <v>0</v>
      </c>
      <c r="G1266" s="152">
        <v>0</v>
      </c>
      <c r="H1266" s="152">
        <v>0</v>
      </c>
      <c r="I1266" s="152">
        <v>0</v>
      </c>
      <c r="J1266" s="152">
        <v>0</v>
      </c>
      <c r="K1266" s="152">
        <v>0</v>
      </c>
      <c r="L1266" s="152">
        <v>0</v>
      </c>
      <c r="M1266" s="151">
        <v>0</v>
      </c>
      <c r="N1266" s="151"/>
      <c r="O1266" s="151"/>
      <c r="Q1266" s="2"/>
      <c r="R1266" s="75"/>
      <c r="S1266" s="75"/>
    </row>
    <row r="1267" spans="1:19" x14ac:dyDescent="0.2">
      <c r="A1267" s="100"/>
      <c r="B1267" s="99"/>
      <c r="C1267" s="133">
        <v>2019</v>
      </c>
      <c r="D1267" s="118"/>
      <c r="E1267" s="151">
        <v>0</v>
      </c>
      <c r="F1267" s="151">
        <v>0</v>
      </c>
      <c r="G1267" s="151">
        <v>0</v>
      </c>
      <c r="H1267" s="151">
        <v>0</v>
      </c>
      <c r="I1267" s="151">
        <v>0</v>
      </c>
      <c r="J1267" s="151">
        <v>0</v>
      </c>
      <c r="K1267" s="151">
        <v>0</v>
      </c>
      <c r="L1267" s="151">
        <v>0</v>
      </c>
      <c r="M1267" s="151">
        <v>0</v>
      </c>
      <c r="N1267" s="151"/>
      <c r="O1267" s="151"/>
      <c r="Q1267" s="2"/>
      <c r="R1267" s="75"/>
      <c r="S1267" s="75"/>
    </row>
    <row r="1268" spans="1:19" x14ac:dyDescent="0.2">
      <c r="A1268" s="100" t="s">
        <v>521</v>
      </c>
      <c r="B1268" s="99" t="s">
        <v>522</v>
      </c>
      <c r="C1268" s="99">
        <v>2015</v>
      </c>
      <c r="D1268" s="118"/>
      <c r="E1268" s="151">
        <v>0</v>
      </c>
      <c r="F1268" s="151">
        <v>0</v>
      </c>
      <c r="G1268" s="151">
        <v>0</v>
      </c>
      <c r="H1268" s="151">
        <v>0</v>
      </c>
      <c r="I1268" s="151">
        <v>0</v>
      </c>
      <c r="J1268" s="151">
        <v>0</v>
      </c>
      <c r="K1268" s="151">
        <v>0</v>
      </c>
      <c r="L1268" s="151">
        <v>0</v>
      </c>
      <c r="M1268" s="151">
        <v>0</v>
      </c>
      <c r="N1268" s="151"/>
      <c r="O1268" s="151"/>
      <c r="Q1268" s="2"/>
      <c r="R1268" s="75"/>
      <c r="S1268" s="75"/>
    </row>
    <row r="1269" spans="1:19" x14ac:dyDescent="0.2">
      <c r="A1269" s="100"/>
      <c r="B1269" s="99"/>
      <c r="C1269" s="99">
        <v>2016</v>
      </c>
      <c r="D1269" s="118"/>
      <c r="E1269" s="151">
        <v>0</v>
      </c>
      <c r="F1269" s="151">
        <v>0</v>
      </c>
      <c r="G1269" s="151">
        <v>0</v>
      </c>
      <c r="H1269" s="151">
        <v>0</v>
      </c>
      <c r="I1269" s="151">
        <v>0</v>
      </c>
      <c r="J1269" s="151">
        <v>0</v>
      </c>
      <c r="K1269" s="151">
        <v>0</v>
      </c>
      <c r="L1269" s="151">
        <v>0</v>
      </c>
      <c r="M1269" s="151">
        <v>0</v>
      </c>
      <c r="N1269" s="151"/>
      <c r="O1269" s="151"/>
      <c r="Q1269" s="2"/>
      <c r="R1269" s="75"/>
      <c r="S1269" s="75"/>
    </row>
    <row r="1270" spans="1:19" x14ac:dyDescent="0.2">
      <c r="A1270" s="100"/>
      <c r="B1270" s="99"/>
      <c r="C1270" s="99">
        <v>2017</v>
      </c>
      <c r="D1270" s="118"/>
      <c r="E1270" s="151">
        <v>0</v>
      </c>
      <c r="F1270" s="151">
        <v>0</v>
      </c>
      <c r="G1270" s="151">
        <v>0</v>
      </c>
      <c r="H1270" s="151">
        <v>0</v>
      </c>
      <c r="I1270" s="151">
        <v>0</v>
      </c>
      <c r="J1270" s="151">
        <v>0</v>
      </c>
      <c r="K1270" s="151">
        <v>0</v>
      </c>
      <c r="L1270" s="151">
        <v>0</v>
      </c>
      <c r="M1270" s="151">
        <v>0</v>
      </c>
      <c r="N1270" s="151"/>
      <c r="O1270" s="151"/>
      <c r="Q1270" s="2"/>
      <c r="R1270" s="75"/>
      <c r="S1270" s="75"/>
    </row>
    <row r="1271" spans="1:19" x14ac:dyDescent="0.2">
      <c r="A1271" s="100"/>
      <c r="B1271" s="99"/>
      <c r="C1271" s="133">
        <v>2018</v>
      </c>
      <c r="D1271" s="118"/>
      <c r="E1271" s="152">
        <v>0</v>
      </c>
      <c r="F1271" s="152">
        <v>0</v>
      </c>
      <c r="G1271" s="152">
        <v>0</v>
      </c>
      <c r="H1271" s="152">
        <v>0</v>
      </c>
      <c r="I1271" s="152">
        <v>0</v>
      </c>
      <c r="J1271" s="152">
        <v>0</v>
      </c>
      <c r="K1271" s="152">
        <v>0</v>
      </c>
      <c r="L1271" s="152">
        <v>0</v>
      </c>
      <c r="M1271" s="151">
        <v>0</v>
      </c>
      <c r="N1271" s="151"/>
      <c r="O1271" s="151"/>
      <c r="Q1271" s="2"/>
      <c r="R1271" s="75"/>
      <c r="S1271" s="75"/>
    </row>
    <row r="1272" spans="1:19" x14ac:dyDescent="0.2">
      <c r="A1272" s="100"/>
      <c r="B1272" s="99"/>
      <c r="C1272" s="133">
        <v>2019</v>
      </c>
      <c r="D1272" s="118"/>
      <c r="E1272" s="151">
        <v>0</v>
      </c>
      <c r="F1272" s="151">
        <v>0</v>
      </c>
      <c r="G1272" s="151">
        <v>0</v>
      </c>
      <c r="H1272" s="151">
        <v>0</v>
      </c>
      <c r="I1272" s="151">
        <v>0</v>
      </c>
      <c r="J1272" s="151">
        <v>0</v>
      </c>
      <c r="K1272" s="151">
        <v>0</v>
      </c>
      <c r="L1272" s="151">
        <v>0</v>
      </c>
      <c r="M1272" s="151">
        <v>0</v>
      </c>
      <c r="N1272" s="151"/>
      <c r="O1272" s="151"/>
      <c r="Q1272" s="2"/>
      <c r="R1272" s="75"/>
      <c r="S1272" s="75"/>
    </row>
    <row r="1273" spans="1:19" x14ac:dyDescent="0.2">
      <c r="A1273" s="100" t="s">
        <v>523</v>
      </c>
      <c r="B1273" s="99" t="s">
        <v>524</v>
      </c>
      <c r="C1273" s="99">
        <v>2015</v>
      </c>
      <c r="D1273" s="118"/>
      <c r="E1273" s="151">
        <v>0</v>
      </c>
      <c r="F1273" s="151">
        <v>0</v>
      </c>
      <c r="G1273" s="151">
        <v>0</v>
      </c>
      <c r="H1273" s="151">
        <v>0</v>
      </c>
      <c r="I1273" s="151">
        <v>0</v>
      </c>
      <c r="J1273" s="151">
        <v>0</v>
      </c>
      <c r="K1273" s="151">
        <v>0</v>
      </c>
      <c r="L1273" s="151">
        <v>0</v>
      </c>
      <c r="M1273" s="151">
        <v>0</v>
      </c>
      <c r="N1273" s="151"/>
      <c r="O1273" s="151"/>
      <c r="Q1273" s="2"/>
      <c r="R1273" s="75"/>
      <c r="S1273" s="75"/>
    </row>
    <row r="1274" spans="1:19" x14ac:dyDescent="0.2">
      <c r="A1274" s="100"/>
      <c r="B1274" s="99"/>
      <c r="C1274" s="99">
        <v>2016</v>
      </c>
      <c r="D1274" s="118"/>
      <c r="E1274" s="151">
        <v>0</v>
      </c>
      <c r="F1274" s="151">
        <v>0</v>
      </c>
      <c r="G1274" s="151">
        <v>0</v>
      </c>
      <c r="H1274" s="151">
        <v>0</v>
      </c>
      <c r="I1274" s="151">
        <v>0</v>
      </c>
      <c r="J1274" s="151">
        <v>0</v>
      </c>
      <c r="K1274" s="151">
        <v>0</v>
      </c>
      <c r="L1274" s="151">
        <v>0</v>
      </c>
      <c r="M1274" s="151">
        <v>0</v>
      </c>
      <c r="N1274" s="151"/>
      <c r="O1274" s="151"/>
      <c r="Q1274" s="2"/>
      <c r="R1274" s="75"/>
      <c r="S1274" s="75"/>
    </row>
    <row r="1275" spans="1:19" x14ac:dyDescent="0.2">
      <c r="A1275" s="100"/>
      <c r="B1275" s="99"/>
      <c r="C1275" s="99">
        <v>2017</v>
      </c>
      <c r="D1275" s="118"/>
      <c r="E1275" s="151">
        <v>0</v>
      </c>
      <c r="F1275" s="151">
        <v>0</v>
      </c>
      <c r="G1275" s="151">
        <v>0</v>
      </c>
      <c r="H1275" s="151">
        <v>0</v>
      </c>
      <c r="I1275" s="151">
        <v>0</v>
      </c>
      <c r="J1275" s="151">
        <v>0</v>
      </c>
      <c r="K1275" s="151">
        <v>0</v>
      </c>
      <c r="L1275" s="151">
        <v>0</v>
      </c>
      <c r="M1275" s="151">
        <v>0</v>
      </c>
      <c r="N1275" s="151"/>
      <c r="O1275" s="151"/>
      <c r="Q1275" s="2"/>
      <c r="R1275" s="75"/>
      <c r="S1275" s="75"/>
    </row>
    <row r="1276" spans="1:19" x14ac:dyDescent="0.2">
      <c r="A1276" s="100"/>
      <c r="B1276" s="99"/>
      <c r="C1276" s="133">
        <v>2018</v>
      </c>
      <c r="E1276" s="152">
        <v>0</v>
      </c>
      <c r="F1276" s="152">
        <v>0</v>
      </c>
      <c r="G1276" s="152">
        <v>0</v>
      </c>
      <c r="H1276" s="152">
        <v>0</v>
      </c>
      <c r="I1276" s="152">
        <v>0</v>
      </c>
      <c r="J1276" s="152">
        <v>0</v>
      </c>
      <c r="K1276" s="152">
        <v>0</v>
      </c>
      <c r="L1276" s="152">
        <v>0</v>
      </c>
      <c r="M1276" s="151">
        <v>0</v>
      </c>
      <c r="N1276" s="151"/>
      <c r="O1276" s="151"/>
      <c r="Q1276" s="2"/>
      <c r="R1276" s="75"/>
      <c r="S1276" s="75"/>
    </row>
    <row r="1277" spans="1:19" x14ac:dyDescent="0.2">
      <c r="A1277" s="100"/>
      <c r="B1277" s="99"/>
      <c r="C1277" s="133">
        <v>2019</v>
      </c>
      <c r="D1277" s="118" t="s">
        <v>703</v>
      </c>
      <c r="E1277" s="151">
        <v>0</v>
      </c>
      <c r="F1277" s="151">
        <v>0</v>
      </c>
      <c r="G1277" s="151">
        <v>0</v>
      </c>
      <c r="H1277" s="151">
        <v>0</v>
      </c>
      <c r="I1277" s="151">
        <v>0</v>
      </c>
      <c r="J1277" s="151">
        <v>0</v>
      </c>
      <c r="K1277" s="151">
        <v>0</v>
      </c>
      <c r="L1277" s="151">
        <v>0</v>
      </c>
      <c r="M1277" s="151">
        <v>0</v>
      </c>
      <c r="N1277" s="151"/>
      <c r="O1277" s="151"/>
      <c r="Q1277" s="2"/>
      <c r="R1277" s="75"/>
      <c r="S1277" s="75"/>
    </row>
    <row r="1278" spans="1:19" x14ac:dyDescent="0.2">
      <c r="A1278" s="100" t="s">
        <v>525</v>
      </c>
      <c r="B1278" s="99" t="s">
        <v>800</v>
      </c>
      <c r="C1278" s="99">
        <v>2015</v>
      </c>
      <c r="D1278" s="118"/>
      <c r="E1278" s="151">
        <v>0</v>
      </c>
      <c r="F1278" s="151">
        <v>0</v>
      </c>
      <c r="G1278" s="151">
        <v>0</v>
      </c>
      <c r="H1278" s="151">
        <v>0</v>
      </c>
      <c r="I1278" s="151">
        <v>0</v>
      </c>
      <c r="J1278" s="151">
        <v>0</v>
      </c>
      <c r="K1278" s="151">
        <v>0</v>
      </c>
      <c r="L1278" s="151">
        <v>0</v>
      </c>
      <c r="M1278" s="151">
        <v>0</v>
      </c>
      <c r="N1278" s="151"/>
      <c r="O1278" s="151"/>
      <c r="Q1278" s="2"/>
      <c r="R1278" s="75"/>
      <c r="S1278" s="75"/>
    </row>
    <row r="1279" spans="1:19" x14ac:dyDescent="0.2">
      <c r="A1279" s="100"/>
      <c r="B1279" s="99"/>
      <c r="C1279" s="99">
        <v>2016</v>
      </c>
      <c r="D1279" s="118"/>
      <c r="E1279" s="151">
        <v>0</v>
      </c>
      <c r="F1279" s="151">
        <v>0</v>
      </c>
      <c r="G1279" s="151">
        <v>0</v>
      </c>
      <c r="H1279" s="151">
        <v>0</v>
      </c>
      <c r="I1279" s="151">
        <v>0</v>
      </c>
      <c r="J1279" s="151">
        <v>0</v>
      </c>
      <c r="K1279" s="151">
        <v>0</v>
      </c>
      <c r="L1279" s="151">
        <v>0</v>
      </c>
      <c r="M1279" s="151">
        <v>0</v>
      </c>
      <c r="N1279" s="151"/>
      <c r="O1279" s="151"/>
      <c r="Q1279" s="2"/>
      <c r="R1279" s="75"/>
      <c r="S1279" s="75"/>
    </row>
    <row r="1280" spans="1:19" x14ac:dyDescent="0.2">
      <c r="A1280" s="100"/>
      <c r="B1280" s="99"/>
      <c r="C1280" s="99">
        <v>2017</v>
      </c>
      <c r="D1280" s="118"/>
      <c r="E1280" s="151">
        <v>0</v>
      </c>
      <c r="F1280" s="151">
        <v>0</v>
      </c>
      <c r="G1280" s="151">
        <v>4</v>
      </c>
      <c r="H1280" s="151">
        <v>4</v>
      </c>
      <c r="I1280" s="151">
        <v>0</v>
      </c>
      <c r="J1280" s="151">
        <v>0</v>
      </c>
      <c r="K1280" s="151">
        <v>0</v>
      </c>
      <c r="L1280" s="151">
        <v>0</v>
      </c>
      <c r="M1280" s="151">
        <v>4</v>
      </c>
      <c r="N1280" s="151"/>
      <c r="O1280" s="151"/>
      <c r="Q1280" s="2"/>
      <c r="R1280" s="75"/>
      <c r="S1280" s="75"/>
    </row>
    <row r="1281" spans="1:19" x14ac:dyDescent="0.2">
      <c r="A1281" s="100"/>
      <c r="B1281" s="99"/>
      <c r="C1281" s="133">
        <v>2018</v>
      </c>
      <c r="D1281" s="118"/>
      <c r="E1281" s="152">
        <v>0</v>
      </c>
      <c r="F1281" s="152">
        <v>0</v>
      </c>
      <c r="G1281" s="152">
        <v>8</v>
      </c>
      <c r="H1281" s="152">
        <v>8</v>
      </c>
      <c r="I1281" s="152">
        <v>0</v>
      </c>
      <c r="J1281" s="152">
        <v>0</v>
      </c>
      <c r="K1281" s="152">
        <v>0</v>
      </c>
      <c r="L1281" s="152">
        <v>0</v>
      </c>
      <c r="M1281" s="151">
        <v>8</v>
      </c>
      <c r="N1281" s="151"/>
      <c r="O1281" s="151"/>
      <c r="Q1281" s="2"/>
      <c r="R1281" s="75"/>
      <c r="S1281" s="75"/>
    </row>
    <row r="1282" spans="1:19" x14ac:dyDescent="0.2">
      <c r="A1282" s="100"/>
      <c r="B1282" s="99"/>
      <c r="C1282" s="133">
        <v>2019</v>
      </c>
      <c r="D1282" s="118"/>
      <c r="E1282" s="151">
        <v>0</v>
      </c>
      <c r="F1282" s="151">
        <v>0</v>
      </c>
      <c r="G1282" s="151">
        <v>4</v>
      </c>
      <c r="H1282" s="151">
        <v>4</v>
      </c>
      <c r="I1282" s="151">
        <v>0</v>
      </c>
      <c r="J1282" s="151">
        <v>0</v>
      </c>
      <c r="K1282" s="151">
        <v>0</v>
      </c>
      <c r="L1282" s="151">
        <v>0</v>
      </c>
      <c r="M1282" s="151">
        <v>4</v>
      </c>
      <c r="N1282" s="151"/>
      <c r="O1282" s="151"/>
      <c r="Q1282" s="2"/>
      <c r="R1282" s="75"/>
      <c r="S1282" s="75"/>
    </row>
    <row r="1283" spans="1:19" x14ac:dyDescent="0.2">
      <c r="A1283" s="100" t="s">
        <v>526</v>
      </c>
      <c r="B1283" s="99" t="s">
        <v>801</v>
      </c>
      <c r="C1283" s="99">
        <v>2015</v>
      </c>
      <c r="D1283" s="118"/>
      <c r="E1283" s="151">
        <v>0</v>
      </c>
      <c r="F1283" s="151">
        <v>0</v>
      </c>
      <c r="G1283" s="151">
        <v>3</v>
      </c>
      <c r="H1283" s="151">
        <v>3</v>
      </c>
      <c r="I1283" s="151">
        <v>3</v>
      </c>
      <c r="J1283" s="151">
        <v>0</v>
      </c>
      <c r="K1283" s="151">
        <v>0</v>
      </c>
      <c r="L1283" s="151">
        <v>0</v>
      </c>
      <c r="M1283" s="151">
        <v>6</v>
      </c>
      <c r="N1283" s="151"/>
      <c r="O1283" s="151"/>
      <c r="Q1283" s="2"/>
      <c r="R1283" s="75"/>
      <c r="S1283" s="75"/>
    </row>
    <row r="1284" spans="1:19" x14ac:dyDescent="0.2">
      <c r="A1284" s="100"/>
      <c r="B1284" s="99"/>
      <c r="C1284" s="99">
        <v>2016</v>
      </c>
      <c r="D1284" s="118"/>
      <c r="E1284" s="151">
        <v>0</v>
      </c>
      <c r="F1284" s="151">
        <v>0</v>
      </c>
      <c r="G1284" s="151">
        <v>3</v>
      </c>
      <c r="H1284" s="151">
        <v>3</v>
      </c>
      <c r="I1284" s="151">
        <v>3</v>
      </c>
      <c r="J1284" s="151">
        <v>0</v>
      </c>
      <c r="K1284" s="151">
        <v>0</v>
      </c>
      <c r="L1284" s="151">
        <v>0</v>
      </c>
      <c r="M1284" s="151">
        <v>6</v>
      </c>
      <c r="N1284" s="151"/>
      <c r="O1284" s="151"/>
      <c r="Q1284" s="2"/>
      <c r="R1284" s="75"/>
      <c r="S1284" s="75"/>
    </row>
    <row r="1285" spans="1:19" x14ac:dyDescent="0.2">
      <c r="A1285" s="100"/>
      <c r="B1285" s="99"/>
      <c r="C1285" s="99">
        <v>2017</v>
      </c>
      <c r="D1285" s="118"/>
      <c r="E1285" s="151">
        <v>0</v>
      </c>
      <c r="F1285" s="151">
        <v>0</v>
      </c>
      <c r="G1285" s="151">
        <v>3</v>
      </c>
      <c r="H1285" s="151">
        <v>3</v>
      </c>
      <c r="I1285" s="151">
        <v>3</v>
      </c>
      <c r="J1285" s="151">
        <v>0</v>
      </c>
      <c r="K1285" s="151">
        <v>0</v>
      </c>
      <c r="L1285" s="151">
        <v>0</v>
      </c>
      <c r="M1285" s="151">
        <v>6</v>
      </c>
      <c r="N1285" s="151"/>
      <c r="O1285" s="151"/>
      <c r="Q1285" s="2"/>
      <c r="R1285" s="75"/>
      <c r="S1285" s="75"/>
    </row>
    <row r="1286" spans="1:19" x14ac:dyDescent="0.2">
      <c r="A1286" s="100"/>
      <c r="B1286" s="99"/>
      <c r="C1286" s="133">
        <v>2018</v>
      </c>
      <c r="D1286" s="118"/>
      <c r="E1286" s="152">
        <v>0</v>
      </c>
      <c r="F1286" s="152">
        <v>0</v>
      </c>
      <c r="G1286" s="152">
        <v>3</v>
      </c>
      <c r="H1286" s="152">
        <v>3</v>
      </c>
      <c r="I1286" s="152">
        <v>0</v>
      </c>
      <c r="J1286" s="152">
        <v>0</v>
      </c>
      <c r="K1286" s="152">
        <v>0</v>
      </c>
      <c r="L1286" s="152">
        <v>0</v>
      </c>
      <c r="M1286" s="151">
        <v>3</v>
      </c>
      <c r="N1286" s="151"/>
      <c r="O1286" s="151"/>
      <c r="Q1286" s="2"/>
      <c r="R1286" s="75"/>
      <c r="S1286" s="75"/>
    </row>
    <row r="1287" spans="1:19" x14ac:dyDescent="0.2">
      <c r="A1287" s="100"/>
      <c r="B1287" s="99"/>
      <c r="C1287" s="133">
        <v>2019</v>
      </c>
      <c r="D1287" s="118"/>
      <c r="E1287" s="151">
        <v>0</v>
      </c>
      <c r="F1287" s="151">
        <v>0</v>
      </c>
      <c r="G1287" s="151">
        <v>3</v>
      </c>
      <c r="H1287" s="151">
        <v>3</v>
      </c>
      <c r="I1287" s="151">
        <v>0</v>
      </c>
      <c r="J1287" s="151">
        <v>0</v>
      </c>
      <c r="K1287" s="151">
        <v>0</v>
      </c>
      <c r="L1287" s="151">
        <v>0</v>
      </c>
      <c r="M1287" s="151">
        <v>3</v>
      </c>
      <c r="N1287" s="151"/>
      <c r="O1287" s="151"/>
      <c r="Q1287" s="2"/>
      <c r="R1287" s="75"/>
      <c r="S1287" s="75"/>
    </row>
    <row r="1288" spans="1:19" x14ac:dyDescent="0.2">
      <c r="A1288" s="100" t="s">
        <v>527</v>
      </c>
      <c r="B1288" s="99" t="s">
        <v>528</v>
      </c>
      <c r="C1288" s="99">
        <v>2015</v>
      </c>
      <c r="D1288" s="118"/>
      <c r="E1288" s="151">
        <v>0</v>
      </c>
      <c r="F1288" s="151">
        <v>0</v>
      </c>
      <c r="G1288" s="151">
        <v>0</v>
      </c>
      <c r="H1288" s="151">
        <v>0</v>
      </c>
      <c r="I1288" s="151">
        <v>0</v>
      </c>
      <c r="J1288" s="151">
        <v>0</v>
      </c>
      <c r="K1288" s="151">
        <v>0</v>
      </c>
      <c r="L1288" s="151">
        <v>0</v>
      </c>
      <c r="M1288" s="151">
        <v>0</v>
      </c>
      <c r="N1288" s="151"/>
      <c r="O1288" s="151"/>
      <c r="Q1288" s="2"/>
      <c r="R1288" s="75"/>
      <c r="S1288" s="75"/>
    </row>
    <row r="1289" spans="1:19" x14ac:dyDescent="0.2">
      <c r="A1289" s="100"/>
      <c r="B1289" s="99"/>
      <c r="C1289" s="99">
        <v>2016</v>
      </c>
      <c r="D1289" s="118"/>
      <c r="E1289" s="151">
        <v>0</v>
      </c>
      <c r="F1289" s="151">
        <v>0</v>
      </c>
      <c r="G1289" s="151">
        <v>0</v>
      </c>
      <c r="H1289" s="151">
        <v>0</v>
      </c>
      <c r="I1289" s="151">
        <v>0</v>
      </c>
      <c r="J1289" s="151">
        <v>0</v>
      </c>
      <c r="K1289" s="151">
        <v>0</v>
      </c>
      <c r="L1289" s="151">
        <v>0</v>
      </c>
      <c r="M1289" s="151">
        <v>0</v>
      </c>
      <c r="N1289" s="151"/>
      <c r="O1289" s="151"/>
      <c r="Q1289" s="2"/>
      <c r="R1289" s="75"/>
      <c r="S1289" s="75"/>
    </row>
    <row r="1290" spans="1:19" x14ac:dyDescent="0.2">
      <c r="A1290" s="100"/>
      <c r="B1290" s="99"/>
      <c r="C1290" s="99">
        <v>2017</v>
      </c>
      <c r="D1290" s="118"/>
      <c r="E1290" s="151">
        <v>0</v>
      </c>
      <c r="F1290" s="151">
        <v>0</v>
      </c>
      <c r="G1290" s="151">
        <v>0</v>
      </c>
      <c r="H1290" s="151">
        <v>0</v>
      </c>
      <c r="I1290" s="151">
        <v>0</v>
      </c>
      <c r="J1290" s="151">
        <v>0</v>
      </c>
      <c r="K1290" s="151">
        <v>0</v>
      </c>
      <c r="L1290" s="151">
        <v>0</v>
      </c>
      <c r="M1290" s="151">
        <v>0</v>
      </c>
      <c r="N1290" s="151"/>
      <c r="O1290" s="151"/>
      <c r="Q1290" s="2"/>
      <c r="R1290" s="75"/>
      <c r="S1290" s="75"/>
    </row>
    <row r="1291" spans="1:19" x14ac:dyDescent="0.2">
      <c r="A1291" s="100"/>
      <c r="B1291" s="99"/>
      <c r="C1291" s="133">
        <v>2018</v>
      </c>
      <c r="D1291" s="118"/>
      <c r="E1291" s="152">
        <v>0</v>
      </c>
      <c r="F1291" s="152">
        <v>0</v>
      </c>
      <c r="G1291" s="152">
        <v>0</v>
      </c>
      <c r="H1291" s="152">
        <v>0</v>
      </c>
      <c r="I1291" s="152">
        <v>0</v>
      </c>
      <c r="J1291" s="152">
        <v>0</v>
      </c>
      <c r="K1291" s="152">
        <v>0</v>
      </c>
      <c r="L1291" s="152">
        <v>0</v>
      </c>
      <c r="M1291" s="151">
        <v>0</v>
      </c>
      <c r="N1291" s="151"/>
      <c r="O1291" s="151"/>
      <c r="Q1291" s="2"/>
      <c r="R1291" s="75"/>
      <c r="S1291" s="75"/>
    </row>
    <row r="1292" spans="1:19" x14ac:dyDescent="0.2">
      <c r="A1292" s="100"/>
      <c r="B1292" s="99"/>
      <c r="C1292" s="133">
        <v>2019</v>
      </c>
      <c r="D1292" s="118"/>
      <c r="E1292" s="151">
        <v>0</v>
      </c>
      <c r="F1292" s="151">
        <v>0</v>
      </c>
      <c r="G1292" s="151">
        <v>0</v>
      </c>
      <c r="H1292" s="151">
        <v>0</v>
      </c>
      <c r="I1292" s="151">
        <v>0</v>
      </c>
      <c r="J1292" s="151">
        <v>0</v>
      </c>
      <c r="K1292" s="151">
        <v>0</v>
      </c>
      <c r="L1292" s="151">
        <v>0</v>
      </c>
      <c r="M1292" s="151">
        <v>0</v>
      </c>
      <c r="N1292" s="151"/>
      <c r="O1292" s="151"/>
      <c r="Q1292" s="2"/>
      <c r="R1292" s="75"/>
      <c r="S1292" s="75"/>
    </row>
    <row r="1293" spans="1:19" x14ac:dyDescent="0.2">
      <c r="A1293" s="100" t="s">
        <v>529</v>
      </c>
      <c r="B1293" s="99" t="s">
        <v>530</v>
      </c>
      <c r="C1293" s="99">
        <v>2015</v>
      </c>
      <c r="D1293" s="118"/>
      <c r="E1293" s="151">
        <v>0</v>
      </c>
      <c r="F1293" s="151">
        <v>0</v>
      </c>
      <c r="G1293" s="151">
        <v>0</v>
      </c>
      <c r="H1293" s="151">
        <v>0</v>
      </c>
      <c r="I1293" s="151">
        <v>0</v>
      </c>
      <c r="J1293" s="151">
        <v>0</v>
      </c>
      <c r="K1293" s="151">
        <v>0</v>
      </c>
      <c r="L1293" s="151">
        <v>0</v>
      </c>
      <c r="M1293" s="151">
        <v>0</v>
      </c>
      <c r="N1293" s="151"/>
      <c r="O1293" s="151"/>
      <c r="Q1293" s="2"/>
      <c r="R1293" s="75"/>
      <c r="S1293" s="75"/>
    </row>
    <row r="1294" spans="1:19" x14ac:dyDescent="0.2">
      <c r="A1294" s="100"/>
      <c r="B1294" s="99"/>
      <c r="C1294" s="99">
        <v>2016</v>
      </c>
      <c r="D1294" s="118"/>
      <c r="E1294" s="151">
        <v>0</v>
      </c>
      <c r="F1294" s="151">
        <v>0</v>
      </c>
      <c r="G1294" s="151">
        <v>0</v>
      </c>
      <c r="H1294" s="151">
        <v>0</v>
      </c>
      <c r="I1294" s="151">
        <v>0</v>
      </c>
      <c r="J1294" s="151">
        <v>0</v>
      </c>
      <c r="K1294" s="151">
        <v>0</v>
      </c>
      <c r="L1294" s="151">
        <v>0</v>
      </c>
      <c r="M1294" s="151">
        <v>0</v>
      </c>
      <c r="N1294" s="151"/>
      <c r="O1294" s="151"/>
      <c r="Q1294" s="2"/>
      <c r="R1294" s="75"/>
      <c r="S1294" s="75"/>
    </row>
    <row r="1295" spans="1:19" x14ac:dyDescent="0.2">
      <c r="A1295" s="100"/>
      <c r="B1295" s="99"/>
      <c r="C1295" s="99">
        <v>2017</v>
      </c>
      <c r="D1295" s="118"/>
      <c r="E1295" s="151">
        <v>0</v>
      </c>
      <c r="F1295" s="151">
        <v>0</v>
      </c>
      <c r="G1295" s="151">
        <v>0</v>
      </c>
      <c r="H1295" s="151">
        <v>0</v>
      </c>
      <c r="I1295" s="151">
        <v>0</v>
      </c>
      <c r="J1295" s="151">
        <v>0</v>
      </c>
      <c r="K1295" s="151">
        <v>0</v>
      </c>
      <c r="L1295" s="151">
        <v>0</v>
      </c>
      <c r="M1295" s="151">
        <v>0</v>
      </c>
      <c r="N1295" s="151"/>
      <c r="O1295" s="151"/>
      <c r="Q1295" s="2"/>
      <c r="R1295" s="75"/>
      <c r="S1295" s="75"/>
    </row>
    <row r="1296" spans="1:19" x14ac:dyDescent="0.2">
      <c r="A1296" s="100"/>
      <c r="B1296" s="99"/>
      <c r="C1296" s="133">
        <v>2018</v>
      </c>
      <c r="D1296" s="118"/>
      <c r="E1296" s="152">
        <v>0</v>
      </c>
      <c r="F1296" s="152">
        <v>0</v>
      </c>
      <c r="G1296" s="152">
        <v>0</v>
      </c>
      <c r="H1296" s="152">
        <v>0</v>
      </c>
      <c r="I1296" s="152">
        <v>0</v>
      </c>
      <c r="J1296" s="152">
        <v>0</v>
      </c>
      <c r="K1296" s="152">
        <v>0</v>
      </c>
      <c r="L1296" s="152">
        <v>0</v>
      </c>
      <c r="M1296" s="151">
        <v>0</v>
      </c>
      <c r="N1296" s="151"/>
      <c r="O1296" s="151"/>
      <c r="Q1296" s="2"/>
      <c r="R1296" s="75"/>
      <c r="S1296" s="75"/>
    </row>
    <row r="1297" spans="1:19" x14ac:dyDescent="0.2">
      <c r="A1297" s="100"/>
      <c r="B1297" s="99"/>
      <c r="C1297" s="133">
        <v>2019</v>
      </c>
      <c r="D1297" s="118"/>
      <c r="E1297" s="151">
        <v>0</v>
      </c>
      <c r="F1297" s="151">
        <v>0</v>
      </c>
      <c r="G1297" s="151">
        <v>0</v>
      </c>
      <c r="H1297" s="151">
        <v>0</v>
      </c>
      <c r="I1297" s="151">
        <v>0</v>
      </c>
      <c r="J1297" s="151">
        <v>0</v>
      </c>
      <c r="K1297" s="151">
        <v>0</v>
      </c>
      <c r="L1297" s="151">
        <v>0</v>
      </c>
      <c r="M1297" s="151">
        <v>0</v>
      </c>
      <c r="N1297" s="151"/>
      <c r="O1297" s="151"/>
      <c r="Q1297" s="2"/>
      <c r="R1297" s="75"/>
      <c r="S1297" s="75"/>
    </row>
    <row r="1298" spans="1:19" x14ac:dyDescent="0.2">
      <c r="A1298" s="100" t="s">
        <v>531</v>
      </c>
      <c r="B1298" s="99" t="s">
        <v>532</v>
      </c>
      <c r="C1298" s="99">
        <v>2015</v>
      </c>
      <c r="D1298" s="118"/>
      <c r="E1298" s="151">
        <v>0</v>
      </c>
      <c r="F1298" s="151">
        <v>0</v>
      </c>
      <c r="G1298" s="151">
        <v>0</v>
      </c>
      <c r="H1298" s="151">
        <v>0</v>
      </c>
      <c r="I1298" s="151">
        <v>0</v>
      </c>
      <c r="J1298" s="151">
        <v>0</v>
      </c>
      <c r="K1298" s="151">
        <v>0</v>
      </c>
      <c r="L1298" s="151">
        <v>0</v>
      </c>
      <c r="M1298" s="151">
        <v>0</v>
      </c>
      <c r="N1298" s="151"/>
      <c r="O1298" s="151"/>
      <c r="Q1298" s="2"/>
      <c r="R1298" s="75"/>
      <c r="S1298" s="75"/>
    </row>
    <row r="1299" spans="1:19" x14ac:dyDescent="0.2">
      <c r="A1299" s="100"/>
      <c r="B1299" s="99"/>
      <c r="C1299" s="99">
        <v>2016</v>
      </c>
      <c r="D1299" s="118"/>
      <c r="E1299" s="151">
        <v>0</v>
      </c>
      <c r="F1299" s="151">
        <v>0</v>
      </c>
      <c r="G1299" s="151">
        <v>0</v>
      </c>
      <c r="H1299" s="151">
        <v>0</v>
      </c>
      <c r="I1299" s="151">
        <v>0</v>
      </c>
      <c r="J1299" s="151">
        <v>0</v>
      </c>
      <c r="K1299" s="151">
        <v>0</v>
      </c>
      <c r="L1299" s="151">
        <v>0</v>
      </c>
      <c r="M1299" s="151">
        <v>0</v>
      </c>
      <c r="N1299" s="151"/>
      <c r="O1299" s="151"/>
      <c r="Q1299" s="2"/>
      <c r="R1299" s="75"/>
      <c r="S1299" s="75"/>
    </row>
    <row r="1300" spans="1:19" x14ac:dyDescent="0.2">
      <c r="A1300" s="100"/>
      <c r="B1300" s="99"/>
      <c r="C1300" s="99">
        <v>2017</v>
      </c>
      <c r="D1300" s="118"/>
      <c r="E1300" s="151">
        <v>0</v>
      </c>
      <c r="F1300" s="151">
        <v>0</v>
      </c>
      <c r="G1300" s="151">
        <v>0</v>
      </c>
      <c r="H1300" s="151">
        <v>0</v>
      </c>
      <c r="I1300" s="151">
        <v>0</v>
      </c>
      <c r="J1300" s="151">
        <v>0</v>
      </c>
      <c r="K1300" s="151">
        <v>0</v>
      </c>
      <c r="L1300" s="151">
        <v>0</v>
      </c>
      <c r="M1300" s="151">
        <v>0</v>
      </c>
      <c r="N1300" s="151"/>
      <c r="O1300" s="151"/>
      <c r="Q1300" s="2"/>
      <c r="R1300" s="75"/>
      <c r="S1300" s="75"/>
    </row>
    <row r="1301" spans="1:19" x14ac:dyDescent="0.2">
      <c r="A1301" s="100"/>
      <c r="B1301" s="99"/>
      <c r="C1301" s="133">
        <v>2018</v>
      </c>
      <c r="D1301" s="118"/>
      <c r="E1301" s="152">
        <v>0</v>
      </c>
      <c r="F1301" s="152">
        <v>0</v>
      </c>
      <c r="G1301" s="152">
        <v>0</v>
      </c>
      <c r="H1301" s="152">
        <v>0</v>
      </c>
      <c r="I1301" s="152">
        <v>0</v>
      </c>
      <c r="J1301" s="152">
        <v>0</v>
      </c>
      <c r="K1301" s="152">
        <v>0</v>
      </c>
      <c r="L1301" s="152">
        <v>0</v>
      </c>
      <c r="M1301" s="151">
        <v>0</v>
      </c>
      <c r="N1301" s="151"/>
      <c r="O1301" s="151"/>
      <c r="Q1301" s="2"/>
      <c r="R1301" s="75"/>
      <c r="S1301" s="75"/>
    </row>
    <row r="1302" spans="1:19" x14ac:dyDescent="0.2">
      <c r="A1302" s="100"/>
      <c r="B1302" s="99"/>
      <c r="C1302" s="133">
        <v>2019</v>
      </c>
      <c r="D1302" s="118"/>
      <c r="E1302" s="151">
        <v>0</v>
      </c>
      <c r="F1302" s="151">
        <v>0</v>
      </c>
      <c r="G1302" s="151">
        <v>0</v>
      </c>
      <c r="H1302" s="151">
        <v>0</v>
      </c>
      <c r="I1302" s="151">
        <v>0</v>
      </c>
      <c r="J1302" s="151">
        <v>0</v>
      </c>
      <c r="K1302" s="151">
        <v>0</v>
      </c>
      <c r="L1302" s="151">
        <v>0</v>
      </c>
      <c r="M1302" s="151">
        <v>0</v>
      </c>
      <c r="N1302" s="151"/>
      <c r="O1302" s="151"/>
      <c r="Q1302" s="2"/>
      <c r="R1302" s="75"/>
      <c r="S1302" s="75"/>
    </row>
    <row r="1303" spans="1:19" x14ac:dyDescent="0.2">
      <c r="A1303" s="100" t="s">
        <v>533</v>
      </c>
      <c r="B1303" s="99" t="s">
        <v>534</v>
      </c>
      <c r="C1303" s="99">
        <v>2015</v>
      </c>
      <c r="D1303" s="118"/>
      <c r="E1303" s="151">
        <v>0</v>
      </c>
      <c r="F1303" s="151">
        <v>0</v>
      </c>
      <c r="G1303" s="151">
        <v>0</v>
      </c>
      <c r="H1303" s="151">
        <v>0</v>
      </c>
      <c r="I1303" s="151">
        <v>0</v>
      </c>
      <c r="J1303" s="151">
        <v>0</v>
      </c>
      <c r="K1303" s="151">
        <v>0</v>
      </c>
      <c r="L1303" s="151">
        <v>0</v>
      </c>
      <c r="M1303" s="151">
        <v>0</v>
      </c>
      <c r="N1303" s="151"/>
      <c r="O1303" s="151"/>
      <c r="Q1303" s="2"/>
      <c r="R1303" s="75"/>
      <c r="S1303" s="75"/>
    </row>
    <row r="1304" spans="1:19" x14ac:dyDescent="0.2">
      <c r="A1304" s="100"/>
      <c r="B1304" s="99"/>
      <c r="C1304" s="99">
        <v>2016</v>
      </c>
      <c r="D1304" s="118"/>
      <c r="E1304" s="151">
        <v>0</v>
      </c>
      <c r="F1304" s="151">
        <v>0</v>
      </c>
      <c r="G1304" s="151">
        <v>0</v>
      </c>
      <c r="H1304" s="151">
        <v>0</v>
      </c>
      <c r="I1304" s="151">
        <v>0</v>
      </c>
      <c r="J1304" s="151">
        <v>0</v>
      </c>
      <c r="K1304" s="151">
        <v>0</v>
      </c>
      <c r="L1304" s="151">
        <v>0</v>
      </c>
      <c r="M1304" s="151">
        <v>0</v>
      </c>
      <c r="N1304" s="151"/>
      <c r="O1304" s="151"/>
      <c r="Q1304" s="2"/>
      <c r="R1304" s="75"/>
      <c r="S1304" s="75"/>
    </row>
    <row r="1305" spans="1:19" x14ac:dyDescent="0.2">
      <c r="A1305" s="100"/>
      <c r="B1305" s="99"/>
      <c r="C1305" s="99">
        <v>2017</v>
      </c>
      <c r="D1305" s="118"/>
      <c r="E1305" s="151">
        <v>0</v>
      </c>
      <c r="F1305" s="151">
        <v>0</v>
      </c>
      <c r="G1305" s="151">
        <v>0</v>
      </c>
      <c r="H1305" s="151">
        <v>0</v>
      </c>
      <c r="I1305" s="151">
        <v>0</v>
      </c>
      <c r="J1305" s="151">
        <v>0</v>
      </c>
      <c r="K1305" s="151">
        <v>0</v>
      </c>
      <c r="L1305" s="151">
        <v>0</v>
      </c>
      <c r="M1305" s="151">
        <v>0</v>
      </c>
      <c r="N1305" s="151"/>
      <c r="O1305" s="151"/>
      <c r="Q1305" s="2"/>
      <c r="R1305" s="75"/>
      <c r="S1305" s="75"/>
    </row>
    <row r="1306" spans="1:19" x14ac:dyDescent="0.2">
      <c r="A1306" s="100"/>
      <c r="B1306" s="99"/>
      <c r="C1306" s="133">
        <v>2018</v>
      </c>
      <c r="D1306" s="118"/>
      <c r="E1306" s="152">
        <v>0</v>
      </c>
      <c r="F1306" s="152">
        <v>0</v>
      </c>
      <c r="G1306" s="152">
        <v>0</v>
      </c>
      <c r="H1306" s="152">
        <v>0</v>
      </c>
      <c r="I1306" s="152">
        <v>0</v>
      </c>
      <c r="J1306" s="152">
        <v>0</v>
      </c>
      <c r="K1306" s="152">
        <v>0</v>
      </c>
      <c r="L1306" s="152">
        <v>0</v>
      </c>
      <c r="M1306" s="151">
        <v>0</v>
      </c>
      <c r="N1306" s="151"/>
      <c r="O1306" s="151"/>
      <c r="Q1306" s="2"/>
      <c r="R1306" s="75"/>
      <c r="S1306" s="75"/>
    </row>
    <row r="1307" spans="1:19" x14ac:dyDescent="0.2">
      <c r="A1307" s="100"/>
      <c r="B1307" s="99"/>
      <c r="C1307" s="133">
        <v>2019</v>
      </c>
      <c r="D1307" s="118"/>
      <c r="E1307" s="151">
        <v>0</v>
      </c>
      <c r="F1307" s="151">
        <v>0</v>
      </c>
      <c r="G1307" s="151">
        <v>0</v>
      </c>
      <c r="H1307" s="151">
        <v>0</v>
      </c>
      <c r="I1307" s="151">
        <v>0</v>
      </c>
      <c r="J1307" s="151">
        <v>0</v>
      </c>
      <c r="K1307" s="151">
        <v>0</v>
      </c>
      <c r="L1307" s="151">
        <v>0</v>
      </c>
      <c r="M1307" s="151">
        <v>0</v>
      </c>
      <c r="N1307" s="151"/>
      <c r="O1307" s="151"/>
      <c r="Q1307" s="2"/>
      <c r="R1307" s="75"/>
      <c r="S1307" s="75"/>
    </row>
    <row r="1308" spans="1:19" x14ac:dyDescent="0.2">
      <c r="A1308" s="100" t="s">
        <v>535</v>
      </c>
      <c r="B1308" s="99" t="s">
        <v>536</v>
      </c>
      <c r="C1308" s="99">
        <v>2015</v>
      </c>
      <c r="D1308" s="118"/>
      <c r="E1308" s="151">
        <v>0</v>
      </c>
      <c r="F1308" s="151">
        <v>0</v>
      </c>
      <c r="G1308" s="151">
        <v>0</v>
      </c>
      <c r="H1308" s="151">
        <v>0</v>
      </c>
      <c r="I1308" s="151">
        <v>0</v>
      </c>
      <c r="J1308" s="151">
        <v>0</v>
      </c>
      <c r="K1308" s="151">
        <v>0</v>
      </c>
      <c r="L1308" s="151">
        <v>0</v>
      </c>
      <c r="M1308" s="151">
        <v>0</v>
      </c>
      <c r="N1308" s="151"/>
      <c r="O1308" s="151"/>
      <c r="Q1308" s="2"/>
      <c r="R1308" s="75"/>
      <c r="S1308" s="75"/>
    </row>
    <row r="1309" spans="1:19" x14ac:dyDescent="0.2">
      <c r="A1309" s="100"/>
      <c r="B1309" s="99"/>
      <c r="C1309" s="99">
        <v>2016</v>
      </c>
      <c r="D1309" s="118"/>
      <c r="E1309" s="151">
        <v>0</v>
      </c>
      <c r="F1309" s="151">
        <v>0</v>
      </c>
      <c r="G1309" s="151">
        <v>0</v>
      </c>
      <c r="H1309" s="151">
        <v>0</v>
      </c>
      <c r="I1309" s="151">
        <v>0</v>
      </c>
      <c r="J1309" s="151">
        <v>0</v>
      </c>
      <c r="K1309" s="151">
        <v>0</v>
      </c>
      <c r="L1309" s="151">
        <v>0</v>
      </c>
      <c r="M1309" s="151">
        <v>0</v>
      </c>
      <c r="N1309" s="151"/>
      <c r="O1309" s="151"/>
      <c r="Q1309" s="2"/>
      <c r="R1309" s="75"/>
      <c r="S1309" s="75"/>
    </row>
    <row r="1310" spans="1:19" x14ac:dyDescent="0.2">
      <c r="A1310" s="100"/>
      <c r="B1310" s="99"/>
      <c r="C1310" s="99">
        <v>2017</v>
      </c>
      <c r="D1310" s="118"/>
      <c r="E1310" s="151">
        <v>0</v>
      </c>
      <c r="F1310" s="151">
        <v>0</v>
      </c>
      <c r="G1310" s="151">
        <v>0</v>
      </c>
      <c r="H1310" s="151">
        <v>0</v>
      </c>
      <c r="I1310" s="151">
        <v>0</v>
      </c>
      <c r="J1310" s="151">
        <v>0</v>
      </c>
      <c r="K1310" s="151">
        <v>0</v>
      </c>
      <c r="L1310" s="151">
        <v>0</v>
      </c>
      <c r="M1310" s="151">
        <v>0</v>
      </c>
      <c r="N1310" s="151"/>
      <c r="O1310" s="151"/>
      <c r="Q1310" s="2"/>
      <c r="R1310" s="75"/>
      <c r="S1310" s="75"/>
    </row>
    <row r="1311" spans="1:19" x14ac:dyDescent="0.2">
      <c r="A1311" s="100"/>
      <c r="B1311" s="99"/>
      <c r="C1311" s="133">
        <v>2018</v>
      </c>
      <c r="D1311" s="118"/>
      <c r="E1311" s="152">
        <v>0</v>
      </c>
      <c r="F1311" s="152">
        <v>0</v>
      </c>
      <c r="G1311" s="152">
        <v>0</v>
      </c>
      <c r="H1311" s="152">
        <v>0</v>
      </c>
      <c r="I1311" s="152">
        <v>0</v>
      </c>
      <c r="J1311" s="152">
        <v>0</v>
      </c>
      <c r="K1311" s="152">
        <v>0</v>
      </c>
      <c r="L1311" s="152">
        <v>0</v>
      </c>
      <c r="M1311" s="151">
        <v>0</v>
      </c>
      <c r="N1311" s="151"/>
      <c r="O1311" s="151"/>
      <c r="Q1311" s="2"/>
      <c r="R1311" s="75"/>
      <c r="S1311" s="75"/>
    </row>
    <row r="1312" spans="1:19" x14ac:dyDescent="0.2">
      <c r="A1312" s="100"/>
      <c r="B1312" s="99"/>
      <c r="C1312" s="133">
        <v>2019</v>
      </c>
      <c r="D1312" s="118"/>
      <c r="E1312" s="151">
        <v>0</v>
      </c>
      <c r="F1312" s="151">
        <v>0</v>
      </c>
      <c r="G1312" s="151">
        <v>0</v>
      </c>
      <c r="H1312" s="151">
        <v>0</v>
      </c>
      <c r="I1312" s="151">
        <v>0</v>
      </c>
      <c r="J1312" s="151">
        <v>0</v>
      </c>
      <c r="K1312" s="151">
        <v>0</v>
      </c>
      <c r="L1312" s="151">
        <v>0</v>
      </c>
      <c r="M1312" s="151">
        <v>0</v>
      </c>
      <c r="N1312" s="151"/>
      <c r="O1312" s="151"/>
      <c r="Q1312" s="2"/>
      <c r="R1312" s="75"/>
      <c r="S1312" s="75"/>
    </row>
    <row r="1313" spans="1:19" x14ac:dyDescent="0.2">
      <c r="A1313" s="100" t="s">
        <v>537</v>
      </c>
      <c r="B1313" s="99" t="s">
        <v>538</v>
      </c>
      <c r="C1313" s="99">
        <v>2015</v>
      </c>
      <c r="D1313" s="118"/>
      <c r="E1313" s="151">
        <v>0</v>
      </c>
      <c r="F1313" s="151">
        <v>0</v>
      </c>
      <c r="G1313" s="151">
        <v>0</v>
      </c>
      <c r="H1313" s="151">
        <v>0</v>
      </c>
      <c r="I1313" s="151">
        <v>0</v>
      </c>
      <c r="J1313" s="151">
        <v>0</v>
      </c>
      <c r="K1313" s="151">
        <v>0</v>
      </c>
      <c r="L1313" s="151">
        <v>0</v>
      </c>
      <c r="M1313" s="151">
        <v>0</v>
      </c>
      <c r="N1313" s="151"/>
      <c r="O1313" s="151"/>
      <c r="Q1313" s="2"/>
      <c r="R1313" s="75"/>
      <c r="S1313" s="75"/>
    </row>
    <row r="1314" spans="1:19" x14ac:dyDescent="0.2">
      <c r="A1314" s="100"/>
      <c r="B1314" s="99"/>
      <c r="C1314" s="99">
        <v>2016</v>
      </c>
      <c r="D1314" s="118"/>
      <c r="E1314" s="151">
        <v>0</v>
      </c>
      <c r="F1314" s="151">
        <v>0</v>
      </c>
      <c r="G1314" s="151">
        <v>0</v>
      </c>
      <c r="H1314" s="151">
        <v>0</v>
      </c>
      <c r="I1314" s="151">
        <v>0</v>
      </c>
      <c r="J1314" s="151">
        <v>0</v>
      </c>
      <c r="K1314" s="151">
        <v>0</v>
      </c>
      <c r="L1314" s="151">
        <v>0</v>
      </c>
      <c r="M1314" s="151">
        <v>0</v>
      </c>
      <c r="N1314" s="151"/>
      <c r="O1314" s="151"/>
      <c r="Q1314" s="2"/>
      <c r="R1314" s="75"/>
      <c r="S1314" s="75"/>
    </row>
    <row r="1315" spans="1:19" x14ac:dyDescent="0.2">
      <c r="A1315" s="100"/>
      <c r="B1315" s="99"/>
      <c r="C1315" s="99">
        <v>2017</v>
      </c>
      <c r="D1315" s="118"/>
      <c r="E1315" s="151">
        <v>0</v>
      </c>
      <c r="F1315" s="151">
        <v>0</v>
      </c>
      <c r="G1315" s="151">
        <v>0</v>
      </c>
      <c r="H1315" s="151">
        <v>0</v>
      </c>
      <c r="I1315" s="151">
        <v>0</v>
      </c>
      <c r="J1315" s="151">
        <v>0</v>
      </c>
      <c r="K1315" s="151">
        <v>0</v>
      </c>
      <c r="L1315" s="151">
        <v>0</v>
      </c>
      <c r="M1315" s="151">
        <v>0</v>
      </c>
      <c r="N1315" s="151"/>
      <c r="O1315" s="151"/>
      <c r="Q1315" s="2"/>
      <c r="R1315" s="75"/>
      <c r="S1315" s="75"/>
    </row>
    <row r="1316" spans="1:19" x14ac:dyDescent="0.2">
      <c r="A1316" s="100"/>
      <c r="B1316" s="99"/>
      <c r="C1316" s="133">
        <v>2018</v>
      </c>
      <c r="D1316" s="99"/>
      <c r="E1316" s="152">
        <v>0</v>
      </c>
      <c r="F1316" s="152">
        <v>0</v>
      </c>
      <c r="G1316" s="152">
        <v>0</v>
      </c>
      <c r="H1316" s="152">
        <v>0</v>
      </c>
      <c r="I1316" s="152">
        <v>0</v>
      </c>
      <c r="J1316" s="152">
        <v>0</v>
      </c>
      <c r="K1316" s="152">
        <v>0</v>
      </c>
      <c r="L1316" s="152">
        <v>0</v>
      </c>
      <c r="M1316" s="151">
        <v>0</v>
      </c>
      <c r="N1316" s="151"/>
      <c r="O1316" s="151"/>
      <c r="Q1316" s="2"/>
      <c r="R1316" s="75"/>
      <c r="S1316" s="75"/>
    </row>
    <row r="1317" spans="1:19" x14ac:dyDescent="0.2">
      <c r="A1317" s="100"/>
      <c r="B1317" s="99"/>
      <c r="C1317" s="133">
        <v>2019</v>
      </c>
      <c r="D1317" s="99"/>
      <c r="E1317" s="151">
        <v>0</v>
      </c>
      <c r="F1317" s="151">
        <v>0</v>
      </c>
      <c r="G1317" s="151">
        <v>0</v>
      </c>
      <c r="H1317" s="151">
        <v>0</v>
      </c>
      <c r="I1317" s="151">
        <v>0</v>
      </c>
      <c r="J1317" s="151">
        <v>0</v>
      </c>
      <c r="K1317" s="151">
        <v>0</v>
      </c>
      <c r="L1317" s="151">
        <v>0</v>
      </c>
      <c r="M1317" s="151">
        <v>0</v>
      </c>
      <c r="N1317" s="151"/>
      <c r="O1317" s="151"/>
      <c r="Q1317" s="2"/>
      <c r="R1317" s="75"/>
      <c r="S1317" s="75"/>
    </row>
    <row r="1318" spans="1:19" x14ac:dyDescent="0.2">
      <c r="A1318" s="100" t="s">
        <v>539</v>
      </c>
      <c r="B1318" s="99" t="s">
        <v>540</v>
      </c>
      <c r="C1318" s="99">
        <v>2015</v>
      </c>
      <c r="D1318" s="99"/>
      <c r="E1318" s="151">
        <v>0</v>
      </c>
      <c r="F1318" s="151">
        <v>0</v>
      </c>
      <c r="G1318" s="151">
        <v>0</v>
      </c>
      <c r="H1318" s="151">
        <v>0</v>
      </c>
      <c r="I1318" s="151">
        <v>0</v>
      </c>
      <c r="J1318" s="151">
        <v>0</v>
      </c>
      <c r="K1318" s="151">
        <v>0</v>
      </c>
      <c r="L1318" s="151">
        <v>0</v>
      </c>
      <c r="M1318" s="151">
        <v>0</v>
      </c>
      <c r="N1318" s="151"/>
      <c r="O1318" s="151"/>
      <c r="Q1318" s="2"/>
      <c r="R1318" s="75"/>
      <c r="S1318" s="75"/>
    </row>
    <row r="1319" spans="1:19" x14ac:dyDescent="0.2">
      <c r="A1319" s="100"/>
      <c r="B1319" s="99"/>
      <c r="C1319" s="99">
        <v>2016</v>
      </c>
      <c r="D1319" s="99"/>
      <c r="E1319" s="151">
        <v>0</v>
      </c>
      <c r="F1319" s="151">
        <v>0</v>
      </c>
      <c r="G1319" s="151">
        <v>0</v>
      </c>
      <c r="H1319" s="151">
        <v>0</v>
      </c>
      <c r="I1319" s="151">
        <v>0</v>
      </c>
      <c r="J1319" s="151">
        <v>0</v>
      </c>
      <c r="K1319" s="151">
        <v>0</v>
      </c>
      <c r="L1319" s="151">
        <v>0</v>
      </c>
      <c r="M1319" s="151">
        <v>0</v>
      </c>
      <c r="N1319" s="151"/>
      <c r="O1319" s="151"/>
      <c r="Q1319" s="2"/>
      <c r="R1319" s="75"/>
      <c r="S1319" s="75"/>
    </row>
    <row r="1320" spans="1:19" x14ac:dyDescent="0.2">
      <c r="A1320" s="100"/>
      <c r="B1320" s="99"/>
      <c r="C1320" s="99">
        <v>2017</v>
      </c>
      <c r="D1320" s="99"/>
      <c r="E1320" s="151">
        <v>0</v>
      </c>
      <c r="F1320" s="151">
        <v>0</v>
      </c>
      <c r="G1320" s="151">
        <v>0</v>
      </c>
      <c r="H1320" s="151">
        <v>0</v>
      </c>
      <c r="I1320" s="151">
        <v>0</v>
      </c>
      <c r="J1320" s="151">
        <v>0</v>
      </c>
      <c r="K1320" s="151">
        <v>0</v>
      </c>
      <c r="L1320" s="151">
        <v>0</v>
      </c>
      <c r="M1320" s="151">
        <v>0</v>
      </c>
      <c r="N1320" s="151"/>
      <c r="O1320" s="151"/>
      <c r="Q1320" s="2"/>
      <c r="R1320" s="75"/>
      <c r="S1320" s="75"/>
    </row>
    <row r="1321" spans="1:19" x14ac:dyDescent="0.2">
      <c r="A1321" s="100"/>
      <c r="B1321" s="99"/>
      <c r="C1321" s="133">
        <v>2018</v>
      </c>
      <c r="D1321" s="99"/>
      <c r="E1321" s="152">
        <v>0</v>
      </c>
      <c r="F1321" s="152">
        <v>0</v>
      </c>
      <c r="G1321" s="152">
        <v>0</v>
      </c>
      <c r="H1321" s="152">
        <v>0</v>
      </c>
      <c r="I1321" s="152">
        <v>0</v>
      </c>
      <c r="J1321" s="152">
        <v>0</v>
      </c>
      <c r="K1321" s="152">
        <v>0</v>
      </c>
      <c r="L1321" s="152">
        <v>0</v>
      </c>
      <c r="M1321" s="151">
        <v>0</v>
      </c>
      <c r="N1321" s="151"/>
      <c r="O1321" s="151"/>
      <c r="Q1321" s="2"/>
      <c r="R1321" s="75"/>
      <c r="S1321" s="75"/>
    </row>
    <row r="1322" spans="1:19" x14ac:dyDescent="0.2">
      <c r="A1322" s="100"/>
      <c r="B1322" s="99"/>
      <c r="C1322" s="133">
        <v>2019</v>
      </c>
      <c r="D1322" s="99"/>
      <c r="E1322" s="151">
        <v>0</v>
      </c>
      <c r="F1322" s="151">
        <v>0</v>
      </c>
      <c r="G1322" s="151">
        <v>0</v>
      </c>
      <c r="H1322" s="151">
        <v>0</v>
      </c>
      <c r="I1322" s="151">
        <v>0</v>
      </c>
      <c r="J1322" s="151">
        <v>0</v>
      </c>
      <c r="K1322" s="151">
        <v>0</v>
      </c>
      <c r="L1322" s="151">
        <v>0</v>
      </c>
      <c r="M1322" s="151">
        <v>0</v>
      </c>
      <c r="N1322" s="151"/>
      <c r="O1322" s="151"/>
      <c r="Q1322" s="2"/>
      <c r="R1322" s="75"/>
      <c r="S1322" s="75"/>
    </row>
    <row r="1323" spans="1:19" x14ac:dyDescent="0.2">
      <c r="A1323" s="100" t="s">
        <v>541</v>
      </c>
      <c r="B1323" s="99" t="s">
        <v>542</v>
      </c>
      <c r="C1323" s="99">
        <v>2015</v>
      </c>
      <c r="D1323" s="99"/>
      <c r="E1323" s="151">
        <v>0</v>
      </c>
      <c r="F1323" s="151">
        <v>0</v>
      </c>
      <c r="G1323" s="151">
        <v>0</v>
      </c>
      <c r="H1323" s="151">
        <v>0</v>
      </c>
      <c r="I1323" s="151">
        <v>0</v>
      </c>
      <c r="J1323" s="151">
        <v>0</v>
      </c>
      <c r="K1323" s="151">
        <v>0</v>
      </c>
      <c r="L1323" s="151">
        <v>0</v>
      </c>
      <c r="M1323" s="151">
        <v>0</v>
      </c>
      <c r="N1323" s="151"/>
      <c r="O1323" s="151"/>
      <c r="Q1323" s="2"/>
      <c r="R1323" s="75"/>
      <c r="S1323" s="75"/>
    </row>
    <row r="1324" spans="1:19" x14ac:dyDescent="0.2">
      <c r="A1324" s="100"/>
      <c r="B1324" s="99"/>
      <c r="C1324" s="99">
        <v>2016</v>
      </c>
      <c r="D1324" s="99"/>
      <c r="E1324" s="151">
        <v>0</v>
      </c>
      <c r="F1324" s="151">
        <v>0</v>
      </c>
      <c r="G1324" s="151">
        <v>0</v>
      </c>
      <c r="H1324" s="151">
        <v>0</v>
      </c>
      <c r="I1324" s="151">
        <v>0</v>
      </c>
      <c r="J1324" s="151">
        <v>0</v>
      </c>
      <c r="K1324" s="151">
        <v>0</v>
      </c>
      <c r="L1324" s="151">
        <v>0</v>
      </c>
      <c r="M1324" s="151">
        <v>0</v>
      </c>
      <c r="N1324" s="151"/>
      <c r="O1324" s="151"/>
      <c r="Q1324" s="2"/>
      <c r="R1324" s="75"/>
      <c r="S1324" s="75"/>
    </row>
    <row r="1325" spans="1:19" x14ac:dyDescent="0.2">
      <c r="A1325" s="100"/>
      <c r="B1325" s="99"/>
      <c r="C1325" s="99">
        <v>2017</v>
      </c>
      <c r="D1325" s="99"/>
      <c r="E1325" s="151">
        <v>0</v>
      </c>
      <c r="F1325" s="151">
        <v>0</v>
      </c>
      <c r="G1325" s="151">
        <v>0</v>
      </c>
      <c r="H1325" s="151">
        <v>0</v>
      </c>
      <c r="I1325" s="151">
        <v>0</v>
      </c>
      <c r="J1325" s="151">
        <v>0</v>
      </c>
      <c r="K1325" s="151">
        <v>0</v>
      </c>
      <c r="L1325" s="151">
        <v>0</v>
      </c>
      <c r="M1325" s="151">
        <v>0</v>
      </c>
      <c r="N1325" s="151"/>
      <c r="O1325" s="151"/>
      <c r="Q1325" s="2"/>
      <c r="R1325" s="75"/>
      <c r="S1325" s="75"/>
    </row>
    <row r="1326" spans="1:19" x14ac:dyDescent="0.2">
      <c r="A1326" s="100"/>
      <c r="B1326" s="99"/>
      <c r="C1326" s="133">
        <v>2018</v>
      </c>
      <c r="D1326" s="99"/>
      <c r="E1326" s="152">
        <v>0</v>
      </c>
      <c r="F1326" s="152">
        <v>0</v>
      </c>
      <c r="G1326" s="152">
        <v>0</v>
      </c>
      <c r="H1326" s="152">
        <v>0</v>
      </c>
      <c r="I1326" s="152">
        <v>0</v>
      </c>
      <c r="J1326" s="152">
        <v>0</v>
      </c>
      <c r="K1326" s="152">
        <v>0</v>
      </c>
      <c r="L1326" s="152">
        <v>0</v>
      </c>
      <c r="M1326" s="151">
        <v>0</v>
      </c>
      <c r="N1326" s="151"/>
      <c r="O1326" s="151"/>
      <c r="Q1326" s="2"/>
      <c r="R1326" s="75"/>
      <c r="S1326" s="75"/>
    </row>
    <row r="1327" spans="1:19" x14ac:dyDescent="0.2">
      <c r="A1327" s="100"/>
      <c r="B1327" s="99"/>
      <c r="C1327" s="133">
        <v>2019</v>
      </c>
      <c r="D1327" s="99"/>
      <c r="E1327" s="151">
        <v>0</v>
      </c>
      <c r="F1327" s="151">
        <v>0</v>
      </c>
      <c r="G1327" s="151">
        <v>0</v>
      </c>
      <c r="H1327" s="151">
        <v>0</v>
      </c>
      <c r="I1327" s="151">
        <v>4</v>
      </c>
      <c r="J1327" s="151">
        <v>0</v>
      </c>
      <c r="K1327" s="151">
        <v>0</v>
      </c>
      <c r="L1327" s="151">
        <v>0</v>
      </c>
      <c r="M1327" s="151">
        <v>4</v>
      </c>
      <c r="N1327" s="151"/>
      <c r="O1327" s="151"/>
      <c r="Q1327" s="2"/>
      <c r="R1327" s="75"/>
      <c r="S1327" s="75"/>
    </row>
    <row r="1328" spans="1:19" x14ac:dyDescent="0.2">
      <c r="A1328" s="100" t="s">
        <v>543</v>
      </c>
      <c r="B1328" s="99" t="s">
        <v>544</v>
      </c>
      <c r="C1328" s="99">
        <v>2015</v>
      </c>
      <c r="D1328" s="99"/>
      <c r="E1328" s="151">
        <v>0</v>
      </c>
      <c r="F1328" s="151">
        <v>0</v>
      </c>
      <c r="G1328" s="151">
        <v>0</v>
      </c>
      <c r="H1328" s="151">
        <v>0</v>
      </c>
      <c r="I1328" s="151">
        <v>0</v>
      </c>
      <c r="J1328" s="151">
        <v>0</v>
      </c>
      <c r="K1328" s="151">
        <v>0</v>
      </c>
      <c r="L1328" s="151">
        <v>0</v>
      </c>
      <c r="M1328" s="151">
        <v>0</v>
      </c>
      <c r="N1328" s="151"/>
      <c r="O1328" s="151"/>
      <c r="Q1328" s="2"/>
      <c r="R1328" s="75"/>
      <c r="S1328" s="75"/>
    </row>
    <row r="1329" spans="1:19" x14ac:dyDescent="0.2">
      <c r="A1329" s="100"/>
      <c r="B1329" s="99"/>
      <c r="C1329" s="99">
        <v>2016</v>
      </c>
      <c r="D1329" s="99"/>
      <c r="E1329" s="151">
        <v>0</v>
      </c>
      <c r="F1329" s="151">
        <v>0</v>
      </c>
      <c r="G1329" s="151">
        <v>30</v>
      </c>
      <c r="H1329" s="151">
        <v>30</v>
      </c>
      <c r="I1329" s="151">
        <v>0</v>
      </c>
      <c r="J1329" s="151">
        <v>0</v>
      </c>
      <c r="K1329" s="151">
        <v>0</v>
      </c>
      <c r="L1329" s="151">
        <v>0</v>
      </c>
      <c r="M1329" s="151">
        <v>30</v>
      </c>
      <c r="N1329" s="151"/>
      <c r="O1329" s="151"/>
      <c r="Q1329" s="2"/>
      <c r="R1329" s="75"/>
      <c r="S1329" s="75"/>
    </row>
    <row r="1330" spans="1:19" x14ac:dyDescent="0.2">
      <c r="A1330" s="100"/>
      <c r="B1330" s="99"/>
      <c r="C1330" s="99">
        <v>2017</v>
      </c>
      <c r="D1330" s="99"/>
      <c r="E1330" s="151">
        <v>0</v>
      </c>
      <c r="F1330" s="151">
        <v>0</v>
      </c>
      <c r="G1330" s="151">
        <v>24</v>
      </c>
      <c r="H1330" s="151">
        <v>24</v>
      </c>
      <c r="I1330" s="151">
        <v>0</v>
      </c>
      <c r="J1330" s="151">
        <v>0</v>
      </c>
      <c r="K1330" s="151">
        <v>0</v>
      </c>
      <c r="L1330" s="151">
        <v>0</v>
      </c>
      <c r="M1330" s="151">
        <v>24</v>
      </c>
      <c r="N1330" s="151"/>
      <c r="O1330" s="151"/>
      <c r="Q1330" s="2"/>
      <c r="R1330" s="75"/>
      <c r="S1330" s="75"/>
    </row>
    <row r="1331" spans="1:19" x14ac:dyDescent="0.2">
      <c r="A1331" s="100"/>
      <c r="B1331" s="99"/>
      <c r="C1331" s="133">
        <v>2018</v>
      </c>
      <c r="D1331" s="99"/>
      <c r="E1331" s="152">
        <v>0</v>
      </c>
      <c r="F1331" s="152">
        <v>0</v>
      </c>
      <c r="G1331" s="152">
        <v>30</v>
      </c>
      <c r="H1331" s="152">
        <v>30</v>
      </c>
      <c r="I1331" s="152">
        <v>0</v>
      </c>
      <c r="J1331" s="152">
        <v>0</v>
      </c>
      <c r="K1331" s="152">
        <v>0</v>
      </c>
      <c r="L1331" s="152">
        <v>0</v>
      </c>
      <c r="M1331" s="151">
        <v>30</v>
      </c>
      <c r="N1331" s="151"/>
      <c r="O1331" s="151"/>
      <c r="Q1331" s="2"/>
      <c r="R1331" s="75"/>
      <c r="S1331" s="75"/>
    </row>
    <row r="1332" spans="1:19" x14ac:dyDescent="0.2">
      <c r="A1332" s="100"/>
      <c r="B1332" s="99"/>
      <c r="C1332" s="133">
        <v>2019</v>
      </c>
      <c r="D1332" s="99"/>
      <c r="E1332" s="151">
        <v>0</v>
      </c>
      <c r="F1332" s="151">
        <v>0</v>
      </c>
      <c r="G1332" s="151">
        <v>35</v>
      </c>
      <c r="H1332" s="151">
        <v>35</v>
      </c>
      <c r="I1332" s="151">
        <v>0</v>
      </c>
      <c r="J1332" s="151">
        <v>0</v>
      </c>
      <c r="K1332" s="151">
        <v>0</v>
      </c>
      <c r="L1332" s="151">
        <v>0</v>
      </c>
      <c r="M1332" s="151">
        <v>35</v>
      </c>
      <c r="N1332" s="151"/>
      <c r="O1332" s="151"/>
      <c r="Q1332" s="2"/>
      <c r="R1332" s="75"/>
      <c r="S1332" s="75"/>
    </row>
    <row r="1333" spans="1:19" x14ac:dyDescent="0.2">
      <c r="A1333" s="100" t="s">
        <v>545</v>
      </c>
      <c r="B1333" s="99" t="s">
        <v>546</v>
      </c>
      <c r="C1333" s="99">
        <v>2015</v>
      </c>
      <c r="D1333" s="99"/>
      <c r="E1333" s="151">
        <v>0</v>
      </c>
      <c r="F1333" s="151">
        <v>0</v>
      </c>
      <c r="G1333" s="151">
        <v>0</v>
      </c>
      <c r="H1333" s="151">
        <v>0</v>
      </c>
      <c r="I1333" s="151">
        <v>0</v>
      </c>
      <c r="J1333" s="151">
        <v>0</v>
      </c>
      <c r="K1333" s="151">
        <v>0</v>
      </c>
      <c r="L1333" s="151">
        <v>0</v>
      </c>
      <c r="M1333" s="151">
        <v>0</v>
      </c>
      <c r="N1333" s="151"/>
      <c r="O1333" s="151"/>
      <c r="Q1333" s="2"/>
      <c r="R1333" s="75"/>
      <c r="S1333" s="75"/>
    </row>
    <row r="1334" spans="1:19" x14ac:dyDescent="0.2">
      <c r="A1334" s="100"/>
      <c r="B1334" s="99"/>
      <c r="C1334" s="99">
        <v>2016</v>
      </c>
      <c r="D1334" s="99"/>
      <c r="E1334" s="151">
        <v>0</v>
      </c>
      <c r="F1334" s="151">
        <v>0</v>
      </c>
      <c r="G1334" s="151">
        <v>0</v>
      </c>
      <c r="H1334" s="151">
        <v>0</v>
      </c>
      <c r="I1334" s="151">
        <v>0</v>
      </c>
      <c r="J1334" s="151">
        <v>0</v>
      </c>
      <c r="K1334" s="151">
        <v>0</v>
      </c>
      <c r="L1334" s="151">
        <v>0</v>
      </c>
      <c r="M1334" s="151">
        <v>0</v>
      </c>
      <c r="N1334" s="151"/>
      <c r="O1334" s="151"/>
      <c r="Q1334" s="2"/>
      <c r="R1334" s="75"/>
      <c r="S1334" s="75"/>
    </row>
    <row r="1335" spans="1:19" x14ac:dyDescent="0.2">
      <c r="A1335" s="100"/>
      <c r="B1335" s="99"/>
      <c r="C1335" s="99">
        <v>2017</v>
      </c>
      <c r="D1335" s="99"/>
      <c r="E1335" s="151">
        <v>0</v>
      </c>
      <c r="F1335" s="151">
        <v>0</v>
      </c>
      <c r="G1335" s="151">
        <v>0</v>
      </c>
      <c r="H1335" s="151">
        <v>0</v>
      </c>
      <c r="I1335" s="151">
        <v>0</v>
      </c>
      <c r="J1335" s="151">
        <v>0</v>
      </c>
      <c r="K1335" s="151">
        <v>0</v>
      </c>
      <c r="L1335" s="151">
        <v>0</v>
      </c>
      <c r="M1335" s="151">
        <v>0</v>
      </c>
      <c r="N1335" s="151"/>
      <c r="O1335" s="151"/>
      <c r="Q1335" s="2"/>
      <c r="R1335" s="75"/>
      <c r="S1335" s="75"/>
    </row>
    <row r="1336" spans="1:19" x14ac:dyDescent="0.2">
      <c r="A1336" s="100"/>
      <c r="B1336" s="99"/>
      <c r="C1336" s="133">
        <v>2018</v>
      </c>
      <c r="D1336" s="99"/>
      <c r="E1336" s="152">
        <v>0</v>
      </c>
      <c r="F1336" s="152">
        <v>0</v>
      </c>
      <c r="G1336" s="152">
        <v>0</v>
      </c>
      <c r="H1336" s="152">
        <v>0</v>
      </c>
      <c r="I1336" s="152">
        <v>0</v>
      </c>
      <c r="J1336" s="152">
        <v>0</v>
      </c>
      <c r="K1336" s="152">
        <v>0</v>
      </c>
      <c r="L1336" s="152">
        <v>0</v>
      </c>
      <c r="M1336" s="151">
        <v>0</v>
      </c>
      <c r="N1336" s="151"/>
      <c r="O1336" s="151"/>
      <c r="Q1336" s="2"/>
      <c r="R1336" s="75"/>
      <c r="S1336" s="75"/>
    </row>
    <row r="1337" spans="1:19" x14ac:dyDescent="0.2">
      <c r="A1337" s="100"/>
      <c r="B1337" s="99"/>
      <c r="C1337" s="133">
        <v>2019</v>
      </c>
      <c r="D1337" s="99"/>
      <c r="E1337" s="151">
        <v>0</v>
      </c>
      <c r="F1337" s="151">
        <v>0</v>
      </c>
      <c r="G1337" s="151">
        <v>0</v>
      </c>
      <c r="H1337" s="151">
        <v>0</v>
      </c>
      <c r="I1337" s="151">
        <v>0</v>
      </c>
      <c r="J1337" s="151">
        <v>0</v>
      </c>
      <c r="K1337" s="151">
        <v>0</v>
      </c>
      <c r="L1337" s="151">
        <v>0</v>
      </c>
      <c r="M1337" s="151">
        <v>0</v>
      </c>
      <c r="N1337" s="151"/>
      <c r="O1337" s="151"/>
      <c r="Q1337" s="2"/>
      <c r="R1337" s="75"/>
      <c r="S1337" s="75"/>
    </row>
    <row r="1338" spans="1:19" x14ac:dyDescent="0.2">
      <c r="A1338" s="100" t="s">
        <v>547</v>
      </c>
      <c r="B1338" s="99" t="s">
        <v>548</v>
      </c>
      <c r="C1338" s="99">
        <v>2015</v>
      </c>
      <c r="D1338" s="99"/>
      <c r="E1338" s="151">
        <v>0</v>
      </c>
      <c r="F1338" s="151">
        <v>0</v>
      </c>
      <c r="G1338" s="151">
        <v>98</v>
      </c>
      <c r="H1338" s="151">
        <v>98</v>
      </c>
      <c r="I1338" s="151">
        <v>0</v>
      </c>
      <c r="J1338" s="151">
        <v>0</v>
      </c>
      <c r="K1338" s="151">
        <v>0</v>
      </c>
      <c r="L1338" s="151">
        <v>0</v>
      </c>
      <c r="M1338" s="151">
        <v>98</v>
      </c>
      <c r="N1338" s="151"/>
      <c r="O1338" s="151"/>
      <c r="Q1338" s="2"/>
      <c r="R1338" s="75"/>
      <c r="S1338" s="75"/>
    </row>
    <row r="1339" spans="1:19" x14ac:dyDescent="0.2">
      <c r="A1339" s="100"/>
      <c r="B1339" s="99"/>
      <c r="C1339" s="99">
        <v>2016</v>
      </c>
      <c r="D1339" s="99"/>
      <c r="E1339" s="151">
        <v>0</v>
      </c>
      <c r="F1339" s="151">
        <v>0</v>
      </c>
      <c r="G1339" s="151">
        <v>0</v>
      </c>
      <c r="H1339" s="151">
        <v>0</v>
      </c>
      <c r="I1339" s="151">
        <v>0</v>
      </c>
      <c r="J1339" s="151">
        <v>0</v>
      </c>
      <c r="K1339" s="151">
        <v>0</v>
      </c>
      <c r="L1339" s="151">
        <v>0</v>
      </c>
      <c r="M1339" s="151">
        <v>0</v>
      </c>
      <c r="N1339" s="151"/>
      <c r="O1339" s="151"/>
      <c r="Q1339" s="2"/>
      <c r="R1339" s="75"/>
      <c r="S1339" s="75"/>
    </row>
    <row r="1340" spans="1:19" x14ac:dyDescent="0.2">
      <c r="A1340" s="100"/>
      <c r="B1340" s="99"/>
      <c r="C1340" s="99">
        <v>2017</v>
      </c>
      <c r="D1340" s="99"/>
      <c r="E1340" s="151">
        <v>0</v>
      </c>
      <c r="F1340" s="151">
        <v>0</v>
      </c>
      <c r="G1340" s="151">
        <v>0</v>
      </c>
      <c r="H1340" s="151">
        <v>0</v>
      </c>
      <c r="I1340" s="151">
        <v>0</v>
      </c>
      <c r="J1340" s="151">
        <v>0</v>
      </c>
      <c r="K1340" s="151">
        <v>0</v>
      </c>
      <c r="L1340" s="151">
        <v>0</v>
      </c>
      <c r="M1340" s="151">
        <v>0</v>
      </c>
      <c r="N1340" s="151"/>
      <c r="O1340" s="151"/>
      <c r="Q1340" s="2"/>
      <c r="R1340" s="75"/>
      <c r="S1340" s="75"/>
    </row>
    <row r="1341" spans="1:19" x14ac:dyDescent="0.2">
      <c r="A1341" s="100"/>
      <c r="B1341" s="99"/>
      <c r="C1341" s="133">
        <v>2018</v>
      </c>
      <c r="D1341" s="99"/>
      <c r="E1341" s="152">
        <v>0</v>
      </c>
      <c r="F1341" s="152">
        <v>0</v>
      </c>
      <c r="G1341" s="152">
        <v>0</v>
      </c>
      <c r="H1341" s="152">
        <v>0</v>
      </c>
      <c r="I1341" s="152">
        <v>0</v>
      </c>
      <c r="J1341" s="152">
        <v>0</v>
      </c>
      <c r="K1341" s="152">
        <v>0</v>
      </c>
      <c r="L1341" s="152">
        <v>0</v>
      </c>
      <c r="M1341" s="151">
        <v>0</v>
      </c>
      <c r="N1341" s="151"/>
      <c r="O1341" s="151"/>
      <c r="Q1341" s="2"/>
      <c r="R1341" s="75"/>
      <c r="S1341" s="75"/>
    </row>
    <row r="1342" spans="1:19" x14ac:dyDescent="0.2">
      <c r="A1342" s="100"/>
      <c r="B1342" s="99"/>
      <c r="C1342" s="133">
        <v>2019</v>
      </c>
      <c r="D1342" s="118" t="s">
        <v>703</v>
      </c>
      <c r="E1342" s="151">
        <v>0</v>
      </c>
      <c r="F1342" s="151">
        <v>0</v>
      </c>
      <c r="G1342" s="151">
        <v>0</v>
      </c>
      <c r="H1342" s="151">
        <v>0</v>
      </c>
      <c r="I1342" s="151">
        <v>0</v>
      </c>
      <c r="J1342" s="151">
        <v>0</v>
      </c>
      <c r="K1342" s="151">
        <v>0</v>
      </c>
      <c r="L1342" s="151">
        <v>0</v>
      </c>
      <c r="M1342" s="151">
        <v>0</v>
      </c>
      <c r="N1342" s="151"/>
      <c r="O1342" s="151"/>
      <c r="Q1342" s="2"/>
      <c r="R1342" s="75"/>
      <c r="S1342" s="75"/>
    </row>
    <row r="1343" spans="1:19" x14ac:dyDescent="0.2">
      <c r="A1343" s="100" t="s">
        <v>549</v>
      </c>
      <c r="B1343" s="99" t="s">
        <v>550</v>
      </c>
      <c r="C1343" s="99">
        <v>2015</v>
      </c>
      <c r="D1343" s="99"/>
      <c r="E1343" s="151">
        <v>0</v>
      </c>
      <c r="F1343" s="151">
        <v>0</v>
      </c>
      <c r="G1343" s="151">
        <v>9</v>
      </c>
      <c r="H1343" s="151">
        <v>9</v>
      </c>
      <c r="I1343" s="151">
        <v>0</v>
      </c>
      <c r="J1343" s="151">
        <v>0</v>
      </c>
      <c r="K1343" s="151">
        <v>0</v>
      </c>
      <c r="L1343" s="151">
        <v>0</v>
      </c>
      <c r="M1343" s="151">
        <v>9</v>
      </c>
      <c r="N1343" s="151"/>
      <c r="O1343" s="151"/>
      <c r="Q1343" s="2"/>
      <c r="R1343" s="75"/>
      <c r="S1343" s="75"/>
    </row>
    <row r="1344" spans="1:19" x14ac:dyDescent="0.2">
      <c r="A1344" s="100"/>
      <c r="B1344" s="99"/>
      <c r="C1344" s="99">
        <v>2016</v>
      </c>
      <c r="D1344" s="99"/>
      <c r="E1344" s="151">
        <v>0</v>
      </c>
      <c r="F1344" s="151">
        <v>0</v>
      </c>
      <c r="G1344" s="151">
        <v>8</v>
      </c>
      <c r="H1344" s="151">
        <v>8</v>
      </c>
      <c r="I1344" s="151">
        <v>0</v>
      </c>
      <c r="J1344" s="151">
        <v>0</v>
      </c>
      <c r="K1344" s="151">
        <v>0</v>
      </c>
      <c r="L1344" s="151">
        <v>0</v>
      </c>
      <c r="M1344" s="151">
        <v>8</v>
      </c>
      <c r="N1344" s="151"/>
      <c r="O1344" s="151"/>
      <c r="Q1344" s="2"/>
      <c r="R1344" s="75"/>
      <c r="S1344" s="75"/>
    </row>
    <row r="1345" spans="1:19" x14ac:dyDescent="0.2">
      <c r="A1345" s="100"/>
      <c r="B1345" s="99"/>
      <c r="C1345" s="99">
        <v>2017</v>
      </c>
      <c r="D1345" s="99"/>
      <c r="E1345" s="151">
        <v>0</v>
      </c>
      <c r="F1345" s="151">
        <v>0</v>
      </c>
      <c r="G1345" s="151">
        <v>7</v>
      </c>
      <c r="H1345" s="151">
        <v>7</v>
      </c>
      <c r="I1345" s="151">
        <v>0</v>
      </c>
      <c r="J1345" s="151">
        <v>0</v>
      </c>
      <c r="K1345" s="151">
        <v>0</v>
      </c>
      <c r="L1345" s="151">
        <v>0</v>
      </c>
      <c r="M1345" s="151">
        <v>7</v>
      </c>
      <c r="N1345" s="151"/>
      <c r="O1345" s="151"/>
      <c r="Q1345" s="2"/>
      <c r="R1345" s="75"/>
      <c r="S1345" s="75"/>
    </row>
    <row r="1346" spans="1:19" x14ac:dyDescent="0.2">
      <c r="A1346" s="100"/>
      <c r="B1346" s="99"/>
      <c r="C1346" s="133">
        <v>2018</v>
      </c>
      <c r="D1346" s="99"/>
      <c r="E1346" s="152">
        <v>0</v>
      </c>
      <c r="F1346" s="152">
        <v>0</v>
      </c>
      <c r="G1346" s="152">
        <v>15</v>
      </c>
      <c r="H1346" s="152">
        <v>15</v>
      </c>
      <c r="I1346" s="152">
        <v>0</v>
      </c>
      <c r="J1346" s="152">
        <v>0</v>
      </c>
      <c r="K1346" s="152">
        <v>0</v>
      </c>
      <c r="L1346" s="152">
        <v>0</v>
      </c>
      <c r="M1346" s="151">
        <v>15</v>
      </c>
      <c r="N1346" s="151"/>
      <c r="O1346" s="151"/>
      <c r="Q1346" s="2"/>
      <c r="R1346" s="75"/>
      <c r="S1346" s="75"/>
    </row>
    <row r="1347" spans="1:19" x14ac:dyDescent="0.2">
      <c r="A1347" s="100"/>
      <c r="B1347" s="99"/>
      <c r="C1347" s="133">
        <v>2019</v>
      </c>
      <c r="D1347" s="99"/>
      <c r="E1347" s="151">
        <v>0</v>
      </c>
      <c r="F1347" s="151">
        <v>0</v>
      </c>
      <c r="G1347" s="151">
        <v>18</v>
      </c>
      <c r="H1347" s="151">
        <v>18</v>
      </c>
      <c r="I1347" s="151">
        <v>0</v>
      </c>
      <c r="J1347" s="151">
        <v>0</v>
      </c>
      <c r="K1347" s="151">
        <v>0</v>
      </c>
      <c r="L1347" s="151">
        <v>0</v>
      </c>
      <c r="M1347" s="151">
        <v>18</v>
      </c>
      <c r="N1347" s="151"/>
      <c r="O1347" s="151"/>
      <c r="Q1347" s="2"/>
      <c r="R1347" s="75"/>
      <c r="S1347" s="75"/>
    </row>
    <row r="1348" spans="1:19" x14ac:dyDescent="0.2">
      <c r="A1348" s="100" t="s">
        <v>551</v>
      </c>
      <c r="B1348" s="99" t="s">
        <v>552</v>
      </c>
      <c r="C1348" s="99">
        <v>2015</v>
      </c>
      <c r="D1348" s="99"/>
      <c r="E1348" s="151">
        <v>0</v>
      </c>
      <c r="F1348" s="151">
        <v>0</v>
      </c>
      <c r="G1348" s="151">
        <v>0</v>
      </c>
      <c r="H1348" s="151">
        <v>0</v>
      </c>
      <c r="I1348" s="151">
        <v>0</v>
      </c>
      <c r="J1348" s="151">
        <v>0</v>
      </c>
      <c r="K1348" s="151">
        <v>0</v>
      </c>
      <c r="L1348" s="151">
        <v>0</v>
      </c>
      <c r="M1348" s="151">
        <v>0</v>
      </c>
      <c r="N1348" s="151"/>
      <c r="O1348" s="151"/>
      <c r="Q1348" s="2"/>
      <c r="R1348" s="75"/>
      <c r="S1348" s="75"/>
    </row>
    <row r="1349" spans="1:19" x14ac:dyDescent="0.2">
      <c r="A1349" s="100"/>
      <c r="B1349" s="99"/>
      <c r="C1349" s="99">
        <v>2016</v>
      </c>
      <c r="D1349" s="99"/>
      <c r="E1349" s="151">
        <v>0</v>
      </c>
      <c r="F1349" s="151">
        <v>0</v>
      </c>
      <c r="G1349" s="151">
        <v>0</v>
      </c>
      <c r="H1349" s="151">
        <v>0</v>
      </c>
      <c r="I1349" s="151">
        <v>0</v>
      </c>
      <c r="J1349" s="151">
        <v>0</v>
      </c>
      <c r="K1349" s="151">
        <v>0</v>
      </c>
      <c r="L1349" s="151">
        <v>0</v>
      </c>
      <c r="M1349" s="151">
        <v>0</v>
      </c>
      <c r="N1349" s="151"/>
      <c r="O1349" s="151"/>
      <c r="Q1349" s="2"/>
      <c r="R1349" s="75"/>
      <c r="S1349" s="75"/>
    </row>
    <row r="1350" spans="1:19" x14ac:dyDescent="0.2">
      <c r="A1350" s="100"/>
      <c r="B1350" s="99"/>
      <c r="C1350" s="99">
        <v>2017</v>
      </c>
      <c r="D1350" s="99"/>
      <c r="E1350" s="151">
        <v>0</v>
      </c>
      <c r="F1350" s="151">
        <v>0</v>
      </c>
      <c r="G1350" s="151">
        <v>0</v>
      </c>
      <c r="H1350" s="151">
        <v>0</v>
      </c>
      <c r="I1350" s="151">
        <v>0</v>
      </c>
      <c r="J1350" s="151">
        <v>0</v>
      </c>
      <c r="K1350" s="151">
        <v>0</v>
      </c>
      <c r="L1350" s="151">
        <v>0</v>
      </c>
      <c r="M1350" s="151">
        <v>0</v>
      </c>
      <c r="N1350" s="151"/>
      <c r="O1350" s="151"/>
      <c r="Q1350" s="2"/>
      <c r="R1350" s="75"/>
      <c r="S1350" s="75"/>
    </row>
    <row r="1351" spans="1:19" x14ac:dyDescent="0.2">
      <c r="A1351" s="100"/>
      <c r="B1351" s="99"/>
      <c r="C1351" s="133">
        <v>2018</v>
      </c>
      <c r="D1351" s="99"/>
      <c r="E1351" s="152">
        <v>0</v>
      </c>
      <c r="F1351" s="152">
        <v>0</v>
      </c>
      <c r="G1351" s="152">
        <v>0</v>
      </c>
      <c r="H1351" s="152">
        <v>0</v>
      </c>
      <c r="I1351" s="152">
        <v>0</v>
      </c>
      <c r="J1351" s="152">
        <v>0</v>
      </c>
      <c r="K1351" s="152">
        <v>0</v>
      </c>
      <c r="L1351" s="152">
        <v>0</v>
      </c>
      <c r="M1351" s="151">
        <v>0</v>
      </c>
      <c r="N1351" s="151"/>
      <c r="O1351" s="151"/>
      <c r="Q1351" s="2"/>
      <c r="R1351" s="75"/>
      <c r="S1351" s="75"/>
    </row>
    <row r="1352" spans="1:19" x14ac:dyDescent="0.2">
      <c r="A1352" s="100"/>
      <c r="B1352" s="99"/>
      <c r="C1352" s="133">
        <v>2019</v>
      </c>
      <c r="D1352" s="99"/>
      <c r="E1352" s="151">
        <v>0</v>
      </c>
      <c r="F1352" s="151">
        <v>0</v>
      </c>
      <c r="G1352" s="151">
        <v>0</v>
      </c>
      <c r="H1352" s="151">
        <v>0</v>
      </c>
      <c r="I1352" s="151">
        <v>0</v>
      </c>
      <c r="J1352" s="151">
        <v>0</v>
      </c>
      <c r="K1352" s="151">
        <v>0</v>
      </c>
      <c r="L1352" s="151">
        <v>0</v>
      </c>
      <c r="M1352" s="151">
        <v>0</v>
      </c>
      <c r="N1352" s="151"/>
      <c r="O1352" s="151"/>
      <c r="Q1352" s="2"/>
      <c r="R1352" s="75"/>
      <c r="S1352" s="75"/>
    </row>
    <row r="1353" spans="1:19" x14ac:dyDescent="0.2">
      <c r="A1353" s="100" t="s">
        <v>553</v>
      </c>
      <c r="B1353" s="99" t="s">
        <v>554</v>
      </c>
      <c r="C1353" s="99">
        <v>2015</v>
      </c>
      <c r="D1353" s="99"/>
      <c r="E1353" s="151">
        <v>0</v>
      </c>
      <c r="F1353" s="151">
        <v>0</v>
      </c>
      <c r="G1353" s="151">
        <v>0</v>
      </c>
      <c r="H1353" s="151">
        <v>0</v>
      </c>
      <c r="I1353" s="151">
        <v>0</v>
      </c>
      <c r="J1353" s="151">
        <v>0</v>
      </c>
      <c r="K1353" s="151">
        <v>0</v>
      </c>
      <c r="L1353" s="151">
        <v>0</v>
      </c>
      <c r="M1353" s="151">
        <v>0</v>
      </c>
      <c r="N1353" s="151"/>
      <c r="O1353" s="151"/>
      <c r="Q1353" s="2"/>
      <c r="R1353" s="75"/>
      <c r="S1353" s="75"/>
    </row>
    <row r="1354" spans="1:19" x14ac:dyDescent="0.2">
      <c r="A1354" s="100"/>
      <c r="B1354" s="99"/>
      <c r="C1354" s="99">
        <v>2016</v>
      </c>
      <c r="D1354" s="99"/>
      <c r="E1354" s="151">
        <v>0</v>
      </c>
      <c r="F1354" s="151">
        <v>0</v>
      </c>
      <c r="G1354" s="151">
        <v>0</v>
      </c>
      <c r="H1354" s="151">
        <v>0</v>
      </c>
      <c r="I1354" s="151">
        <v>8</v>
      </c>
      <c r="J1354" s="151">
        <v>0</v>
      </c>
      <c r="K1354" s="151">
        <v>0</v>
      </c>
      <c r="L1354" s="151">
        <v>0</v>
      </c>
      <c r="M1354" s="151">
        <v>8</v>
      </c>
      <c r="N1354" s="151"/>
      <c r="O1354" s="151"/>
      <c r="Q1354" s="2"/>
      <c r="R1354" s="75"/>
      <c r="S1354" s="75"/>
    </row>
    <row r="1355" spans="1:19" x14ac:dyDescent="0.2">
      <c r="A1355" s="100"/>
      <c r="B1355" s="99"/>
      <c r="C1355" s="99">
        <v>2017</v>
      </c>
      <c r="D1355" s="99"/>
      <c r="E1355" s="151">
        <v>0</v>
      </c>
      <c r="F1355" s="151">
        <v>0</v>
      </c>
      <c r="G1355" s="151">
        <v>0</v>
      </c>
      <c r="H1355" s="151">
        <v>0</v>
      </c>
      <c r="I1355" s="151">
        <v>6</v>
      </c>
      <c r="J1355" s="151">
        <v>0</v>
      </c>
      <c r="K1355" s="151">
        <v>0</v>
      </c>
      <c r="L1355" s="151">
        <v>0</v>
      </c>
      <c r="M1355" s="151">
        <v>6</v>
      </c>
      <c r="N1355" s="151"/>
      <c r="O1355" s="151"/>
      <c r="Q1355" s="2"/>
      <c r="R1355" s="75"/>
      <c r="S1355" s="75"/>
    </row>
    <row r="1356" spans="1:19" x14ac:dyDescent="0.2">
      <c r="A1356" s="100"/>
      <c r="B1356" s="99"/>
      <c r="C1356" s="133">
        <v>2018</v>
      </c>
      <c r="D1356" s="99"/>
      <c r="E1356" s="152">
        <v>0</v>
      </c>
      <c r="F1356" s="152">
        <v>0</v>
      </c>
      <c r="G1356" s="152">
        <v>0</v>
      </c>
      <c r="H1356" s="152">
        <v>0</v>
      </c>
      <c r="I1356" s="152">
        <v>10</v>
      </c>
      <c r="J1356" s="152">
        <v>0</v>
      </c>
      <c r="K1356" s="152">
        <v>0</v>
      </c>
      <c r="L1356" s="152">
        <v>0</v>
      </c>
      <c r="M1356" s="151">
        <v>10</v>
      </c>
      <c r="N1356" s="151"/>
      <c r="O1356" s="151"/>
      <c r="Q1356" s="2"/>
      <c r="R1356" s="75"/>
      <c r="S1356" s="75"/>
    </row>
    <row r="1357" spans="1:19" x14ac:dyDescent="0.2">
      <c r="A1357" s="100"/>
      <c r="B1357" s="99"/>
      <c r="C1357" s="133">
        <v>2019</v>
      </c>
      <c r="D1357" s="99"/>
      <c r="E1357" s="151">
        <v>0</v>
      </c>
      <c r="F1357" s="151">
        <v>0</v>
      </c>
      <c r="G1357" s="151">
        <v>0</v>
      </c>
      <c r="H1357" s="151">
        <v>0</v>
      </c>
      <c r="I1357" s="151">
        <v>4</v>
      </c>
      <c r="J1357" s="151">
        <v>0</v>
      </c>
      <c r="K1357" s="151">
        <v>0</v>
      </c>
      <c r="L1357" s="151">
        <v>0</v>
      </c>
      <c r="M1357" s="151">
        <v>4</v>
      </c>
      <c r="N1357" s="151"/>
      <c r="O1357" s="151"/>
      <c r="Q1357" s="2"/>
      <c r="R1357" s="75"/>
      <c r="S1357" s="75"/>
    </row>
    <row r="1358" spans="1:19" x14ac:dyDescent="0.2">
      <c r="A1358" s="100" t="s">
        <v>555</v>
      </c>
      <c r="B1358" s="99" t="s">
        <v>556</v>
      </c>
      <c r="C1358" s="99">
        <v>2015</v>
      </c>
      <c r="D1358" s="99"/>
      <c r="E1358" s="151">
        <v>0</v>
      </c>
      <c r="F1358" s="151">
        <v>0</v>
      </c>
      <c r="G1358" s="151">
        <v>7</v>
      </c>
      <c r="H1358" s="151">
        <v>7</v>
      </c>
      <c r="I1358" s="151">
        <v>0</v>
      </c>
      <c r="J1358" s="151">
        <v>0</v>
      </c>
      <c r="K1358" s="151">
        <v>0</v>
      </c>
      <c r="L1358" s="151">
        <v>0</v>
      </c>
      <c r="M1358" s="151">
        <v>7</v>
      </c>
      <c r="N1358" s="151"/>
      <c r="O1358" s="151"/>
      <c r="Q1358" s="2"/>
      <c r="R1358" s="75"/>
      <c r="S1358" s="75"/>
    </row>
    <row r="1359" spans="1:19" x14ac:dyDescent="0.2">
      <c r="A1359" s="100"/>
      <c r="B1359" s="99"/>
      <c r="C1359" s="99">
        <v>2016</v>
      </c>
      <c r="D1359" s="99"/>
      <c r="E1359" s="151">
        <v>0</v>
      </c>
      <c r="F1359" s="151">
        <v>0</v>
      </c>
      <c r="G1359" s="151">
        <v>7</v>
      </c>
      <c r="H1359" s="151">
        <v>7</v>
      </c>
      <c r="I1359" s="151">
        <v>0</v>
      </c>
      <c r="J1359" s="151">
        <v>0</v>
      </c>
      <c r="K1359" s="151">
        <v>0</v>
      </c>
      <c r="L1359" s="151">
        <v>0</v>
      </c>
      <c r="M1359" s="151">
        <v>7</v>
      </c>
      <c r="N1359" s="151"/>
      <c r="O1359" s="151"/>
      <c r="Q1359" s="2"/>
      <c r="R1359" s="75"/>
      <c r="S1359" s="75"/>
    </row>
    <row r="1360" spans="1:19" x14ac:dyDescent="0.2">
      <c r="A1360" s="100"/>
      <c r="B1360" s="99"/>
      <c r="C1360" s="99">
        <v>2017</v>
      </c>
      <c r="D1360" s="99"/>
      <c r="E1360" s="151">
        <v>0</v>
      </c>
      <c r="F1360" s="151">
        <v>0</v>
      </c>
      <c r="G1360" s="151">
        <v>0</v>
      </c>
      <c r="H1360" s="151">
        <v>0</v>
      </c>
      <c r="I1360" s="151">
        <v>0</v>
      </c>
      <c r="J1360" s="151">
        <v>0</v>
      </c>
      <c r="K1360" s="151">
        <v>0</v>
      </c>
      <c r="L1360" s="151">
        <v>0</v>
      </c>
      <c r="M1360" s="151">
        <v>0</v>
      </c>
      <c r="N1360" s="151"/>
      <c r="O1360" s="151"/>
      <c r="Q1360" s="2"/>
      <c r="R1360" s="75"/>
      <c r="S1360" s="75"/>
    </row>
    <row r="1361" spans="1:19" x14ac:dyDescent="0.2">
      <c r="A1361" s="100"/>
      <c r="B1361" s="99"/>
      <c r="C1361" s="133">
        <v>2018</v>
      </c>
      <c r="D1361" s="99"/>
      <c r="E1361" s="152">
        <v>0</v>
      </c>
      <c r="F1361" s="152">
        <v>0</v>
      </c>
      <c r="G1361" s="152">
        <v>0</v>
      </c>
      <c r="H1361" s="152">
        <v>0</v>
      </c>
      <c r="I1361" s="152">
        <v>0</v>
      </c>
      <c r="J1361" s="152">
        <v>0</v>
      </c>
      <c r="K1361" s="152">
        <v>0</v>
      </c>
      <c r="L1361" s="152">
        <v>0</v>
      </c>
      <c r="M1361" s="151">
        <v>0</v>
      </c>
      <c r="N1361" s="151"/>
      <c r="O1361" s="151"/>
      <c r="Q1361" s="2"/>
      <c r="R1361" s="75"/>
      <c r="S1361" s="75"/>
    </row>
    <row r="1362" spans="1:19" x14ac:dyDescent="0.2">
      <c r="A1362" s="100"/>
      <c r="B1362" s="99"/>
      <c r="C1362" s="133">
        <v>2019</v>
      </c>
      <c r="D1362" s="99"/>
      <c r="E1362" s="151">
        <v>0</v>
      </c>
      <c r="F1362" s="151">
        <v>0</v>
      </c>
      <c r="G1362" s="151">
        <v>0</v>
      </c>
      <c r="H1362" s="151">
        <v>0</v>
      </c>
      <c r="I1362" s="151">
        <v>0</v>
      </c>
      <c r="J1362" s="151">
        <v>0</v>
      </c>
      <c r="K1362" s="151">
        <v>0</v>
      </c>
      <c r="L1362" s="151">
        <v>0</v>
      </c>
      <c r="M1362" s="151">
        <v>0</v>
      </c>
      <c r="N1362" s="151"/>
      <c r="O1362" s="151"/>
      <c r="Q1362" s="2"/>
      <c r="R1362" s="75"/>
      <c r="S1362" s="75"/>
    </row>
    <row r="1363" spans="1:19" x14ac:dyDescent="0.2">
      <c r="A1363" s="100" t="s">
        <v>557</v>
      </c>
      <c r="B1363" s="99" t="s">
        <v>558</v>
      </c>
      <c r="C1363" s="99">
        <v>2015</v>
      </c>
      <c r="D1363" s="99"/>
      <c r="E1363" s="151">
        <v>0</v>
      </c>
      <c r="F1363" s="151">
        <v>0</v>
      </c>
      <c r="G1363" s="151">
        <v>36</v>
      </c>
      <c r="H1363" s="151">
        <v>36</v>
      </c>
      <c r="I1363" s="151">
        <v>0</v>
      </c>
      <c r="J1363" s="151">
        <v>0</v>
      </c>
      <c r="K1363" s="151">
        <v>0</v>
      </c>
      <c r="L1363" s="151">
        <v>0</v>
      </c>
      <c r="M1363" s="151">
        <v>36</v>
      </c>
      <c r="N1363" s="151"/>
      <c r="O1363" s="151"/>
      <c r="Q1363" s="2"/>
      <c r="R1363" s="75"/>
      <c r="S1363" s="75"/>
    </row>
    <row r="1364" spans="1:19" x14ac:dyDescent="0.2">
      <c r="A1364" s="100"/>
      <c r="B1364" s="99"/>
      <c r="C1364" s="99">
        <v>2016</v>
      </c>
      <c r="D1364" s="99"/>
      <c r="E1364" s="151">
        <v>0</v>
      </c>
      <c r="F1364" s="151">
        <v>0</v>
      </c>
      <c r="G1364" s="151">
        <v>36</v>
      </c>
      <c r="H1364" s="151">
        <v>36</v>
      </c>
      <c r="I1364" s="151">
        <v>0</v>
      </c>
      <c r="J1364" s="151">
        <v>0</v>
      </c>
      <c r="K1364" s="151">
        <v>0</v>
      </c>
      <c r="L1364" s="151">
        <v>0</v>
      </c>
      <c r="M1364" s="151">
        <v>36</v>
      </c>
      <c r="N1364" s="151"/>
      <c r="O1364" s="151"/>
      <c r="Q1364" s="2"/>
      <c r="R1364" s="75"/>
      <c r="S1364" s="75"/>
    </row>
    <row r="1365" spans="1:19" x14ac:dyDescent="0.2">
      <c r="A1365" s="100"/>
      <c r="B1365" s="99"/>
      <c r="C1365" s="99">
        <v>2017</v>
      </c>
      <c r="D1365" s="99"/>
      <c r="E1365" s="151">
        <v>0</v>
      </c>
      <c r="F1365" s="151">
        <v>0</v>
      </c>
      <c r="G1365" s="151">
        <v>36</v>
      </c>
      <c r="H1365" s="151">
        <v>36</v>
      </c>
      <c r="I1365" s="151">
        <v>0</v>
      </c>
      <c r="J1365" s="151">
        <v>0</v>
      </c>
      <c r="K1365" s="151">
        <v>0</v>
      </c>
      <c r="L1365" s="151">
        <v>0</v>
      </c>
      <c r="M1365" s="151">
        <v>36</v>
      </c>
      <c r="N1365" s="151"/>
      <c r="O1365" s="151"/>
      <c r="Q1365" s="2"/>
      <c r="R1365" s="75"/>
      <c r="S1365" s="75"/>
    </row>
    <row r="1366" spans="1:19" x14ac:dyDescent="0.2">
      <c r="A1366" s="100"/>
      <c r="B1366" s="99"/>
      <c r="C1366" s="133">
        <v>2018</v>
      </c>
      <c r="D1366" s="99"/>
      <c r="E1366" s="152">
        <v>0</v>
      </c>
      <c r="F1366" s="152">
        <v>0</v>
      </c>
      <c r="G1366" s="152">
        <v>47</v>
      </c>
      <c r="H1366" s="152">
        <v>47</v>
      </c>
      <c r="I1366" s="152">
        <v>0</v>
      </c>
      <c r="J1366" s="152">
        <v>0</v>
      </c>
      <c r="K1366" s="152">
        <v>0</v>
      </c>
      <c r="L1366" s="152">
        <v>0</v>
      </c>
      <c r="M1366" s="151">
        <v>47</v>
      </c>
      <c r="N1366" s="151"/>
      <c r="O1366" s="151"/>
      <c r="Q1366" s="2"/>
      <c r="R1366" s="75"/>
      <c r="S1366" s="75"/>
    </row>
    <row r="1367" spans="1:19" x14ac:dyDescent="0.2">
      <c r="A1367" s="100"/>
      <c r="B1367" s="99"/>
      <c r="C1367" s="133">
        <v>2019</v>
      </c>
      <c r="D1367" s="99"/>
      <c r="E1367" s="151">
        <v>0</v>
      </c>
      <c r="F1367" s="151">
        <v>5</v>
      </c>
      <c r="G1367" s="151">
        <v>47</v>
      </c>
      <c r="H1367" s="151">
        <v>52</v>
      </c>
      <c r="I1367" s="151">
        <v>0</v>
      </c>
      <c r="J1367" s="151">
        <v>0</v>
      </c>
      <c r="K1367" s="151">
        <v>0</v>
      </c>
      <c r="L1367" s="151">
        <v>0</v>
      </c>
      <c r="M1367" s="151">
        <v>52</v>
      </c>
      <c r="N1367" s="151"/>
      <c r="O1367" s="151"/>
      <c r="Q1367" s="2"/>
      <c r="R1367" s="75"/>
      <c r="S1367" s="75"/>
    </row>
    <row r="1368" spans="1:19" x14ac:dyDescent="0.2">
      <c r="A1368" s="100" t="s">
        <v>559</v>
      </c>
      <c r="B1368" s="99" t="s">
        <v>560</v>
      </c>
      <c r="C1368" s="99">
        <v>2015</v>
      </c>
      <c r="D1368" s="99"/>
      <c r="E1368" s="151">
        <v>0</v>
      </c>
      <c r="F1368" s="151">
        <v>0</v>
      </c>
      <c r="G1368" s="151">
        <v>0</v>
      </c>
      <c r="H1368" s="151">
        <v>0</v>
      </c>
      <c r="I1368" s="151">
        <v>0</v>
      </c>
      <c r="J1368" s="151">
        <v>0</v>
      </c>
      <c r="K1368" s="151">
        <v>0</v>
      </c>
      <c r="L1368" s="151">
        <v>0</v>
      </c>
      <c r="M1368" s="151">
        <v>0</v>
      </c>
      <c r="N1368" s="151"/>
      <c r="O1368" s="151"/>
      <c r="Q1368" s="2"/>
      <c r="R1368" s="75"/>
      <c r="S1368" s="75"/>
    </row>
    <row r="1369" spans="1:19" x14ac:dyDescent="0.2">
      <c r="A1369" s="100"/>
      <c r="B1369" s="99"/>
      <c r="C1369" s="99">
        <v>2016</v>
      </c>
      <c r="D1369" s="99"/>
      <c r="E1369" s="151">
        <v>0</v>
      </c>
      <c r="F1369" s="151">
        <v>0</v>
      </c>
      <c r="G1369" s="151">
        <v>0</v>
      </c>
      <c r="H1369" s="151">
        <v>0</v>
      </c>
      <c r="I1369" s="151">
        <v>0</v>
      </c>
      <c r="J1369" s="151">
        <v>0</v>
      </c>
      <c r="K1369" s="151">
        <v>0</v>
      </c>
      <c r="L1369" s="151">
        <v>0</v>
      </c>
      <c r="M1369" s="151">
        <v>0</v>
      </c>
      <c r="N1369" s="151"/>
      <c r="O1369" s="151"/>
      <c r="Q1369" s="2"/>
      <c r="R1369" s="75"/>
      <c r="S1369" s="75"/>
    </row>
    <row r="1370" spans="1:19" x14ac:dyDescent="0.2">
      <c r="A1370" s="100"/>
      <c r="B1370" s="99"/>
      <c r="C1370" s="99">
        <v>2017</v>
      </c>
      <c r="D1370" s="99"/>
      <c r="E1370" s="151">
        <v>0</v>
      </c>
      <c r="F1370" s="151">
        <v>0</v>
      </c>
      <c r="G1370" s="151">
        <v>0</v>
      </c>
      <c r="H1370" s="151">
        <v>0</v>
      </c>
      <c r="I1370" s="151">
        <v>0</v>
      </c>
      <c r="J1370" s="151">
        <v>0</v>
      </c>
      <c r="K1370" s="151">
        <v>0</v>
      </c>
      <c r="L1370" s="151">
        <v>0</v>
      </c>
      <c r="M1370" s="151">
        <v>0</v>
      </c>
      <c r="N1370" s="151"/>
      <c r="O1370" s="151"/>
      <c r="Q1370" s="2"/>
      <c r="R1370" s="75"/>
      <c r="S1370" s="75"/>
    </row>
    <row r="1371" spans="1:19" x14ac:dyDescent="0.2">
      <c r="A1371" s="100"/>
      <c r="B1371" s="99"/>
      <c r="C1371" s="133">
        <v>2018</v>
      </c>
      <c r="D1371" s="99"/>
      <c r="E1371" s="152">
        <v>0</v>
      </c>
      <c r="F1371" s="152">
        <v>0</v>
      </c>
      <c r="G1371" s="152">
        <v>0</v>
      </c>
      <c r="H1371" s="152">
        <v>0</v>
      </c>
      <c r="I1371" s="152">
        <v>0</v>
      </c>
      <c r="J1371" s="152">
        <v>0</v>
      </c>
      <c r="K1371" s="152">
        <v>0</v>
      </c>
      <c r="L1371" s="152">
        <v>0</v>
      </c>
      <c r="M1371" s="151">
        <v>0</v>
      </c>
      <c r="N1371" s="151"/>
      <c r="O1371" s="151"/>
      <c r="Q1371" s="2"/>
      <c r="R1371" s="75"/>
      <c r="S1371" s="75"/>
    </row>
    <row r="1372" spans="1:19" x14ac:dyDescent="0.2">
      <c r="A1372" s="100"/>
      <c r="B1372" s="99"/>
      <c r="C1372" s="133">
        <v>2019</v>
      </c>
      <c r="D1372" s="99"/>
      <c r="E1372" s="151">
        <v>0</v>
      </c>
      <c r="F1372" s="151">
        <v>0</v>
      </c>
      <c r="G1372" s="151">
        <v>0</v>
      </c>
      <c r="H1372" s="151">
        <v>0</v>
      </c>
      <c r="I1372" s="151">
        <v>0</v>
      </c>
      <c r="J1372" s="151">
        <v>0</v>
      </c>
      <c r="K1372" s="151">
        <v>0</v>
      </c>
      <c r="L1372" s="151">
        <v>0</v>
      </c>
      <c r="M1372" s="151">
        <v>0</v>
      </c>
      <c r="N1372" s="151"/>
      <c r="O1372" s="151"/>
      <c r="Q1372" s="2"/>
      <c r="R1372" s="75"/>
      <c r="S1372" s="75"/>
    </row>
    <row r="1373" spans="1:19" x14ac:dyDescent="0.2">
      <c r="A1373" s="100" t="s">
        <v>561</v>
      </c>
      <c r="B1373" s="99" t="s">
        <v>562</v>
      </c>
      <c r="C1373" s="99">
        <v>2015</v>
      </c>
      <c r="D1373" s="99"/>
      <c r="E1373" s="151">
        <v>0</v>
      </c>
      <c r="F1373" s="151">
        <v>0</v>
      </c>
      <c r="G1373" s="151">
        <v>135</v>
      </c>
      <c r="H1373" s="151">
        <v>135</v>
      </c>
      <c r="I1373" s="151">
        <v>0</v>
      </c>
      <c r="J1373" s="151">
        <v>0</v>
      </c>
      <c r="K1373" s="151">
        <v>0</v>
      </c>
      <c r="L1373" s="151">
        <v>0</v>
      </c>
      <c r="M1373" s="151">
        <v>135</v>
      </c>
      <c r="N1373" s="151"/>
      <c r="O1373" s="151"/>
      <c r="Q1373" s="2"/>
      <c r="R1373" s="75"/>
      <c r="S1373" s="75"/>
    </row>
    <row r="1374" spans="1:19" x14ac:dyDescent="0.2">
      <c r="A1374" s="100"/>
      <c r="B1374" s="99"/>
      <c r="C1374" s="99">
        <v>2016</v>
      </c>
      <c r="D1374" s="99"/>
      <c r="E1374" s="151">
        <v>0</v>
      </c>
      <c r="F1374" s="151">
        <v>0</v>
      </c>
      <c r="G1374" s="151">
        <v>167</v>
      </c>
      <c r="H1374" s="151">
        <v>167</v>
      </c>
      <c r="I1374" s="151">
        <v>0</v>
      </c>
      <c r="J1374" s="151">
        <v>0</v>
      </c>
      <c r="K1374" s="151">
        <v>0</v>
      </c>
      <c r="L1374" s="151">
        <v>0</v>
      </c>
      <c r="M1374" s="151">
        <v>167</v>
      </c>
      <c r="N1374" s="151"/>
      <c r="O1374" s="151"/>
      <c r="Q1374" s="2"/>
      <c r="R1374" s="75"/>
      <c r="S1374" s="75"/>
    </row>
    <row r="1375" spans="1:19" x14ac:dyDescent="0.2">
      <c r="A1375" s="100"/>
      <c r="B1375" s="99"/>
      <c r="C1375" s="99">
        <v>2017</v>
      </c>
      <c r="D1375" s="99"/>
      <c r="E1375" s="151">
        <v>0</v>
      </c>
      <c r="F1375" s="151">
        <v>0</v>
      </c>
      <c r="G1375" s="151">
        <v>153</v>
      </c>
      <c r="H1375" s="151">
        <v>153</v>
      </c>
      <c r="I1375" s="151">
        <v>0</v>
      </c>
      <c r="J1375" s="151">
        <v>0</v>
      </c>
      <c r="K1375" s="151">
        <v>0</v>
      </c>
      <c r="L1375" s="151">
        <v>0</v>
      </c>
      <c r="M1375" s="151">
        <v>153</v>
      </c>
      <c r="N1375" s="151"/>
      <c r="O1375" s="151"/>
      <c r="Q1375" s="2"/>
      <c r="R1375" s="75"/>
      <c r="S1375" s="75"/>
    </row>
    <row r="1376" spans="1:19" x14ac:dyDescent="0.2">
      <c r="A1376" s="100"/>
      <c r="B1376" s="99"/>
      <c r="C1376" s="133">
        <v>2018</v>
      </c>
      <c r="D1376" s="99"/>
      <c r="E1376" s="152">
        <v>0</v>
      </c>
      <c r="F1376" s="152">
        <v>0</v>
      </c>
      <c r="G1376" s="152">
        <v>161</v>
      </c>
      <c r="H1376" s="152">
        <v>161</v>
      </c>
      <c r="I1376" s="152">
        <v>0</v>
      </c>
      <c r="J1376" s="152">
        <v>0</v>
      </c>
      <c r="K1376" s="152">
        <v>0</v>
      </c>
      <c r="L1376" s="152">
        <v>0</v>
      </c>
      <c r="M1376" s="151">
        <v>161</v>
      </c>
      <c r="N1376" s="151"/>
      <c r="O1376" s="151"/>
      <c r="Q1376" s="2"/>
      <c r="R1376" s="75"/>
      <c r="S1376" s="75"/>
    </row>
    <row r="1377" spans="1:19" x14ac:dyDescent="0.2">
      <c r="A1377" s="100"/>
      <c r="B1377" s="99"/>
      <c r="C1377" s="133">
        <v>2019</v>
      </c>
      <c r="D1377" s="118" t="s">
        <v>703</v>
      </c>
      <c r="E1377" s="151">
        <v>0</v>
      </c>
      <c r="F1377" s="151">
        <v>0</v>
      </c>
      <c r="G1377" s="151">
        <v>161</v>
      </c>
      <c r="H1377" s="151">
        <v>161</v>
      </c>
      <c r="I1377" s="151">
        <v>0</v>
      </c>
      <c r="J1377" s="151">
        <v>0</v>
      </c>
      <c r="K1377" s="151">
        <v>0</v>
      </c>
      <c r="L1377" s="151">
        <v>0</v>
      </c>
      <c r="M1377" s="151">
        <v>161</v>
      </c>
      <c r="N1377" s="151"/>
      <c r="O1377" s="151"/>
      <c r="Q1377" s="2"/>
      <c r="R1377" s="75"/>
      <c r="S1377" s="75"/>
    </row>
    <row r="1378" spans="1:19" x14ac:dyDescent="0.2">
      <c r="A1378" s="100" t="s">
        <v>563</v>
      </c>
      <c r="B1378" s="99" t="s">
        <v>564</v>
      </c>
      <c r="C1378" s="99">
        <v>2015</v>
      </c>
      <c r="D1378" s="99"/>
      <c r="E1378" s="151">
        <v>0</v>
      </c>
      <c r="F1378" s="151">
        <v>0</v>
      </c>
      <c r="G1378" s="151">
        <v>9</v>
      </c>
      <c r="H1378" s="151">
        <v>9</v>
      </c>
      <c r="I1378" s="151">
        <v>0</v>
      </c>
      <c r="J1378" s="151">
        <v>0</v>
      </c>
      <c r="K1378" s="151">
        <v>0</v>
      </c>
      <c r="L1378" s="151">
        <v>0</v>
      </c>
      <c r="M1378" s="151">
        <v>9</v>
      </c>
      <c r="N1378" s="151"/>
      <c r="O1378" s="151"/>
      <c r="Q1378" s="2"/>
      <c r="R1378" s="75"/>
      <c r="S1378" s="75"/>
    </row>
    <row r="1379" spans="1:19" x14ac:dyDescent="0.2">
      <c r="A1379" s="100"/>
      <c r="B1379" s="99"/>
      <c r="C1379" s="99">
        <v>2016</v>
      </c>
      <c r="D1379" s="99"/>
      <c r="E1379" s="151">
        <v>0</v>
      </c>
      <c r="F1379" s="151">
        <v>0</v>
      </c>
      <c r="G1379" s="151">
        <v>2</v>
      </c>
      <c r="H1379" s="151">
        <v>2</v>
      </c>
      <c r="I1379" s="151">
        <v>0</v>
      </c>
      <c r="J1379" s="151">
        <v>0</v>
      </c>
      <c r="K1379" s="151">
        <v>0</v>
      </c>
      <c r="L1379" s="151">
        <v>0</v>
      </c>
      <c r="M1379" s="151">
        <v>2</v>
      </c>
      <c r="N1379" s="151"/>
      <c r="O1379" s="151"/>
      <c r="Q1379" s="2"/>
      <c r="R1379" s="75"/>
      <c r="S1379" s="75"/>
    </row>
    <row r="1380" spans="1:19" x14ac:dyDescent="0.2">
      <c r="A1380" s="100"/>
      <c r="B1380" s="99"/>
      <c r="C1380" s="99">
        <v>2017</v>
      </c>
      <c r="D1380" s="99"/>
      <c r="E1380" s="151">
        <v>0</v>
      </c>
      <c r="F1380" s="151">
        <v>0</v>
      </c>
      <c r="G1380" s="151">
        <v>3</v>
      </c>
      <c r="H1380" s="151">
        <v>3</v>
      </c>
      <c r="I1380" s="151">
        <v>0</v>
      </c>
      <c r="J1380" s="151">
        <v>0</v>
      </c>
      <c r="K1380" s="151">
        <v>0</v>
      </c>
      <c r="L1380" s="151">
        <v>0</v>
      </c>
      <c r="M1380" s="151">
        <v>3</v>
      </c>
      <c r="N1380" s="151"/>
      <c r="O1380" s="151"/>
      <c r="Q1380" s="2"/>
      <c r="R1380" s="75"/>
      <c r="S1380" s="75"/>
    </row>
    <row r="1381" spans="1:19" x14ac:dyDescent="0.2">
      <c r="A1381" s="100"/>
      <c r="B1381" s="99"/>
      <c r="C1381" s="133">
        <v>2018</v>
      </c>
      <c r="D1381" s="99"/>
      <c r="E1381" s="152">
        <v>0</v>
      </c>
      <c r="F1381" s="152">
        <v>0</v>
      </c>
      <c r="G1381" s="152">
        <v>10</v>
      </c>
      <c r="H1381" s="152">
        <v>10</v>
      </c>
      <c r="I1381" s="152">
        <v>0</v>
      </c>
      <c r="J1381" s="152">
        <v>0</v>
      </c>
      <c r="K1381" s="152">
        <v>0</v>
      </c>
      <c r="L1381" s="152">
        <v>0</v>
      </c>
      <c r="M1381" s="151">
        <v>10</v>
      </c>
      <c r="N1381" s="151"/>
      <c r="O1381" s="151"/>
      <c r="Q1381" s="2"/>
      <c r="R1381" s="75"/>
      <c r="S1381" s="75"/>
    </row>
    <row r="1382" spans="1:19" x14ac:dyDescent="0.2">
      <c r="A1382" s="100"/>
      <c r="B1382" s="99"/>
      <c r="C1382" s="133">
        <v>2019</v>
      </c>
      <c r="D1382" s="99"/>
      <c r="E1382" s="151">
        <v>0</v>
      </c>
      <c r="F1382" s="151">
        <v>0</v>
      </c>
      <c r="G1382" s="151">
        <v>13</v>
      </c>
      <c r="H1382" s="151">
        <v>13</v>
      </c>
      <c r="I1382" s="151">
        <v>0</v>
      </c>
      <c r="J1382" s="151">
        <v>0</v>
      </c>
      <c r="K1382" s="151">
        <v>0</v>
      </c>
      <c r="L1382" s="151">
        <v>0</v>
      </c>
      <c r="M1382" s="151">
        <v>13</v>
      </c>
      <c r="N1382" s="151"/>
      <c r="O1382" s="151"/>
      <c r="Q1382" s="2"/>
      <c r="R1382" s="75"/>
      <c r="S1382" s="75"/>
    </row>
    <row r="1383" spans="1:19" x14ac:dyDescent="0.2">
      <c r="A1383" s="100" t="s">
        <v>565</v>
      </c>
      <c r="B1383" s="99" t="s">
        <v>566</v>
      </c>
      <c r="C1383" s="99">
        <v>2015</v>
      </c>
      <c r="D1383" s="99"/>
      <c r="E1383" s="151">
        <v>0</v>
      </c>
      <c r="F1383" s="151">
        <v>0</v>
      </c>
      <c r="G1383" s="151">
        <v>0</v>
      </c>
      <c r="H1383" s="151">
        <v>0</v>
      </c>
      <c r="I1383" s="151">
        <v>0</v>
      </c>
      <c r="J1383" s="151">
        <v>0</v>
      </c>
      <c r="K1383" s="151">
        <v>0</v>
      </c>
      <c r="L1383" s="151">
        <v>0</v>
      </c>
      <c r="M1383" s="151">
        <v>0</v>
      </c>
      <c r="N1383" s="151"/>
      <c r="O1383" s="151"/>
      <c r="Q1383" s="2"/>
      <c r="R1383" s="75"/>
      <c r="S1383" s="75"/>
    </row>
    <row r="1384" spans="1:19" x14ac:dyDescent="0.2">
      <c r="A1384" s="100"/>
      <c r="B1384" s="99"/>
      <c r="C1384" s="99">
        <v>2016</v>
      </c>
      <c r="D1384" s="99"/>
      <c r="E1384" s="151">
        <v>0</v>
      </c>
      <c r="F1384" s="151">
        <v>0</v>
      </c>
      <c r="G1384" s="151">
        <v>0</v>
      </c>
      <c r="H1384" s="151">
        <v>0</v>
      </c>
      <c r="I1384" s="151">
        <v>0</v>
      </c>
      <c r="J1384" s="151">
        <v>0</v>
      </c>
      <c r="K1384" s="151">
        <v>0</v>
      </c>
      <c r="L1384" s="151">
        <v>0</v>
      </c>
      <c r="M1384" s="151">
        <v>0</v>
      </c>
      <c r="N1384" s="151"/>
      <c r="O1384" s="151"/>
      <c r="Q1384" s="2"/>
      <c r="R1384" s="75"/>
      <c r="S1384" s="75"/>
    </row>
    <row r="1385" spans="1:19" x14ac:dyDescent="0.2">
      <c r="A1385" s="100"/>
      <c r="B1385" s="99"/>
      <c r="C1385" s="99">
        <v>2017</v>
      </c>
      <c r="D1385" s="99"/>
      <c r="E1385" s="151">
        <v>0</v>
      </c>
      <c r="F1385" s="151">
        <v>0</v>
      </c>
      <c r="G1385" s="151">
        <v>0</v>
      </c>
      <c r="H1385" s="151">
        <v>0</v>
      </c>
      <c r="I1385" s="151">
        <v>0</v>
      </c>
      <c r="J1385" s="151">
        <v>0</v>
      </c>
      <c r="K1385" s="151">
        <v>0</v>
      </c>
      <c r="L1385" s="151">
        <v>0</v>
      </c>
      <c r="M1385" s="151">
        <v>0</v>
      </c>
      <c r="N1385" s="151"/>
      <c r="O1385" s="151"/>
      <c r="Q1385" s="2"/>
      <c r="R1385" s="75"/>
      <c r="S1385" s="75"/>
    </row>
    <row r="1386" spans="1:19" x14ac:dyDescent="0.2">
      <c r="A1386" s="100"/>
      <c r="B1386" s="99"/>
      <c r="C1386" s="133">
        <v>2018</v>
      </c>
      <c r="D1386" s="99"/>
      <c r="E1386" s="152">
        <v>0</v>
      </c>
      <c r="F1386" s="152">
        <v>0</v>
      </c>
      <c r="G1386" s="152">
        <v>0</v>
      </c>
      <c r="H1386" s="152">
        <v>0</v>
      </c>
      <c r="I1386" s="152">
        <v>0</v>
      </c>
      <c r="J1386" s="152">
        <v>0</v>
      </c>
      <c r="K1386" s="152">
        <v>0</v>
      </c>
      <c r="L1386" s="152">
        <v>0</v>
      </c>
      <c r="M1386" s="151">
        <v>0</v>
      </c>
      <c r="N1386" s="151"/>
      <c r="O1386" s="151"/>
      <c r="Q1386" s="2"/>
      <c r="R1386" s="75"/>
      <c r="S1386" s="75"/>
    </row>
    <row r="1387" spans="1:19" x14ac:dyDescent="0.2">
      <c r="A1387" s="100"/>
      <c r="B1387" s="99"/>
      <c r="C1387" s="133">
        <v>2019</v>
      </c>
      <c r="D1387" s="99"/>
      <c r="E1387" s="151">
        <v>0</v>
      </c>
      <c r="F1387" s="151">
        <v>0</v>
      </c>
      <c r="G1387" s="151">
        <v>0</v>
      </c>
      <c r="H1387" s="151">
        <v>0</v>
      </c>
      <c r="I1387" s="151">
        <v>0</v>
      </c>
      <c r="J1387" s="151">
        <v>0</v>
      </c>
      <c r="K1387" s="151">
        <v>0</v>
      </c>
      <c r="L1387" s="151">
        <v>0</v>
      </c>
      <c r="M1387" s="151">
        <v>0</v>
      </c>
      <c r="N1387" s="151"/>
      <c r="O1387" s="151"/>
      <c r="Q1387" s="2"/>
      <c r="R1387" s="75"/>
      <c r="S1387" s="75"/>
    </row>
    <row r="1388" spans="1:19" x14ac:dyDescent="0.2">
      <c r="A1388" s="100" t="s">
        <v>567</v>
      </c>
      <c r="B1388" s="99" t="s">
        <v>568</v>
      </c>
      <c r="C1388" s="99">
        <v>2015</v>
      </c>
      <c r="D1388" s="99"/>
      <c r="E1388" s="151">
        <v>0</v>
      </c>
      <c r="F1388" s="151">
        <v>0</v>
      </c>
      <c r="G1388" s="151">
        <v>0</v>
      </c>
      <c r="H1388" s="151">
        <v>0</v>
      </c>
      <c r="I1388" s="151">
        <v>0</v>
      </c>
      <c r="J1388" s="151">
        <v>0</v>
      </c>
      <c r="K1388" s="151">
        <v>0</v>
      </c>
      <c r="L1388" s="151">
        <v>0</v>
      </c>
      <c r="M1388" s="151">
        <v>0</v>
      </c>
      <c r="N1388" s="151"/>
      <c r="O1388" s="151"/>
      <c r="Q1388" s="2"/>
      <c r="R1388" s="75"/>
      <c r="S1388" s="75"/>
    </row>
    <row r="1389" spans="1:19" x14ac:dyDescent="0.2">
      <c r="A1389" s="100"/>
      <c r="B1389" s="99"/>
      <c r="C1389" s="99">
        <v>2016</v>
      </c>
      <c r="D1389" s="99"/>
      <c r="E1389" s="151">
        <v>0</v>
      </c>
      <c r="F1389" s="151">
        <v>0</v>
      </c>
      <c r="G1389" s="151">
        <v>0</v>
      </c>
      <c r="H1389" s="151">
        <v>0</v>
      </c>
      <c r="I1389" s="151">
        <v>0</v>
      </c>
      <c r="J1389" s="151">
        <v>0</v>
      </c>
      <c r="K1389" s="151">
        <v>0</v>
      </c>
      <c r="L1389" s="151">
        <v>0</v>
      </c>
      <c r="M1389" s="151">
        <v>0</v>
      </c>
      <c r="N1389" s="151"/>
      <c r="O1389" s="151"/>
      <c r="Q1389" s="2"/>
      <c r="R1389" s="75"/>
      <c r="S1389" s="75"/>
    </row>
    <row r="1390" spans="1:19" x14ac:dyDescent="0.2">
      <c r="A1390" s="100"/>
      <c r="B1390" s="99"/>
      <c r="C1390" s="99">
        <v>2017</v>
      </c>
      <c r="D1390" s="99"/>
      <c r="E1390" s="151">
        <v>0</v>
      </c>
      <c r="F1390" s="151">
        <v>0</v>
      </c>
      <c r="G1390" s="151">
        <v>0</v>
      </c>
      <c r="H1390" s="151">
        <v>0</v>
      </c>
      <c r="I1390" s="151">
        <v>0</v>
      </c>
      <c r="J1390" s="151">
        <v>0</v>
      </c>
      <c r="K1390" s="151">
        <v>0</v>
      </c>
      <c r="L1390" s="151">
        <v>0</v>
      </c>
      <c r="M1390" s="151">
        <v>0</v>
      </c>
      <c r="N1390" s="151"/>
      <c r="O1390" s="151"/>
      <c r="Q1390" s="2"/>
      <c r="R1390" s="75"/>
      <c r="S1390" s="75"/>
    </row>
    <row r="1391" spans="1:19" x14ac:dyDescent="0.2">
      <c r="A1391" s="100"/>
      <c r="B1391" s="99"/>
      <c r="C1391" s="133">
        <v>2018</v>
      </c>
      <c r="D1391" s="99"/>
      <c r="E1391" s="152">
        <v>0</v>
      </c>
      <c r="F1391" s="152">
        <v>0</v>
      </c>
      <c r="G1391" s="152">
        <v>0</v>
      </c>
      <c r="H1391" s="152">
        <v>0</v>
      </c>
      <c r="I1391" s="152">
        <v>0</v>
      </c>
      <c r="J1391" s="152">
        <v>0</v>
      </c>
      <c r="K1391" s="152">
        <v>0</v>
      </c>
      <c r="L1391" s="152">
        <v>0</v>
      </c>
      <c r="M1391" s="151">
        <v>0</v>
      </c>
      <c r="N1391" s="151"/>
      <c r="O1391" s="151"/>
      <c r="Q1391" s="2"/>
      <c r="R1391" s="75"/>
      <c r="S1391" s="75"/>
    </row>
    <row r="1392" spans="1:19" x14ac:dyDescent="0.2">
      <c r="A1392" s="100"/>
      <c r="B1392" s="99"/>
      <c r="C1392" s="133">
        <v>2019</v>
      </c>
      <c r="D1392" s="99"/>
      <c r="E1392" s="151">
        <v>0</v>
      </c>
      <c r="F1392" s="151">
        <v>0</v>
      </c>
      <c r="G1392" s="151">
        <v>0</v>
      </c>
      <c r="H1392" s="151">
        <v>0</v>
      </c>
      <c r="I1392" s="151">
        <v>0</v>
      </c>
      <c r="J1392" s="151">
        <v>0</v>
      </c>
      <c r="K1392" s="151">
        <v>0</v>
      </c>
      <c r="L1392" s="151">
        <v>0</v>
      </c>
      <c r="M1392" s="151">
        <v>0</v>
      </c>
      <c r="N1392" s="151"/>
      <c r="O1392" s="151"/>
      <c r="Q1392" s="2"/>
      <c r="R1392" s="75"/>
      <c r="S1392" s="75"/>
    </row>
    <row r="1393" spans="1:19" x14ac:dyDescent="0.2">
      <c r="A1393" s="100" t="s">
        <v>569</v>
      </c>
      <c r="B1393" s="99" t="s">
        <v>570</v>
      </c>
      <c r="C1393" s="99">
        <v>2015</v>
      </c>
      <c r="D1393" s="99"/>
      <c r="E1393" s="151">
        <v>0</v>
      </c>
      <c r="F1393" s="151">
        <v>0</v>
      </c>
      <c r="G1393" s="151">
        <v>0</v>
      </c>
      <c r="H1393" s="151">
        <v>0</v>
      </c>
      <c r="I1393" s="151">
        <v>0</v>
      </c>
      <c r="J1393" s="151">
        <v>0</v>
      </c>
      <c r="K1393" s="151">
        <v>0</v>
      </c>
      <c r="L1393" s="151">
        <v>0</v>
      </c>
      <c r="M1393" s="151">
        <v>0</v>
      </c>
      <c r="N1393" s="151"/>
      <c r="O1393" s="151"/>
      <c r="Q1393" s="2"/>
      <c r="R1393" s="75"/>
      <c r="S1393" s="75"/>
    </row>
    <row r="1394" spans="1:19" x14ac:dyDescent="0.2">
      <c r="A1394" s="100"/>
      <c r="B1394" s="99"/>
      <c r="C1394" s="99">
        <v>2016</v>
      </c>
      <c r="D1394" s="99"/>
      <c r="E1394" s="151">
        <v>0</v>
      </c>
      <c r="F1394" s="151">
        <v>0</v>
      </c>
      <c r="G1394" s="151">
        <v>0</v>
      </c>
      <c r="H1394" s="151">
        <v>0</v>
      </c>
      <c r="I1394" s="151">
        <v>0</v>
      </c>
      <c r="J1394" s="151">
        <v>0</v>
      </c>
      <c r="K1394" s="151">
        <v>0</v>
      </c>
      <c r="L1394" s="151">
        <v>0</v>
      </c>
      <c r="M1394" s="151">
        <v>0</v>
      </c>
      <c r="N1394" s="151"/>
      <c r="O1394" s="151"/>
      <c r="Q1394" s="2"/>
      <c r="R1394" s="75"/>
      <c r="S1394" s="75"/>
    </row>
    <row r="1395" spans="1:19" x14ac:dyDescent="0.2">
      <c r="A1395" s="100"/>
      <c r="B1395" s="99"/>
      <c r="C1395" s="99">
        <v>2017</v>
      </c>
      <c r="D1395" s="99"/>
      <c r="E1395" s="151">
        <v>0</v>
      </c>
      <c r="F1395" s="151">
        <v>0</v>
      </c>
      <c r="G1395" s="151">
        <v>0</v>
      </c>
      <c r="H1395" s="151">
        <v>0</v>
      </c>
      <c r="I1395" s="151">
        <v>0</v>
      </c>
      <c r="J1395" s="151">
        <v>0</v>
      </c>
      <c r="K1395" s="151">
        <v>0</v>
      </c>
      <c r="L1395" s="151">
        <v>0</v>
      </c>
      <c r="M1395" s="151">
        <v>0</v>
      </c>
      <c r="N1395" s="151"/>
      <c r="O1395" s="151"/>
      <c r="Q1395" s="2"/>
      <c r="R1395" s="75"/>
      <c r="S1395" s="75"/>
    </row>
    <row r="1396" spans="1:19" x14ac:dyDescent="0.2">
      <c r="A1396" s="100"/>
      <c r="B1396" s="99"/>
      <c r="C1396" s="133">
        <v>2018</v>
      </c>
      <c r="D1396" s="99"/>
      <c r="E1396" s="152">
        <v>0</v>
      </c>
      <c r="F1396" s="152">
        <v>0</v>
      </c>
      <c r="G1396" s="152">
        <v>0</v>
      </c>
      <c r="H1396" s="152">
        <v>0</v>
      </c>
      <c r="I1396" s="152">
        <v>0</v>
      </c>
      <c r="J1396" s="152">
        <v>0</v>
      </c>
      <c r="K1396" s="152">
        <v>0</v>
      </c>
      <c r="L1396" s="152">
        <v>0</v>
      </c>
      <c r="M1396" s="151">
        <v>0</v>
      </c>
      <c r="N1396" s="151"/>
      <c r="O1396" s="151"/>
      <c r="Q1396" s="2"/>
      <c r="R1396" s="75"/>
      <c r="S1396" s="75"/>
    </row>
    <row r="1397" spans="1:19" x14ac:dyDescent="0.2">
      <c r="A1397" s="100"/>
      <c r="B1397" s="99"/>
      <c r="C1397" s="133">
        <v>2019</v>
      </c>
      <c r="D1397" s="99"/>
      <c r="E1397" s="151">
        <v>0</v>
      </c>
      <c r="F1397" s="151">
        <v>0</v>
      </c>
      <c r="G1397" s="151">
        <v>0</v>
      </c>
      <c r="H1397" s="151">
        <v>0</v>
      </c>
      <c r="I1397" s="151">
        <v>0</v>
      </c>
      <c r="J1397" s="151">
        <v>0</v>
      </c>
      <c r="K1397" s="151">
        <v>0</v>
      </c>
      <c r="L1397" s="151">
        <v>0</v>
      </c>
      <c r="M1397" s="151">
        <v>0</v>
      </c>
      <c r="N1397" s="151"/>
      <c r="O1397" s="151"/>
      <c r="Q1397" s="2"/>
      <c r="R1397" s="75"/>
      <c r="S1397" s="75"/>
    </row>
    <row r="1398" spans="1:19" x14ac:dyDescent="0.2">
      <c r="A1398" s="100" t="s">
        <v>571</v>
      </c>
      <c r="B1398" s="99" t="s">
        <v>572</v>
      </c>
      <c r="C1398" s="99">
        <v>2015</v>
      </c>
      <c r="D1398" s="99"/>
      <c r="E1398" s="151">
        <v>0</v>
      </c>
      <c r="F1398" s="151">
        <v>0</v>
      </c>
      <c r="G1398" s="151">
        <v>20</v>
      </c>
      <c r="H1398" s="151">
        <v>20</v>
      </c>
      <c r="I1398" s="151">
        <v>0</v>
      </c>
      <c r="J1398" s="151">
        <v>0</v>
      </c>
      <c r="K1398" s="151">
        <v>0</v>
      </c>
      <c r="L1398" s="151">
        <v>0</v>
      </c>
      <c r="M1398" s="151">
        <v>20</v>
      </c>
      <c r="N1398" s="151"/>
      <c r="O1398" s="151"/>
      <c r="Q1398" s="2"/>
      <c r="R1398" s="75"/>
      <c r="S1398" s="75"/>
    </row>
    <row r="1399" spans="1:19" x14ac:dyDescent="0.2">
      <c r="A1399" s="100"/>
      <c r="B1399" s="99"/>
      <c r="C1399" s="99">
        <v>2016</v>
      </c>
      <c r="D1399" s="99"/>
      <c r="E1399" s="151">
        <v>0</v>
      </c>
      <c r="F1399" s="151">
        <v>0</v>
      </c>
      <c r="G1399" s="151">
        <v>20</v>
      </c>
      <c r="H1399" s="151">
        <v>20</v>
      </c>
      <c r="I1399" s="151">
        <v>0</v>
      </c>
      <c r="J1399" s="151">
        <v>0</v>
      </c>
      <c r="K1399" s="151">
        <v>0</v>
      </c>
      <c r="L1399" s="151">
        <v>0</v>
      </c>
      <c r="M1399" s="151">
        <v>20</v>
      </c>
      <c r="N1399" s="151"/>
      <c r="O1399" s="151"/>
      <c r="Q1399" s="2"/>
      <c r="R1399" s="75"/>
      <c r="S1399" s="75"/>
    </row>
    <row r="1400" spans="1:19" x14ac:dyDescent="0.2">
      <c r="A1400" s="100"/>
      <c r="B1400" s="99"/>
      <c r="C1400" s="99">
        <v>2017</v>
      </c>
      <c r="D1400" s="99"/>
      <c r="E1400" s="151">
        <v>0</v>
      </c>
      <c r="F1400" s="151">
        <v>0</v>
      </c>
      <c r="G1400" s="151">
        <v>20</v>
      </c>
      <c r="H1400" s="151">
        <v>20</v>
      </c>
      <c r="I1400" s="151">
        <v>0</v>
      </c>
      <c r="J1400" s="151">
        <v>0</v>
      </c>
      <c r="K1400" s="151">
        <v>0</v>
      </c>
      <c r="L1400" s="151">
        <v>0</v>
      </c>
      <c r="M1400" s="151">
        <v>20</v>
      </c>
      <c r="N1400" s="151"/>
      <c r="O1400" s="151"/>
      <c r="Q1400" s="2"/>
      <c r="R1400" s="75"/>
      <c r="S1400" s="75"/>
    </row>
    <row r="1401" spans="1:19" x14ac:dyDescent="0.2">
      <c r="A1401" s="100"/>
      <c r="B1401" s="99"/>
      <c r="C1401" s="133">
        <v>2018</v>
      </c>
      <c r="D1401" s="99"/>
      <c r="E1401" s="152">
        <v>0</v>
      </c>
      <c r="F1401" s="152">
        <v>0</v>
      </c>
      <c r="G1401" s="152">
        <v>16</v>
      </c>
      <c r="H1401" s="152">
        <v>16</v>
      </c>
      <c r="I1401" s="152">
        <v>0</v>
      </c>
      <c r="J1401" s="152">
        <v>0</v>
      </c>
      <c r="K1401" s="152">
        <v>0</v>
      </c>
      <c r="L1401" s="152">
        <v>0</v>
      </c>
      <c r="M1401" s="151">
        <v>16</v>
      </c>
      <c r="N1401" s="151"/>
      <c r="O1401" s="151"/>
      <c r="Q1401" s="2"/>
      <c r="R1401" s="75"/>
      <c r="S1401" s="75"/>
    </row>
    <row r="1402" spans="1:19" x14ac:dyDescent="0.2">
      <c r="A1402" s="100"/>
      <c r="B1402" s="99"/>
      <c r="C1402" s="133">
        <v>2019</v>
      </c>
      <c r="D1402" s="99"/>
      <c r="E1402" s="151">
        <v>0</v>
      </c>
      <c r="F1402" s="151">
        <v>0</v>
      </c>
      <c r="G1402" s="151">
        <v>0</v>
      </c>
      <c r="H1402" s="151">
        <v>0</v>
      </c>
      <c r="I1402" s="151">
        <v>0</v>
      </c>
      <c r="J1402" s="151">
        <v>0</v>
      </c>
      <c r="K1402" s="151">
        <v>0</v>
      </c>
      <c r="L1402" s="151">
        <v>0</v>
      </c>
      <c r="M1402" s="151">
        <v>0</v>
      </c>
      <c r="N1402" s="151"/>
      <c r="O1402" s="151"/>
      <c r="Q1402" s="2"/>
      <c r="R1402" s="75"/>
      <c r="S1402" s="75"/>
    </row>
    <row r="1403" spans="1:19" x14ac:dyDescent="0.2">
      <c r="A1403" s="100" t="s">
        <v>573</v>
      </c>
      <c r="B1403" s="99" t="s">
        <v>574</v>
      </c>
      <c r="C1403" s="99">
        <v>2015</v>
      </c>
      <c r="D1403" s="99"/>
      <c r="E1403" s="151">
        <v>0</v>
      </c>
      <c r="F1403" s="151">
        <v>0</v>
      </c>
      <c r="G1403" s="151">
        <v>0</v>
      </c>
      <c r="H1403" s="151">
        <v>0</v>
      </c>
      <c r="I1403" s="151">
        <v>0</v>
      </c>
      <c r="J1403" s="151">
        <v>36</v>
      </c>
      <c r="K1403" s="151">
        <v>0</v>
      </c>
      <c r="L1403" s="151">
        <v>0</v>
      </c>
      <c r="M1403" s="151">
        <v>36</v>
      </c>
      <c r="N1403" s="151"/>
      <c r="O1403" s="151"/>
      <c r="Q1403" s="2"/>
      <c r="R1403" s="75"/>
      <c r="S1403" s="75"/>
    </row>
    <row r="1404" spans="1:19" x14ac:dyDescent="0.2">
      <c r="A1404" s="100"/>
      <c r="B1404" s="99"/>
      <c r="C1404" s="99">
        <v>2016</v>
      </c>
      <c r="D1404" s="99"/>
      <c r="E1404" s="151">
        <v>0</v>
      </c>
      <c r="F1404" s="151">
        <v>0</v>
      </c>
      <c r="G1404" s="151">
        <v>37</v>
      </c>
      <c r="H1404" s="151">
        <v>37</v>
      </c>
      <c r="I1404" s="151">
        <v>0</v>
      </c>
      <c r="J1404" s="151">
        <v>0</v>
      </c>
      <c r="K1404" s="151">
        <v>0</v>
      </c>
      <c r="L1404" s="151">
        <v>0</v>
      </c>
      <c r="M1404" s="151">
        <v>37</v>
      </c>
      <c r="N1404" s="151"/>
      <c r="O1404" s="151"/>
      <c r="Q1404" s="2"/>
      <c r="R1404" s="75"/>
      <c r="S1404" s="75"/>
    </row>
    <row r="1405" spans="1:19" x14ac:dyDescent="0.2">
      <c r="A1405" s="100"/>
      <c r="B1405" s="99"/>
      <c r="C1405" s="99">
        <v>2017</v>
      </c>
      <c r="D1405" s="99"/>
      <c r="E1405" s="151">
        <v>0</v>
      </c>
      <c r="F1405" s="151">
        <v>0</v>
      </c>
      <c r="G1405" s="151">
        <v>61</v>
      </c>
      <c r="H1405" s="151">
        <v>61</v>
      </c>
      <c r="I1405" s="151">
        <v>0</v>
      </c>
      <c r="J1405" s="151">
        <v>0</v>
      </c>
      <c r="K1405" s="151">
        <v>0</v>
      </c>
      <c r="L1405" s="151">
        <v>0</v>
      </c>
      <c r="M1405" s="151">
        <v>61</v>
      </c>
      <c r="N1405" s="151"/>
      <c r="O1405" s="151"/>
      <c r="Q1405" s="2"/>
      <c r="R1405" s="75"/>
      <c r="S1405" s="75"/>
    </row>
    <row r="1406" spans="1:19" x14ac:dyDescent="0.2">
      <c r="A1406" s="100"/>
      <c r="B1406" s="99"/>
      <c r="C1406" s="133">
        <v>2018</v>
      </c>
      <c r="D1406" s="99"/>
      <c r="E1406" s="152">
        <v>0</v>
      </c>
      <c r="F1406" s="152">
        <v>0</v>
      </c>
      <c r="G1406" s="152">
        <v>72</v>
      </c>
      <c r="H1406" s="152">
        <v>72</v>
      </c>
      <c r="I1406" s="152">
        <v>0</v>
      </c>
      <c r="J1406" s="152">
        <v>0</v>
      </c>
      <c r="K1406" s="152">
        <v>0</v>
      </c>
      <c r="L1406" s="152">
        <v>0</v>
      </c>
      <c r="M1406" s="151">
        <v>72</v>
      </c>
      <c r="N1406" s="151"/>
      <c r="O1406" s="151"/>
      <c r="Q1406" s="2"/>
      <c r="R1406" s="75"/>
      <c r="S1406" s="75"/>
    </row>
    <row r="1407" spans="1:19" x14ac:dyDescent="0.2">
      <c r="A1407" s="100"/>
      <c r="B1407" s="99"/>
      <c r="C1407" s="133">
        <v>2019</v>
      </c>
      <c r="D1407" s="99"/>
      <c r="E1407" s="151">
        <v>0</v>
      </c>
      <c r="F1407" s="151">
        <v>0</v>
      </c>
      <c r="G1407" s="151">
        <v>85</v>
      </c>
      <c r="H1407" s="151">
        <v>85</v>
      </c>
      <c r="I1407" s="151">
        <v>0</v>
      </c>
      <c r="J1407" s="151">
        <v>0</v>
      </c>
      <c r="K1407" s="151">
        <v>0</v>
      </c>
      <c r="L1407" s="151">
        <v>0</v>
      </c>
      <c r="M1407" s="151">
        <v>85</v>
      </c>
      <c r="N1407" s="151"/>
      <c r="O1407" s="151"/>
      <c r="Q1407" s="2"/>
      <c r="R1407" s="75"/>
      <c r="S1407" s="75"/>
    </row>
    <row r="1408" spans="1:19" x14ac:dyDescent="0.2">
      <c r="A1408" s="100" t="s">
        <v>575</v>
      </c>
      <c r="B1408" s="99" t="s">
        <v>576</v>
      </c>
      <c r="C1408" s="99">
        <v>2015</v>
      </c>
      <c r="D1408" s="99"/>
      <c r="E1408" s="151">
        <v>0</v>
      </c>
      <c r="F1408" s="151">
        <v>0</v>
      </c>
      <c r="G1408" s="151">
        <v>0</v>
      </c>
      <c r="H1408" s="151">
        <v>0</v>
      </c>
      <c r="I1408" s="151">
        <v>0</v>
      </c>
      <c r="J1408" s="151">
        <v>0</v>
      </c>
      <c r="K1408" s="151">
        <v>0</v>
      </c>
      <c r="L1408" s="151">
        <v>0</v>
      </c>
      <c r="M1408" s="151">
        <v>0</v>
      </c>
      <c r="N1408" s="151"/>
      <c r="O1408" s="151"/>
      <c r="Q1408" s="2"/>
      <c r="R1408" s="75"/>
      <c r="S1408" s="75"/>
    </row>
    <row r="1409" spans="1:19" x14ac:dyDescent="0.2">
      <c r="A1409" s="100"/>
      <c r="B1409" s="99"/>
      <c r="C1409" s="99">
        <v>2016</v>
      </c>
      <c r="D1409" s="99"/>
      <c r="E1409" s="151">
        <v>0</v>
      </c>
      <c r="F1409" s="151">
        <v>0</v>
      </c>
      <c r="G1409" s="151">
        <v>0</v>
      </c>
      <c r="H1409" s="151">
        <v>0</v>
      </c>
      <c r="I1409" s="151">
        <v>0</v>
      </c>
      <c r="J1409" s="151">
        <v>0</v>
      </c>
      <c r="K1409" s="151">
        <v>0</v>
      </c>
      <c r="L1409" s="151">
        <v>0</v>
      </c>
      <c r="M1409" s="151">
        <v>0</v>
      </c>
      <c r="N1409" s="151"/>
      <c r="O1409" s="151"/>
      <c r="Q1409" s="2"/>
      <c r="R1409" s="75"/>
      <c r="S1409" s="75"/>
    </row>
    <row r="1410" spans="1:19" x14ac:dyDescent="0.2">
      <c r="A1410" s="100"/>
      <c r="B1410" s="99"/>
      <c r="C1410" s="99">
        <v>2017</v>
      </c>
      <c r="D1410" s="99"/>
      <c r="E1410" s="151">
        <v>0</v>
      </c>
      <c r="F1410" s="151">
        <v>0</v>
      </c>
      <c r="G1410" s="151">
        <v>0</v>
      </c>
      <c r="H1410" s="151">
        <v>0</v>
      </c>
      <c r="I1410" s="151">
        <v>0</v>
      </c>
      <c r="J1410" s="151">
        <v>0</v>
      </c>
      <c r="K1410" s="151">
        <v>0</v>
      </c>
      <c r="L1410" s="151">
        <v>0</v>
      </c>
      <c r="M1410" s="151">
        <v>0</v>
      </c>
      <c r="N1410" s="151"/>
      <c r="O1410" s="151"/>
      <c r="Q1410" s="2"/>
      <c r="R1410" s="75"/>
      <c r="S1410" s="75"/>
    </row>
    <row r="1411" spans="1:19" x14ac:dyDescent="0.2">
      <c r="A1411" s="100"/>
      <c r="B1411" s="99"/>
      <c r="C1411" s="133">
        <v>2018</v>
      </c>
      <c r="D1411" s="99"/>
      <c r="E1411" s="152">
        <v>0</v>
      </c>
      <c r="F1411" s="152">
        <v>0</v>
      </c>
      <c r="G1411" s="152">
        <v>0</v>
      </c>
      <c r="H1411" s="152">
        <v>0</v>
      </c>
      <c r="I1411" s="152">
        <v>0</v>
      </c>
      <c r="J1411" s="152">
        <v>0</v>
      </c>
      <c r="K1411" s="152">
        <v>0</v>
      </c>
      <c r="L1411" s="152">
        <v>0</v>
      </c>
      <c r="M1411" s="151">
        <v>0</v>
      </c>
      <c r="N1411" s="151"/>
      <c r="O1411" s="151"/>
      <c r="Q1411" s="2"/>
      <c r="R1411" s="75"/>
      <c r="S1411" s="75"/>
    </row>
    <row r="1412" spans="1:19" x14ac:dyDescent="0.2">
      <c r="A1412" s="100"/>
      <c r="B1412" s="99"/>
      <c r="C1412" s="133">
        <v>2019</v>
      </c>
      <c r="D1412" s="99"/>
      <c r="E1412" s="151">
        <v>0</v>
      </c>
      <c r="F1412" s="151">
        <v>0</v>
      </c>
      <c r="G1412" s="151">
        <v>0</v>
      </c>
      <c r="H1412" s="151">
        <v>0</v>
      </c>
      <c r="I1412" s="151">
        <v>0</v>
      </c>
      <c r="J1412" s="151">
        <v>0</v>
      </c>
      <c r="K1412" s="151">
        <v>0</v>
      </c>
      <c r="L1412" s="151">
        <v>0</v>
      </c>
      <c r="M1412" s="151">
        <v>0</v>
      </c>
      <c r="N1412" s="151"/>
      <c r="O1412" s="151"/>
      <c r="Q1412" s="2"/>
      <c r="R1412" s="75"/>
      <c r="S1412" s="75"/>
    </row>
    <row r="1413" spans="1:19" x14ac:dyDescent="0.2">
      <c r="A1413" s="100" t="s">
        <v>577</v>
      </c>
      <c r="B1413" s="99" t="s">
        <v>578</v>
      </c>
      <c r="C1413" s="99">
        <v>2015</v>
      </c>
      <c r="D1413" s="99"/>
      <c r="E1413" s="151">
        <v>0</v>
      </c>
      <c r="F1413" s="151">
        <v>0</v>
      </c>
      <c r="G1413" s="151">
        <v>20</v>
      </c>
      <c r="H1413" s="151">
        <v>20</v>
      </c>
      <c r="I1413" s="151">
        <v>4</v>
      </c>
      <c r="J1413" s="151">
        <v>0</v>
      </c>
      <c r="K1413" s="151">
        <v>0</v>
      </c>
      <c r="L1413" s="151">
        <v>0</v>
      </c>
      <c r="M1413" s="151">
        <v>24</v>
      </c>
      <c r="N1413" s="151"/>
      <c r="O1413" s="151"/>
      <c r="Q1413" s="2"/>
      <c r="R1413" s="75"/>
      <c r="S1413" s="75"/>
    </row>
    <row r="1414" spans="1:19" x14ac:dyDescent="0.2">
      <c r="A1414" s="100"/>
      <c r="B1414" s="99"/>
      <c r="C1414" s="99">
        <v>2016</v>
      </c>
      <c r="D1414" s="99"/>
      <c r="E1414" s="151">
        <v>0</v>
      </c>
      <c r="F1414" s="151">
        <v>0</v>
      </c>
      <c r="G1414" s="151">
        <v>0</v>
      </c>
      <c r="H1414" s="151">
        <v>0</v>
      </c>
      <c r="I1414" s="151">
        <v>0</v>
      </c>
      <c r="J1414" s="151">
        <v>0</v>
      </c>
      <c r="K1414" s="151">
        <v>0</v>
      </c>
      <c r="L1414" s="151">
        <v>0</v>
      </c>
      <c r="M1414" s="151">
        <v>0</v>
      </c>
      <c r="N1414" s="151"/>
      <c r="O1414" s="151"/>
      <c r="Q1414" s="2"/>
      <c r="R1414" s="75"/>
      <c r="S1414" s="75"/>
    </row>
    <row r="1415" spans="1:19" x14ac:dyDescent="0.2">
      <c r="A1415" s="100"/>
      <c r="B1415" s="99"/>
      <c r="C1415" s="99">
        <v>2017</v>
      </c>
      <c r="D1415" s="99"/>
      <c r="E1415" s="151">
        <v>0</v>
      </c>
      <c r="F1415" s="151">
        <v>0</v>
      </c>
      <c r="G1415" s="151">
        <v>0</v>
      </c>
      <c r="H1415" s="151">
        <v>0</v>
      </c>
      <c r="I1415" s="151">
        <v>0</v>
      </c>
      <c r="J1415" s="151">
        <v>0</v>
      </c>
      <c r="K1415" s="151">
        <v>0</v>
      </c>
      <c r="L1415" s="151">
        <v>0</v>
      </c>
      <c r="M1415" s="151">
        <v>0</v>
      </c>
      <c r="N1415" s="151"/>
      <c r="O1415" s="151"/>
      <c r="Q1415" s="2"/>
      <c r="R1415" s="75"/>
      <c r="S1415" s="75"/>
    </row>
    <row r="1416" spans="1:19" x14ac:dyDescent="0.2">
      <c r="A1416" s="100"/>
      <c r="B1416" s="99"/>
      <c r="C1416" s="133">
        <v>2018</v>
      </c>
      <c r="D1416" s="99"/>
      <c r="E1416" s="152">
        <v>0</v>
      </c>
      <c r="F1416" s="152">
        <v>0</v>
      </c>
      <c r="G1416" s="152">
        <v>20</v>
      </c>
      <c r="H1416" s="152">
        <v>20</v>
      </c>
      <c r="I1416" s="152">
        <v>14</v>
      </c>
      <c r="J1416" s="152">
        <v>0</v>
      </c>
      <c r="K1416" s="152">
        <v>0</v>
      </c>
      <c r="L1416" s="152">
        <v>0</v>
      </c>
      <c r="M1416" s="151">
        <v>34</v>
      </c>
      <c r="N1416" s="151"/>
      <c r="O1416" s="151"/>
      <c r="Q1416" s="2"/>
      <c r="R1416" s="75"/>
      <c r="S1416" s="75"/>
    </row>
    <row r="1417" spans="1:19" x14ac:dyDescent="0.2">
      <c r="A1417" s="100"/>
      <c r="B1417" s="99"/>
      <c r="C1417" s="133">
        <v>2019</v>
      </c>
      <c r="D1417" s="99"/>
      <c r="E1417" s="151">
        <v>0</v>
      </c>
      <c r="F1417" s="151">
        <v>0</v>
      </c>
      <c r="G1417" s="151">
        <v>18</v>
      </c>
      <c r="H1417" s="151">
        <v>18</v>
      </c>
      <c r="I1417" s="151">
        <v>0</v>
      </c>
      <c r="J1417" s="151">
        <v>0</v>
      </c>
      <c r="K1417" s="151">
        <v>0</v>
      </c>
      <c r="L1417" s="151">
        <v>0</v>
      </c>
      <c r="M1417" s="151">
        <v>18</v>
      </c>
      <c r="N1417" s="151"/>
      <c r="O1417" s="151"/>
      <c r="Q1417" s="2"/>
      <c r="R1417" s="75"/>
      <c r="S1417" s="75"/>
    </row>
    <row r="1418" spans="1:19" x14ac:dyDescent="0.2">
      <c r="A1418" s="100" t="s">
        <v>579</v>
      </c>
      <c r="B1418" s="99" t="s">
        <v>580</v>
      </c>
      <c r="C1418" s="99">
        <v>2015</v>
      </c>
      <c r="D1418" s="99"/>
      <c r="E1418" s="151">
        <v>0</v>
      </c>
      <c r="F1418" s="151">
        <v>0</v>
      </c>
      <c r="G1418" s="151">
        <v>0</v>
      </c>
      <c r="H1418" s="151">
        <v>0</v>
      </c>
      <c r="I1418" s="151">
        <v>0</v>
      </c>
      <c r="J1418" s="151">
        <v>0</v>
      </c>
      <c r="K1418" s="151">
        <v>0</v>
      </c>
      <c r="L1418" s="151">
        <v>0</v>
      </c>
      <c r="M1418" s="151">
        <v>0</v>
      </c>
      <c r="N1418" s="151"/>
      <c r="O1418" s="151"/>
      <c r="Q1418" s="2"/>
      <c r="R1418" s="75"/>
      <c r="S1418" s="75"/>
    </row>
    <row r="1419" spans="1:19" x14ac:dyDescent="0.2">
      <c r="A1419" s="100"/>
      <c r="B1419" s="99"/>
      <c r="C1419" s="99">
        <v>2016</v>
      </c>
      <c r="D1419" s="99"/>
      <c r="E1419" s="151">
        <v>0</v>
      </c>
      <c r="F1419" s="151">
        <v>0</v>
      </c>
      <c r="G1419" s="151">
        <v>0</v>
      </c>
      <c r="H1419" s="151">
        <v>0</v>
      </c>
      <c r="I1419" s="151">
        <v>0</v>
      </c>
      <c r="J1419" s="151">
        <v>0</v>
      </c>
      <c r="K1419" s="151">
        <v>0</v>
      </c>
      <c r="L1419" s="151">
        <v>0</v>
      </c>
      <c r="M1419" s="151">
        <v>0</v>
      </c>
      <c r="N1419" s="151"/>
      <c r="O1419" s="151"/>
      <c r="Q1419" s="2"/>
      <c r="R1419" s="75"/>
      <c r="S1419" s="75"/>
    </row>
    <row r="1420" spans="1:19" x14ac:dyDescent="0.2">
      <c r="A1420" s="100"/>
      <c r="B1420" s="99"/>
      <c r="C1420" s="99">
        <v>2017</v>
      </c>
      <c r="D1420" s="99"/>
      <c r="E1420" s="151">
        <v>0</v>
      </c>
      <c r="F1420" s="151">
        <v>0</v>
      </c>
      <c r="G1420" s="151">
        <v>0</v>
      </c>
      <c r="H1420" s="151">
        <v>0</v>
      </c>
      <c r="I1420" s="151">
        <v>0</v>
      </c>
      <c r="J1420" s="151">
        <v>0</v>
      </c>
      <c r="K1420" s="151">
        <v>0</v>
      </c>
      <c r="L1420" s="151">
        <v>0</v>
      </c>
      <c r="M1420" s="151">
        <v>0</v>
      </c>
      <c r="N1420" s="151"/>
      <c r="O1420" s="151"/>
      <c r="Q1420" s="2"/>
      <c r="R1420" s="75"/>
      <c r="S1420" s="75"/>
    </row>
    <row r="1421" spans="1:19" x14ac:dyDescent="0.2">
      <c r="A1421" s="100"/>
      <c r="B1421" s="99"/>
      <c r="C1421" s="133">
        <v>2018</v>
      </c>
      <c r="D1421" s="99"/>
      <c r="E1421" s="152">
        <v>0</v>
      </c>
      <c r="F1421" s="152">
        <v>0</v>
      </c>
      <c r="G1421" s="152">
        <v>0</v>
      </c>
      <c r="H1421" s="152">
        <v>0</v>
      </c>
      <c r="I1421" s="152">
        <v>0</v>
      </c>
      <c r="J1421" s="152">
        <v>0</v>
      </c>
      <c r="K1421" s="152">
        <v>0</v>
      </c>
      <c r="L1421" s="152">
        <v>0</v>
      </c>
      <c r="M1421" s="151">
        <v>0</v>
      </c>
      <c r="N1421" s="151"/>
      <c r="O1421" s="151"/>
      <c r="Q1421" s="2"/>
      <c r="R1421" s="75"/>
      <c r="S1421" s="75"/>
    </row>
    <row r="1422" spans="1:19" x14ac:dyDescent="0.2">
      <c r="A1422" s="100"/>
      <c r="B1422" s="99"/>
      <c r="C1422" s="133">
        <v>2019</v>
      </c>
      <c r="D1422" s="99"/>
      <c r="E1422" s="151">
        <v>0</v>
      </c>
      <c r="F1422" s="151">
        <v>0</v>
      </c>
      <c r="G1422" s="151">
        <v>0</v>
      </c>
      <c r="H1422" s="151">
        <v>0</v>
      </c>
      <c r="I1422" s="151">
        <v>0</v>
      </c>
      <c r="J1422" s="151">
        <v>0</v>
      </c>
      <c r="K1422" s="151">
        <v>0</v>
      </c>
      <c r="L1422" s="151">
        <v>0</v>
      </c>
      <c r="M1422" s="151">
        <v>0</v>
      </c>
      <c r="N1422" s="151"/>
      <c r="O1422" s="151"/>
      <c r="Q1422" s="2"/>
      <c r="R1422" s="75"/>
      <c r="S1422" s="75"/>
    </row>
    <row r="1423" spans="1:19" x14ac:dyDescent="0.2">
      <c r="A1423" s="100" t="s">
        <v>581</v>
      </c>
      <c r="B1423" s="99" t="s">
        <v>582</v>
      </c>
      <c r="C1423" s="99">
        <v>2015</v>
      </c>
      <c r="D1423" s="99"/>
      <c r="E1423" s="151">
        <v>0</v>
      </c>
      <c r="F1423" s="151">
        <v>0</v>
      </c>
      <c r="G1423" s="151">
        <v>11</v>
      </c>
      <c r="H1423" s="151">
        <v>11</v>
      </c>
      <c r="I1423" s="151">
        <v>0</v>
      </c>
      <c r="J1423" s="151">
        <v>0</v>
      </c>
      <c r="K1423" s="151">
        <v>0</v>
      </c>
      <c r="L1423" s="151">
        <v>0</v>
      </c>
      <c r="M1423" s="151">
        <v>11</v>
      </c>
      <c r="N1423" s="151"/>
      <c r="O1423" s="151"/>
      <c r="Q1423" s="2"/>
      <c r="R1423" s="75"/>
      <c r="S1423" s="75"/>
    </row>
    <row r="1424" spans="1:19" x14ac:dyDescent="0.2">
      <c r="A1424" s="100"/>
      <c r="B1424" s="99"/>
      <c r="C1424" s="99">
        <v>2016</v>
      </c>
      <c r="D1424" s="99"/>
      <c r="E1424" s="151">
        <v>0</v>
      </c>
      <c r="F1424" s="151">
        <v>0</v>
      </c>
      <c r="G1424" s="151">
        <v>13</v>
      </c>
      <c r="H1424" s="151">
        <v>13</v>
      </c>
      <c r="I1424" s="151">
        <v>0</v>
      </c>
      <c r="J1424" s="151">
        <v>0</v>
      </c>
      <c r="K1424" s="151">
        <v>0</v>
      </c>
      <c r="L1424" s="151">
        <v>0</v>
      </c>
      <c r="M1424" s="151">
        <v>13</v>
      </c>
      <c r="N1424" s="151"/>
      <c r="O1424" s="151"/>
      <c r="Q1424" s="2"/>
      <c r="R1424" s="75"/>
      <c r="S1424" s="75"/>
    </row>
    <row r="1425" spans="1:19" x14ac:dyDescent="0.2">
      <c r="A1425" s="100"/>
      <c r="B1425" s="99"/>
      <c r="C1425" s="99">
        <v>2017</v>
      </c>
      <c r="D1425" s="99"/>
      <c r="E1425" s="151">
        <v>0</v>
      </c>
      <c r="F1425" s="151">
        <v>0</v>
      </c>
      <c r="G1425" s="151">
        <v>7</v>
      </c>
      <c r="H1425" s="151">
        <v>7</v>
      </c>
      <c r="I1425" s="151">
        <v>0</v>
      </c>
      <c r="J1425" s="151">
        <v>0</v>
      </c>
      <c r="K1425" s="151">
        <v>0</v>
      </c>
      <c r="L1425" s="151">
        <v>0</v>
      </c>
      <c r="M1425" s="151">
        <v>7</v>
      </c>
      <c r="N1425" s="151"/>
      <c r="O1425" s="151"/>
      <c r="Q1425" s="2"/>
      <c r="R1425" s="75"/>
      <c r="S1425" s="75"/>
    </row>
    <row r="1426" spans="1:19" x14ac:dyDescent="0.2">
      <c r="A1426" s="100"/>
      <c r="B1426" s="99"/>
      <c r="C1426" s="133">
        <v>2018</v>
      </c>
      <c r="D1426" s="99"/>
      <c r="E1426" s="152">
        <v>0</v>
      </c>
      <c r="F1426" s="152">
        <v>0</v>
      </c>
      <c r="G1426" s="152">
        <v>5</v>
      </c>
      <c r="H1426" s="152">
        <v>5</v>
      </c>
      <c r="I1426" s="152">
        <v>0</v>
      </c>
      <c r="J1426" s="152">
        <v>0</v>
      </c>
      <c r="K1426" s="152">
        <v>0</v>
      </c>
      <c r="L1426" s="152">
        <v>0</v>
      </c>
      <c r="M1426" s="151">
        <v>5</v>
      </c>
      <c r="N1426" s="151"/>
      <c r="O1426" s="151"/>
      <c r="Q1426" s="2"/>
      <c r="R1426" s="75"/>
      <c r="S1426" s="75"/>
    </row>
    <row r="1427" spans="1:19" x14ac:dyDescent="0.2">
      <c r="A1427" s="100"/>
      <c r="B1427" s="99"/>
      <c r="C1427" s="133">
        <v>2019</v>
      </c>
      <c r="D1427" s="99"/>
      <c r="E1427" s="151">
        <v>0</v>
      </c>
      <c r="F1427" s="151">
        <v>0</v>
      </c>
      <c r="G1427" s="151">
        <v>8</v>
      </c>
      <c r="H1427" s="151">
        <v>8</v>
      </c>
      <c r="I1427" s="151">
        <v>0</v>
      </c>
      <c r="J1427" s="151">
        <v>0</v>
      </c>
      <c r="K1427" s="151">
        <v>0</v>
      </c>
      <c r="L1427" s="151">
        <v>0</v>
      </c>
      <c r="M1427" s="151">
        <v>8</v>
      </c>
      <c r="N1427" s="151"/>
      <c r="O1427" s="151"/>
      <c r="Q1427" s="2"/>
      <c r="R1427" s="75"/>
      <c r="S1427" s="75"/>
    </row>
    <row r="1428" spans="1:19" x14ac:dyDescent="0.2">
      <c r="A1428" s="100" t="s">
        <v>583</v>
      </c>
      <c r="B1428" s="99" t="s">
        <v>584</v>
      </c>
      <c r="C1428" s="99">
        <v>2015</v>
      </c>
      <c r="D1428" s="99"/>
      <c r="E1428" s="151">
        <v>0</v>
      </c>
      <c r="F1428" s="151">
        <v>0</v>
      </c>
      <c r="G1428" s="151">
        <v>0</v>
      </c>
      <c r="H1428" s="151">
        <v>0</v>
      </c>
      <c r="I1428" s="151">
        <v>0</v>
      </c>
      <c r="J1428" s="151">
        <v>0</v>
      </c>
      <c r="K1428" s="151">
        <v>0</v>
      </c>
      <c r="L1428" s="151">
        <v>0</v>
      </c>
      <c r="M1428" s="151">
        <v>0</v>
      </c>
      <c r="N1428" s="151"/>
      <c r="O1428" s="151"/>
      <c r="Q1428" s="2"/>
      <c r="R1428" s="75"/>
      <c r="S1428" s="75"/>
    </row>
    <row r="1429" spans="1:19" x14ac:dyDescent="0.2">
      <c r="A1429" s="100"/>
      <c r="B1429" s="99"/>
      <c r="C1429" s="99">
        <v>2016</v>
      </c>
      <c r="D1429" s="99"/>
      <c r="E1429" s="151">
        <v>0</v>
      </c>
      <c r="F1429" s="151">
        <v>0</v>
      </c>
      <c r="G1429" s="151">
        <v>0</v>
      </c>
      <c r="H1429" s="151">
        <v>0</v>
      </c>
      <c r="I1429" s="151">
        <v>0</v>
      </c>
      <c r="J1429" s="151">
        <v>0</v>
      </c>
      <c r="K1429" s="151">
        <v>0</v>
      </c>
      <c r="L1429" s="151">
        <v>0</v>
      </c>
      <c r="M1429" s="151">
        <v>0</v>
      </c>
      <c r="N1429" s="151"/>
      <c r="O1429" s="151"/>
      <c r="Q1429" s="2"/>
      <c r="R1429" s="75"/>
      <c r="S1429" s="75"/>
    </row>
    <row r="1430" spans="1:19" x14ac:dyDescent="0.2">
      <c r="A1430" s="100"/>
      <c r="B1430" s="99"/>
      <c r="C1430" s="99">
        <v>2017</v>
      </c>
      <c r="D1430" s="99"/>
      <c r="E1430" s="151">
        <v>0</v>
      </c>
      <c r="F1430" s="151">
        <v>0</v>
      </c>
      <c r="G1430" s="151">
        <v>0</v>
      </c>
      <c r="H1430" s="151">
        <v>0</v>
      </c>
      <c r="I1430" s="151">
        <v>0</v>
      </c>
      <c r="J1430" s="151">
        <v>0</v>
      </c>
      <c r="K1430" s="151">
        <v>0</v>
      </c>
      <c r="L1430" s="151">
        <v>0</v>
      </c>
      <c r="M1430" s="151">
        <v>0</v>
      </c>
      <c r="N1430" s="151"/>
      <c r="O1430" s="151"/>
      <c r="Q1430" s="2"/>
      <c r="R1430" s="75"/>
      <c r="S1430" s="75"/>
    </row>
    <row r="1431" spans="1:19" x14ac:dyDescent="0.2">
      <c r="A1431" s="100"/>
      <c r="B1431" s="99"/>
      <c r="C1431" s="133">
        <v>2018</v>
      </c>
      <c r="D1431" s="99"/>
      <c r="E1431" s="152">
        <v>0</v>
      </c>
      <c r="F1431" s="152">
        <v>0</v>
      </c>
      <c r="G1431" s="152">
        <v>0</v>
      </c>
      <c r="H1431" s="152">
        <v>0</v>
      </c>
      <c r="I1431" s="152">
        <v>0</v>
      </c>
      <c r="J1431" s="152">
        <v>0</v>
      </c>
      <c r="K1431" s="152">
        <v>0</v>
      </c>
      <c r="L1431" s="152">
        <v>0</v>
      </c>
      <c r="M1431" s="151">
        <v>0</v>
      </c>
      <c r="N1431" s="151"/>
      <c r="O1431" s="151"/>
      <c r="Q1431" s="2"/>
      <c r="R1431" s="75"/>
      <c r="S1431" s="75"/>
    </row>
    <row r="1432" spans="1:19" x14ac:dyDescent="0.2">
      <c r="A1432" s="100"/>
      <c r="B1432" s="99"/>
      <c r="C1432" s="133">
        <v>2019</v>
      </c>
      <c r="D1432" s="99"/>
      <c r="E1432" s="151">
        <v>0</v>
      </c>
      <c r="F1432" s="151">
        <v>0</v>
      </c>
      <c r="G1432" s="151">
        <v>0</v>
      </c>
      <c r="H1432" s="151">
        <v>0</v>
      </c>
      <c r="I1432" s="151">
        <v>0</v>
      </c>
      <c r="J1432" s="151">
        <v>0</v>
      </c>
      <c r="K1432" s="151">
        <v>0</v>
      </c>
      <c r="L1432" s="151">
        <v>0</v>
      </c>
      <c r="M1432" s="151">
        <v>0</v>
      </c>
      <c r="N1432" s="151"/>
      <c r="O1432" s="151"/>
      <c r="Q1432" s="2"/>
      <c r="R1432" s="75"/>
      <c r="S1432" s="75"/>
    </row>
    <row r="1433" spans="1:19" x14ac:dyDescent="0.2">
      <c r="A1433" s="100" t="s">
        <v>585</v>
      </c>
      <c r="B1433" s="99" t="s">
        <v>586</v>
      </c>
      <c r="C1433" s="99">
        <v>2015</v>
      </c>
      <c r="D1433" s="99"/>
      <c r="E1433" s="151">
        <v>0</v>
      </c>
      <c r="F1433" s="151">
        <v>0</v>
      </c>
      <c r="G1433" s="151">
        <v>0</v>
      </c>
      <c r="H1433" s="151">
        <v>0</v>
      </c>
      <c r="I1433" s="151">
        <v>0</v>
      </c>
      <c r="J1433" s="151">
        <v>0</v>
      </c>
      <c r="K1433" s="151">
        <v>0</v>
      </c>
      <c r="L1433" s="151">
        <v>0</v>
      </c>
      <c r="M1433" s="151">
        <v>0</v>
      </c>
      <c r="N1433" s="151"/>
      <c r="O1433" s="151"/>
      <c r="Q1433" s="2"/>
      <c r="R1433" s="75"/>
      <c r="S1433" s="75"/>
    </row>
    <row r="1434" spans="1:19" x14ac:dyDescent="0.2">
      <c r="A1434" s="100"/>
      <c r="B1434" s="99"/>
      <c r="C1434" s="99">
        <v>2016</v>
      </c>
      <c r="D1434" s="99"/>
      <c r="E1434" s="151">
        <v>0</v>
      </c>
      <c r="F1434" s="151">
        <v>0</v>
      </c>
      <c r="G1434" s="151">
        <v>0</v>
      </c>
      <c r="H1434" s="151">
        <v>0</v>
      </c>
      <c r="I1434" s="151">
        <v>0</v>
      </c>
      <c r="J1434" s="151">
        <v>0</v>
      </c>
      <c r="K1434" s="151">
        <v>0</v>
      </c>
      <c r="L1434" s="151">
        <v>0</v>
      </c>
      <c r="M1434" s="151">
        <v>0</v>
      </c>
      <c r="N1434" s="151"/>
      <c r="O1434" s="151"/>
      <c r="Q1434" s="2"/>
      <c r="R1434" s="75"/>
      <c r="S1434" s="75"/>
    </row>
    <row r="1435" spans="1:19" x14ac:dyDescent="0.2">
      <c r="A1435" s="100"/>
      <c r="B1435" s="99"/>
      <c r="C1435" s="99">
        <v>2017</v>
      </c>
      <c r="D1435" s="99"/>
      <c r="E1435" s="151">
        <v>0</v>
      </c>
      <c r="F1435" s="151">
        <v>0</v>
      </c>
      <c r="G1435" s="151">
        <v>0</v>
      </c>
      <c r="H1435" s="151">
        <v>0</v>
      </c>
      <c r="I1435" s="151">
        <v>0</v>
      </c>
      <c r="J1435" s="151">
        <v>0</v>
      </c>
      <c r="K1435" s="151">
        <v>0</v>
      </c>
      <c r="L1435" s="151">
        <v>0</v>
      </c>
      <c r="M1435" s="151">
        <v>0</v>
      </c>
      <c r="N1435" s="151"/>
      <c r="O1435" s="151"/>
      <c r="Q1435" s="2"/>
      <c r="R1435" s="75"/>
      <c r="S1435" s="75"/>
    </row>
    <row r="1436" spans="1:19" x14ac:dyDescent="0.2">
      <c r="A1436" s="100"/>
      <c r="B1436" s="99"/>
      <c r="C1436" s="133">
        <v>2018</v>
      </c>
      <c r="D1436" s="99"/>
      <c r="E1436" s="152">
        <v>0</v>
      </c>
      <c r="F1436" s="152">
        <v>0</v>
      </c>
      <c r="G1436" s="152">
        <v>0</v>
      </c>
      <c r="H1436" s="152">
        <v>0</v>
      </c>
      <c r="I1436" s="152">
        <v>0</v>
      </c>
      <c r="J1436" s="152">
        <v>0</v>
      </c>
      <c r="K1436" s="152">
        <v>0</v>
      </c>
      <c r="L1436" s="152">
        <v>0</v>
      </c>
      <c r="M1436" s="151">
        <v>0</v>
      </c>
      <c r="N1436" s="151"/>
      <c r="O1436" s="151"/>
      <c r="Q1436" s="2"/>
      <c r="R1436" s="75"/>
      <c r="S1436" s="75"/>
    </row>
    <row r="1437" spans="1:19" x14ac:dyDescent="0.2">
      <c r="A1437" s="100"/>
      <c r="B1437" s="99"/>
      <c r="C1437" s="133">
        <v>2019</v>
      </c>
      <c r="D1437" s="99"/>
      <c r="E1437" s="151">
        <v>0</v>
      </c>
      <c r="F1437" s="151">
        <v>0</v>
      </c>
      <c r="G1437" s="151">
        <v>0</v>
      </c>
      <c r="H1437" s="151">
        <v>0</v>
      </c>
      <c r="I1437" s="151">
        <v>0</v>
      </c>
      <c r="J1437" s="151">
        <v>0</v>
      </c>
      <c r="K1437" s="151">
        <v>0</v>
      </c>
      <c r="L1437" s="151">
        <v>0</v>
      </c>
      <c r="M1437" s="151">
        <v>0</v>
      </c>
      <c r="N1437" s="151"/>
      <c r="O1437" s="151"/>
      <c r="Q1437" s="2"/>
      <c r="R1437" s="75"/>
      <c r="S1437" s="75"/>
    </row>
    <row r="1438" spans="1:19" x14ac:dyDescent="0.2">
      <c r="A1438" s="100" t="s">
        <v>587</v>
      </c>
      <c r="B1438" s="99" t="s">
        <v>588</v>
      </c>
      <c r="C1438" s="99">
        <v>2015</v>
      </c>
      <c r="D1438" s="99"/>
      <c r="E1438" s="151">
        <v>0</v>
      </c>
      <c r="F1438" s="151">
        <v>0</v>
      </c>
      <c r="G1438" s="151">
        <v>0</v>
      </c>
      <c r="H1438" s="151">
        <v>0</v>
      </c>
      <c r="I1438" s="151">
        <v>0</v>
      </c>
      <c r="J1438" s="151">
        <v>0</v>
      </c>
      <c r="K1438" s="151">
        <v>0</v>
      </c>
      <c r="L1438" s="151">
        <v>0</v>
      </c>
      <c r="M1438" s="151">
        <v>0</v>
      </c>
      <c r="N1438" s="151"/>
      <c r="O1438" s="151"/>
      <c r="Q1438" s="2"/>
      <c r="R1438" s="75"/>
      <c r="S1438" s="75"/>
    </row>
    <row r="1439" spans="1:19" x14ac:dyDescent="0.2">
      <c r="A1439" s="100"/>
      <c r="B1439" s="99"/>
      <c r="C1439" s="99">
        <v>2016</v>
      </c>
      <c r="D1439" s="99"/>
      <c r="E1439" s="151">
        <v>0</v>
      </c>
      <c r="F1439" s="151">
        <v>0</v>
      </c>
      <c r="G1439" s="151">
        <v>0</v>
      </c>
      <c r="H1439" s="151">
        <v>0</v>
      </c>
      <c r="I1439" s="151">
        <v>0</v>
      </c>
      <c r="J1439" s="151">
        <v>0</v>
      </c>
      <c r="K1439" s="151">
        <v>0</v>
      </c>
      <c r="L1439" s="151">
        <v>0</v>
      </c>
      <c r="M1439" s="151">
        <v>0</v>
      </c>
      <c r="N1439" s="151"/>
      <c r="O1439" s="151"/>
      <c r="Q1439" s="2"/>
      <c r="R1439" s="75"/>
      <c r="S1439" s="75"/>
    </row>
    <row r="1440" spans="1:19" x14ac:dyDescent="0.2">
      <c r="A1440" s="100"/>
      <c r="B1440" s="99"/>
      <c r="C1440" s="99">
        <v>2017</v>
      </c>
      <c r="D1440" s="99"/>
      <c r="E1440" s="151">
        <v>0</v>
      </c>
      <c r="F1440" s="151">
        <v>0</v>
      </c>
      <c r="G1440" s="151">
        <v>0</v>
      </c>
      <c r="H1440" s="151">
        <v>0</v>
      </c>
      <c r="I1440" s="151">
        <v>0</v>
      </c>
      <c r="J1440" s="151">
        <v>0</v>
      </c>
      <c r="K1440" s="151">
        <v>0</v>
      </c>
      <c r="L1440" s="151">
        <v>0</v>
      </c>
      <c r="M1440" s="151">
        <v>0</v>
      </c>
      <c r="N1440" s="151"/>
      <c r="O1440" s="151"/>
      <c r="Q1440" s="2"/>
      <c r="R1440" s="75"/>
      <c r="S1440" s="75"/>
    </row>
    <row r="1441" spans="1:19" x14ac:dyDescent="0.2">
      <c r="A1441" s="100"/>
      <c r="B1441" s="99"/>
      <c r="C1441" s="133">
        <v>2018</v>
      </c>
      <c r="D1441" s="99"/>
      <c r="E1441" s="152">
        <v>0</v>
      </c>
      <c r="F1441" s="152">
        <v>0</v>
      </c>
      <c r="G1441" s="152">
        <v>0</v>
      </c>
      <c r="H1441" s="152">
        <v>0</v>
      </c>
      <c r="I1441" s="152">
        <v>0</v>
      </c>
      <c r="J1441" s="152">
        <v>0</v>
      </c>
      <c r="K1441" s="152">
        <v>0</v>
      </c>
      <c r="L1441" s="152">
        <v>0</v>
      </c>
      <c r="M1441" s="151">
        <v>0</v>
      </c>
      <c r="N1441" s="151"/>
      <c r="O1441" s="151"/>
      <c r="Q1441" s="2"/>
      <c r="R1441" s="75"/>
      <c r="S1441" s="75"/>
    </row>
    <row r="1442" spans="1:19" x14ac:dyDescent="0.2">
      <c r="A1442" s="100"/>
      <c r="B1442" s="99"/>
      <c r="C1442" s="133">
        <v>2019</v>
      </c>
      <c r="D1442" s="99"/>
      <c r="E1442" s="151">
        <v>0</v>
      </c>
      <c r="F1442" s="151">
        <v>0</v>
      </c>
      <c r="G1442" s="151">
        <v>0</v>
      </c>
      <c r="H1442" s="151">
        <v>0</v>
      </c>
      <c r="I1442" s="151">
        <v>0</v>
      </c>
      <c r="J1442" s="151">
        <v>0</v>
      </c>
      <c r="K1442" s="151">
        <v>0</v>
      </c>
      <c r="L1442" s="151">
        <v>0</v>
      </c>
      <c r="M1442" s="151">
        <v>0</v>
      </c>
      <c r="N1442" s="151"/>
      <c r="O1442" s="151"/>
      <c r="Q1442" s="2"/>
      <c r="R1442" s="75"/>
      <c r="S1442" s="75"/>
    </row>
    <row r="1443" spans="1:19" x14ac:dyDescent="0.2">
      <c r="A1443" s="100" t="s">
        <v>589</v>
      </c>
      <c r="B1443" s="99" t="s">
        <v>590</v>
      </c>
      <c r="C1443" s="99">
        <v>2015</v>
      </c>
      <c r="D1443" s="99"/>
      <c r="E1443" s="151">
        <v>0</v>
      </c>
      <c r="F1443" s="151">
        <v>0</v>
      </c>
      <c r="G1443" s="151">
        <v>0</v>
      </c>
      <c r="H1443" s="151">
        <v>0</v>
      </c>
      <c r="I1443" s="151">
        <v>0</v>
      </c>
      <c r="J1443" s="151">
        <v>0</v>
      </c>
      <c r="K1443" s="151">
        <v>0</v>
      </c>
      <c r="L1443" s="151">
        <v>0</v>
      </c>
      <c r="M1443" s="151">
        <v>0</v>
      </c>
      <c r="N1443" s="151"/>
      <c r="O1443" s="151"/>
      <c r="Q1443" s="2"/>
      <c r="R1443" s="75"/>
      <c r="S1443" s="75"/>
    </row>
    <row r="1444" spans="1:19" x14ac:dyDescent="0.2">
      <c r="A1444" s="100"/>
      <c r="B1444" s="99"/>
      <c r="C1444" s="99">
        <v>2016</v>
      </c>
      <c r="D1444" s="99"/>
      <c r="E1444" s="151">
        <v>0</v>
      </c>
      <c r="F1444" s="151">
        <v>0</v>
      </c>
      <c r="G1444" s="151">
        <v>0</v>
      </c>
      <c r="H1444" s="151">
        <v>0</v>
      </c>
      <c r="I1444" s="151">
        <v>0</v>
      </c>
      <c r="J1444" s="151">
        <v>0</v>
      </c>
      <c r="K1444" s="151">
        <v>0</v>
      </c>
      <c r="L1444" s="151">
        <v>0</v>
      </c>
      <c r="M1444" s="151">
        <v>0</v>
      </c>
      <c r="N1444" s="151"/>
      <c r="O1444" s="151"/>
      <c r="Q1444" s="2"/>
      <c r="R1444" s="75"/>
      <c r="S1444" s="75"/>
    </row>
    <row r="1445" spans="1:19" x14ac:dyDescent="0.2">
      <c r="A1445" s="100"/>
      <c r="B1445" s="99"/>
      <c r="C1445" s="99">
        <v>2017</v>
      </c>
      <c r="D1445" s="99"/>
      <c r="E1445" s="151">
        <v>0</v>
      </c>
      <c r="F1445" s="151">
        <v>0</v>
      </c>
      <c r="G1445" s="151">
        <v>0</v>
      </c>
      <c r="H1445" s="151">
        <v>0</v>
      </c>
      <c r="I1445" s="151">
        <v>0</v>
      </c>
      <c r="J1445" s="151">
        <v>0</v>
      </c>
      <c r="K1445" s="151">
        <v>0</v>
      </c>
      <c r="L1445" s="151">
        <v>0</v>
      </c>
      <c r="M1445" s="151">
        <v>0</v>
      </c>
      <c r="N1445" s="151"/>
      <c r="O1445" s="151"/>
      <c r="Q1445" s="2"/>
      <c r="R1445" s="75"/>
      <c r="S1445" s="75"/>
    </row>
    <row r="1446" spans="1:19" x14ac:dyDescent="0.2">
      <c r="A1446" s="100"/>
      <c r="B1446" s="99"/>
      <c r="C1446" s="133">
        <v>2018</v>
      </c>
      <c r="D1446" s="99"/>
      <c r="E1446" s="152">
        <v>0</v>
      </c>
      <c r="F1446" s="152">
        <v>0</v>
      </c>
      <c r="G1446" s="152">
        <v>0</v>
      </c>
      <c r="H1446" s="152">
        <v>0</v>
      </c>
      <c r="I1446" s="152">
        <v>0</v>
      </c>
      <c r="J1446" s="152">
        <v>0</v>
      </c>
      <c r="K1446" s="152">
        <v>0</v>
      </c>
      <c r="L1446" s="152">
        <v>0</v>
      </c>
      <c r="M1446" s="151">
        <v>0</v>
      </c>
      <c r="N1446" s="151"/>
      <c r="O1446" s="151"/>
      <c r="Q1446" s="2"/>
      <c r="R1446" s="75"/>
      <c r="S1446" s="75"/>
    </row>
    <row r="1447" spans="1:19" x14ac:dyDescent="0.2">
      <c r="A1447" s="100"/>
      <c r="B1447" s="99"/>
      <c r="C1447" s="133">
        <v>2019</v>
      </c>
      <c r="D1447" s="99"/>
      <c r="E1447" s="151">
        <v>0</v>
      </c>
      <c r="F1447" s="151">
        <v>0</v>
      </c>
      <c r="G1447" s="151">
        <v>0</v>
      </c>
      <c r="H1447" s="151">
        <v>0</v>
      </c>
      <c r="I1447" s="151">
        <v>0</v>
      </c>
      <c r="J1447" s="151">
        <v>0</v>
      </c>
      <c r="K1447" s="151">
        <v>0</v>
      </c>
      <c r="L1447" s="151">
        <v>0</v>
      </c>
      <c r="M1447" s="151">
        <v>0</v>
      </c>
      <c r="N1447" s="151"/>
      <c r="O1447" s="151"/>
      <c r="Q1447" s="2"/>
      <c r="R1447" s="75"/>
      <c r="S1447" s="75"/>
    </row>
    <row r="1448" spans="1:19" x14ac:dyDescent="0.2">
      <c r="A1448" s="100" t="s">
        <v>591</v>
      </c>
      <c r="B1448" s="99" t="s">
        <v>592</v>
      </c>
      <c r="C1448" s="99">
        <v>2015</v>
      </c>
      <c r="D1448" s="99"/>
      <c r="E1448" s="151">
        <v>0</v>
      </c>
      <c r="F1448" s="151">
        <v>0</v>
      </c>
      <c r="G1448" s="151">
        <v>0</v>
      </c>
      <c r="H1448" s="151">
        <v>0</v>
      </c>
      <c r="I1448" s="151">
        <v>0</v>
      </c>
      <c r="J1448" s="151">
        <v>0</v>
      </c>
      <c r="K1448" s="151">
        <v>0</v>
      </c>
      <c r="L1448" s="151">
        <v>0</v>
      </c>
      <c r="M1448" s="151">
        <v>0</v>
      </c>
      <c r="N1448" s="151"/>
      <c r="O1448" s="151"/>
      <c r="Q1448" s="2"/>
      <c r="R1448" s="75"/>
      <c r="S1448" s="75"/>
    </row>
    <row r="1449" spans="1:19" x14ac:dyDescent="0.2">
      <c r="A1449" s="100"/>
      <c r="B1449" s="99"/>
      <c r="C1449" s="99">
        <v>2016</v>
      </c>
      <c r="D1449" s="99"/>
      <c r="E1449" s="151">
        <v>0</v>
      </c>
      <c r="F1449" s="151">
        <v>0</v>
      </c>
      <c r="G1449" s="151">
        <v>0</v>
      </c>
      <c r="H1449" s="151">
        <v>0</v>
      </c>
      <c r="I1449" s="151">
        <v>0</v>
      </c>
      <c r="J1449" s="151">
        <v>0</v>
      </c>
      <c r="K1449" s="151">
        <v>0</v>
      </c>
      <c r="L1449" s="151">
        <v>0</v>
      </c>
      <c r="M1449" s="151">
        <v>0</v>
      </c>
      <c r="N1449" s="151"/>
      <c r="O1449" s="151"/>
      <c r="Q1449" s="2"/>
      <c r="R1449" s="75"/>
      <c r="S1449" s="75"/>
    </row>
    <row r="1450" spans="1:19" x14ac:dyDescent="0.2">
      <c r="A1450" s="100"/>
      <c r="B1450" s="99"/>
      <c r="C1450" s="99">
        <v>2017</v>
      </c>
      <c r="D1450" s="99"/>
      <c r="E1450" s="151">
        <v>0</v>
      </c>
      <c r="F1450" s="151">
        <v>0</v>
      </c>
      <c r="G1450" s="151">
        <v>0</v>
      </c>
      <c r="H1450" s="151">
        <v>0</v>
      </c>
      <c r="I1450" s="151">
        <v>0</v>
      </c>
      <c r="J1450" s="151">
        <v>0</v>
      </c>
      <c r="K1450" s="151">
        <v>0</v>
      </c>
      <c r="L1450" s="151">
        <v>0</v>
      </c>
      <c r="M1450" s="151">
        <v>0</v>
      </c>
      <c r="N1450" s="151"/>
      <c r="O1450" s="151"/>
      <c r="Q1450" s="2"/>
      <c r="R1450" s="75"/>
      <c r="S1450" s="75"/>
    </row>
    <row r="1451" spans="1:19" x14ac:dyDescent="0.2">
      <c r="A1451" s="100"/>
      <c r="B1451" s="99"/>
      <c r="C1451" s="133">
        <v>2018</v>
      </c>
      <c r="D1451" s="99"/>
      <c r="E1451" s="152">
        <v>0</v>
      </c>
      <c r="F1451" s="152">
        <v>0</v>
      </c>
      <c r="G1451" s="152">
        <v>0</v>
      </c>
      <c r="H1451" s="152">
        <v>0</v>
      </c>
      <c r="I1451" s="152">
        <v>0</v>
      </c>
      <c r="J1451" s="152">
        <v>0</v>
      </c>
      <c r="K1451" s="152">
        <v>0</v>
      </c>
      <c r="L1451" s="152">
        <v>0</v>
      </c>
      <c r="M1451" s="151">
        <v>0</v>
      </c>
      <c r="N1451" s="151"/>
      <c r="O1451" s="151"/>
      <c r="Q1451" s="2"/>
      <c r="R1451" s="75"/>
      <c r="S1451" s="75"/>
    </row>
    <row r="1452" spans="1:19" x14ac:dyDescent="0.2">
      <c r="A1452" s="100"/>
      <c r="B1452" s="99"/>
      <c r="C1452" s="133">
        <v>2019</v>
      </c>
      <c r="D1452" s="99"/>
      <c r="E1452" s="151">
        <v>0</v>
      </c>
      <c r="F1452" s="151">
        <v>0</v>
      </c>
      <c r="G1452" s="151">
        <v>0</v>
      </c>
      <c r="H1452" s="151">
        <v>0</v>
      </c>
      <c r="I1452" s="151">
        <v>0</v>
      </c>
      <c r="J1452" s="151">
        <v>0</v>
      </c>
      <c r="K1452" s="151">
        <v>0</v>
      </c>
      <c r="L1452" s="151">
        <v>0</v>
      </c>
      <c r="M1452" s="151">
        <v>0</v>
      </c>
      <c r="N1452" s="151"/>
      <c r="O1452" s="151"/>
      <c r="Q1452" s="2"/>
      <c r="R1452" s="75"/>
      <c r="S1452" s="75"/>
    </row>
    <row r="1453" spans="1:19" x14ac:dyDescent="0.2">
      <c r="A1453" s="100" t="s">
        <v>593</v>
      </c>
      <c r="B1453" s="99" t="s">
        <v>594</v>
      </c>
      <c r="C1453" s="99">
        <v>2015</v>
      </c>
      <c r="D1453" s="99"/>
      <c r="E1453" s="151">
        <v>0</v>
      </c>
      <c r="F1453" s="151">
        <v>0</v>
      </c>
      <c r="G1453" s="151">
        <v>0</v>
      </c>
      <c r="H1453" s="151">
        <v>0</v>
      </c>
      <c r="I1453" s="151">
        <v>0</v>
      </c>
      <c r="J1453" s="151">
        <v>0</v>
      </c>
      <c r="K1453" s="151">
        <v>0</v>
      </c>
      <c r="L1453" s="151">
        <v>0</v>
      </c>
      <c r="M1453" s="151">
        <v>0</v>
      </c>
      <c r="N1453" s="151"/>
      <c r="O1453" s="151"/>
      <c r="Q1453" s="2"/>
      <c r="R1453" s="75"/>
      <c r="S1453" s="75"/>
    </row>
    <row r="1454" spans="1:19" x14ac:dyDescent="0.2">
      <c r="A1454" s="100"/>
      <c r="B1454" s="99"/>
      <c r="C1454" s="99">
        <v>2016</v>
      </c>
      <c r="D1454" s="99"/>
      <c r="E1454" s="151">
        <v>0</v>
      </c>
      <c r="F1454" s="151">
        <v>0</v>
      </c>
      <c r="G1454" s="151">
        <v>0</v>
      </c>
      <c r="H1454" s="151">
        <v>0</v>
      </c>
      <c r="I1454" s="151">
        <v>0</v>
      </c>
      <c r="J1454" s="151">
        <v>0</v>
      </c>
      <c r="K1454" s="151">
        <v>0</v>
      </c>
      <c r="L1454" s="151">
        <v>0</v>
      </c>
      <c r="M1454" s="151">
        <v>0</v>
      </c>
      <c r="N1454" s="151"/>
      <c r="O1454" s="151"/>
      <c r="Q1454" s="2"/>
      <c r="R1454" s="75"/>
      <c r="S1454" s="75"/>
    </row>
    <row r="1455" spans="1:19" x14ac:dyDescent="0.2">
      <c r="A1455" s="100"/>
      <c r="B1455" s="99"/>
      <c r="C1455" s="99">
        <v>2017</v>
      </c>
      <c r="D1455" s="99"/>
      <c r="E1455" s="151">
        <v>0</v>
      </c>
      <c r="F1455" s="151">
        <v>0</v>
      </c>
      <c r="G1455" s="151">
        <v>10</v>
      </c>
      <c r="H1455" s="151">
        <v>10</v>
      </c>
      <c r="I1455" s="151">
        <v>0</v>
      </c>
      <c r="J1455" s="151">
        <v>0</v>
      </c>
      <c r="K1455" s="151">
        <v>0</v>
      </c>
      <c r="L1455" s="151">
        <v>0</v>
      </c>
      <c r="M1455" s="151">
        <v>10</v>
      </c>
      <c r="N1455" s="151"/>
      <c r="O1455" s="151"/>
      <c r="Q1455" s="2"/>
      <c r="R1455" s="75"/>
      <c r="S1455" s="75"/>
    </row>
    <row r="1456" spans="1:19" x14ac:dyDescent="0.2">
      <c r="A1456" s="100"/>
      <c r="B1456" s="99"/>
      <c r="C1456" s="133">
        <v>2018</v>
      </c>
      <c r="D1456" s="99"/>
      <c r="E1456" s="152">
        <v>0</v>
      </c>
      <c r="F1456" s="152">
        <v>0</v>
      </c>
      <c r="G1456" s="152">
        <v>0</v>
      </c>
      <c r="H1456" s="152">
        <v>0</v>
      </c>
      <c r="I1456" s="152">
        <v>0</v>
      </c>
      <c r="J1456" s="152">
        <v>0</v>
      </c>
      <c r="K1456" s="152">
        <v>0</v>
      </c>
      <c r="L1456" s="152">
        <v>0</v>
      </c>
      <c r="M1456" s="151">
        <v>0</v>
      </c>
      <c r="N1456" s="151"/>
      <c r="O1456" s="151"/>
      <c r="Q1456" s="2"/>
      <c r="R1456" s="75"/>
      <c r="S1456" s="75"/>
    </row>
    <row r="1457" spans="1:19" x14ac:dyDescent="0.2">
      <c r="A1457" s="100"/>
      <c r="B1457" s="99"/>
      <c r="C1457" s="133">
        <v>2019</v>
      </c>
      <c r="D1457" s="99"/>
      <c r="E1457" s="151">
        <v>0</v>
      </c>
      <c r="F1457" s="151">
        <v>0</v>
      </c>
      <c r="G1457" s="151">
        <v>0</v>
      </c>
      <c r="H1457" s="151">
        <v>0</v>
      </c>
      <c r="I1457" s="151">
        <v>0</v>
      </c>
      <c r="J1457" s="151">
        <v>0</v>
      </c>
      <c r="K1457" s="151">
        <v>0</v>
      </c>
      <c r="L1457" s="151">
        <v>0</v>
      </c>
      <c r="M1457" s="151">
        <v>0</v>
      </c>
      <c r="N1457" s="151"/>
      <c r="O1457" s="151"/>
      <c r="Q1457" s="2"/>
      <c r="R1457" s="75"/>
      <c r="S1457" s="75"/>
    </row>
    <row r="1458" spans="1:19" x14ac:dyDescent="0.2">
      <c r="A1458" s="100" t="s">
        <v>595</v>
      </c>
      <c r="B1458" s="99" t="s">
        <v>596</v>
      </c>
      <c r="C1458" s="99">
        <v>2015</v>
      </c>
      <c r="D1458" s="99"/>
      <c r="E1458" s="151">
        <v>0</v>
      </c>
      <c r="F1458" s="151">
        <v>0</v>
      </c>
      <c r="G1458" s="151">
        <v>2</v>
      </c>
      <c r="H1458" s="151">
        <v>2</v>
      </c>
      <c r="I1458" s="151">
        <v>0</v>
      </c>
      <c r="J1458" s="151">
        <v>0</v>
      </c>
      <c r="K1458" s="151">
        <v>0</v>
      </c>
      <c r="L1458" s="151">
        <v>0</v>
      </c>
      <c r="M1458" s="151">
        <v>2</v>
      </c>
      <c r="N1458" s="151"/>
      <c r="O1458" s="151"/>
      <c r="Q1458" s="2"/>
      <c r="R1458" s="75"/>
      <c r="S1458" s="75"/>
    </row>
    <row r="1459" spans="1:19" x14ac:dyDescent="0.2">
      <c r="A1459" s="100"/>
      <c r="B1459" s="99"/>
      <c r="C1459" s="99">
        <v>2016</v>
      </c>
      <c r="D1459" s="99"/>
      <c r="E1459" s="151">
        <v>0</v>
      </c>
      <c r="F1459" s="151">
        <v>0</v>
      </c>
      <c r="G1459" s="151">
        <v>2</v>
      </c>
      <c r="H1459" s="151">
        <v>2</v>
      </c>
      <c r="I1459" s="151">
        <v>0</v>
      </c>
      <c r="J1459" s="151">
        <v>0</v>
      </c>
      <c r="K1459" s="151">
        <v>0</v>
      </c>
      <c r="L1459" s="151">
        <v>0</v>
      </c>
      <c r="M1459" s="151">
        <v>2</v>
      </c>
      <c r="N1459" s="151"/>
      <c r="O1459" s="151"/>
      <c r="Q1459" s="2"/>
      <c r="R1459" s="75"/>
      <c r="S1459" s="75"/>
    </row>
    <row r="1460" spans="1:19" x14ac:dyDescent="0.2">
      <c r="A1460" s="100"/>
      <c r="B1460" s="99"/>
      <c r="C1460" s="99">
        <v>2017</v>
      </c>
      <c r="D1460" s="99"/>
      <c r="E1460" s="151">
        <v>0</v>
      </c>
      <c r="F1460" s="151">
        <v>0</v>
      </c>
      <c r="G1460" s="151">
        <v>2</v>
      </c>
      <c r="H1460" s="151">
        <v>2</v>
      </c>
      <c r="I1460" s="151">
        <v>0</v>
      </c>
      <c r="J1460" s="151">
        <v>0</v>
      </c>
      <c r="K1460" s="151">
        <v>0</v>
      </c>
      <c r="L1460" s="151">
        <v>0</v>
      </c>
      <c r="M1460" s="151">
        <v>2</v>
      </c>
      <c r="N1460" s="151"/>
      <c r="O1460" s="151"/>
      <c r="Q1460" s="2"/>
      <c r="R1460" s="75"/>
      <c r="S1460" s="75"/>
    </row>
    <row r="1461" spans="1:19" x14ac:dyDescent="0.2">
      <c r="A1461" s="100"/>
      <c r="B1461" s="99"/>
      <c r="C1461" s="133">
        <v>2018</v>
      </c>
      <c r="D1461" s="99"/>
      <c r="E1461" s="152">
        <v>0</v>
      </c>
      <c r="F1461" s="152">
        <v>0</v>
      </c>
      <c r="G1461" s="152">
        <v>2</v>
      </c>
      <c r="H1461" s="152">
        <v>2</v>
      </c>
      <c r="I1461" s="152">
        <v>0</v>
      </c>
      <c r="J1461" s="152">
        <v>0</v>
      </c>
      <c r="K1461" s="152">
        <v>0</v>
      </c>
      <c r="L1461" s="152">
        <v>0</v>
      </c>
      <c r="M1461" s="151">
        <v>2</v>
      </c>
      <c r="N1461" s="151"/>
      <c r="O1461" s="151"/>
      <c r="Q1461" s="2"/>
      <c r="R1461" s="75"/>
      <c r="S1461" s="75"/>
    </row>
    <row r="1462" spans="1:19" x14ac:dyDescent="0.2">
      <c r="A1462" s="100"/>
      <c r="B1462" s="99"/>
      <c r="C1462" s="133">
        <v>2019</v>
      </c>
      <c r="D1462" s="99"/>
      <c r="E1462" s="151">
        <v>0</v>
      </c>
      <c r="F1462" s="151">
        <v>0</v>
      </c>
      <c r="G1462" s="151">
        <v>2</v>
      </c>
      <c r="H1462" s="151">
        <v>2</v>
      </c>
      <c r="I1462" s="151">
        <v>0</v>
      </c>
      <c r="J1462" s="151">
        <v>0</v>
      </c>
      <c r="K1462" s="151">
        <v>0</v>
      </c>
      <c r="L1462" s="151">
        <v>0</v>
      </c>
      <c r="M1462" s="151">
        <v>2</v>
      </c>
      <c r="N1462" s="151"/>
      <c r="O1462" s="151"/>
      <c r="Q1462" s="2"/>
      <c r="R1462" s="75"/>
      <c r="S1462" s="75"/>
    </row>
    <row r="1463" spans="1:19" x14ac:dyDescent="0.2">
      <c r="A1463" s="100" t="s">
        <v>597</v>
      </c>
      <c r="B1463" s="99" t="s">
        <v>598</v>
      </c>
      <c r="C1463" s="99">
        <v>2015</v>
      </c>
      <c r="D1463" s="99"/>
      <c r="E1463" s="151">
        <v>0</v>
      </c>
      <c r="F1463" s="151">
        <v>0</v>
      </c>
      <c r="G1463" s="151">
        <v>61</v>
      </c>
      <c r="H1463" s="151">
        <v>61</v>
      </c>
      <c r="I1463" s="151">
        <v>3</v>
      </c>
      <c r="J1463" s="151">
        <v>0</v>
      </c>
      <c r="K1463" s="151">
        <v>0</v>
      </c>
      <c r="L1463" s="151">
        <v>0</v>
      </c>
      <c r="M1463" s="151">
        <v>64</v>
      </c>
      <c r="N1463" s="151"/>
      <c r="O1463" s="151"/>
      <c r="Q1463" s="2"/>
      <c r="R1463" s="75"/>
      <c r="S1463" s="75"/>
    </row>
    <row r="1464" spans="1:19" x14ac:dyDescent="0.2">
      <c r="A1464" s="100"/>
      <c r="B1464" s="99"/>
      <c r="C1464" s="99">
        <v>2016</v>
      </c>
      <c r="D1464" s="99"/>
      <c r="E1464" s="151">
        <v>0</v>
      </c>
      <c r="F1464" s="151">
        <v>0</v>
      </c>
      <c r="G1464" s="151">
        <v>55</v>
      </c>
      <c r="H1464" s="151">
        <v>55</v>
      </c>
      <c r="I1464" s="151">
        <v>3</v>
      </c>
      <c r="J1464" s="151">
        <v>0</v>
      </c>
      <c r="K1464" s="151">
        <v>0</v>
      </c>
      <c r="L1464" s="151">
        <v>0</v>
      </c>
      <c r="M1464" s="151">
        <v>58</v>
      </c>
      <c r="N1464" s="151"/>
      <c r="O1464" s="151"/>
      <c r="Q1464" s="2"/>
      <c r="R1464" s="75"/>
      <c r="S1464" s="75"/>
    </row>
    <row r="1465" spans="1:19" x14ac:dyDescent="0.2">
      <c r="A1465" s="100"/>
      <c r="B1465" s="99"/>
      <c r="C1465" s="99">
        <v>2017</v>
      </c>
      <c r="D1465" s="99"/>
      <c r="E1465" s="151">
        <v>0</v>
      </c>
      <c r="F1465" s="151">
        <v>0</v>
      </c>
      <c r="G1465" s="151">
        <v>71</v>
      </c>
      <c r="H1465" s="151">
        <v>71</v>
      </c>
      <c r="I1465" s="151">
        <v>12</v>
      </c>
      <c r="J1465" s="151">
        <v>0</v>
      </c>
      <c r="K1465" s="151">
        <v>0</v>
      </c>
      <c r="L1465" s="151">
        <v>0</v>
      </c>
      <c r="M1465" s="151">
        <v>83</v>
      </c>
      <c r="N1465" s="151"/>
      <c r="O1465" s="151"/>
      <c r="Q1465" s="2"/>
      <c r="R1465" s="75"/>
      <c r="S1465" s="75"/>
    </row>
    <row r="1466" spans="1:19" x14ac:dyDescent="0.2">
      <c r="A1466" s="100"/>
      <c r="B1466" s="99"/>
      <c r="C1466" s="133">
        <v>2018</v>
      </c>
      <c r="D1466" s="99"/>
      <c r="E1466" s="152">
        <v>0</v>
      </c>
      <c r="F1466" s="152">
        <v>0</v>
      </c>
      <c r="G1466" s="152">
        <v>81</v>
      </c>
      <c r="H1466" s="152">
        <v>81</v>
      </c>
      <c r="I1466" s="152">
        <v>0</v>
      </c>
      <c r="J1466" s="152">
        <v>0</v>
      </c>
      <c r="K1466" s="152">
        <v>0</v>
      </c>
      <c r="L1466" s="152">
        <v>0</v>
      </c>
      <c r="M1466" s="151">
        <v>81</v>
      </c>
      <c r="N1466" s="151"/>
      <c r="O1466" s="151"/>
      <c r="Q1466" s="2"/>
      <c r="R1466" s="75"/>
      <c r="S1466" s="75"/>
    </row>
    <row r="1467" spans="1:19" x14ac:dyDescent="0.2">
      <c r="A1467" s="100"/>
      <c r="B1467" s="99"/>
      <c r="C1467" s="133">
        <v>2019</v>
      </c>
      <c r="D1467" s="99"/>
      <c r="E1467" s="151">
        <v>0</v>
      </c>
      <c r="F1467" s="151">
        <v>0</v>
      </c>
      <c r="G1467" s="151">
        <v>81</v>
      </c>
      <c r="H1467" s="151">
        <v>81</v>
      </c>
      <c r="I1467" s="151">
        <v>0</v>
      </c>
      <c r="J1467" s="151">
        <v>0</v>
      </c>
      <c r="K1467" s="151">
        <v>0</v>
      </c>
      <c r="L1467" s="151">
        <v>0</v>
      </c>
      <c r="M1467" s="151">
        <v>81</v>
      </c>
      <c r="N1467" s="151"/>
      <c r="O1467" s="151"/>
      <c r="Q1467" s="2"/>
      <c r="R1467" s="75"/>
      <c r="S1467" s="75"/>
    </row>
    <row r="1468" spans="1:19" x14ac:dyDescent="0.2">
      <c r="A1468" s="100" t="s">
        <v>599</v>
      </c>
      <c r="B1468" s="99" t="s">
        <v>600</v>
      </c>
      <c r="C1468" s="99">
        <v>2015</v>
      </c>
      <c r="D1468" s="99"/>
      <c r="E1468" s="151">
        <v>0</v>
      </c>
      <c r="F1468" s="151">
        <v>0</v>
      </c>
      <c r="G1468" s="151">
        <v>31</v>
      </c>
      <c r="H1468" s="151">
        <v>31</v>
      </c>
      <c r="I1468" s="151">
        <v>0</v>
      </c>
      <c r="J1468" s="151">
        <v>0</v>
      </c>
      <c r="K1468" s="151">
        <v>0</v>
      </c>
      <c r="L1468" s="151">
        <v>0</v>
      </c>
      <c r="M1468" s="151">
        <v>31</v>
      </c>
      <c r="N1468" s="151"/>
      <c r="O1468" s="151"/>
      <c r="Q1468" s="2"/>
      <c r="R1468" s="75"/>
      <c r="S1468" s="75"/>
    </row>
    <row r="1469" spans="1:19" x14ac:dyDescent="0.2">
      <c r="A1469" s="100"/>
      <c r="B1469" s="99"/>
      <c r="C1469" s="99">
        <v>2016</v>
      </c>
      <c r="D1469" s="99"/>
      <c r="E1469" s="151">
        <v>0</v>
      </c>
      <c r="F1469" s="151">
        <v>0</v>
      </c>
      <c r="G1469" s="151">
        <v>24</v>
      </c>
      <c r="H1469" s="151">
        <v>24</v>
      </c>
      <c r="I1469" s="151">
        <v>0</v>
      </c>
      <c r="J1469" s="151">
        <v>0</v>
      </c>
      <c r="K1469" s="151">
        <v>0</v>
      </c>
      <c r="L1469" s="151">
        <v>0</v>
      </c>
      <c r="M1469" s="151">
        <v>24</v>
      </c>
      <c r="N1469" s="151"/>
      <c r="O1469" s="151"/>
      <c r="Q1469" s="2"/>
      <c r="R1469" s="75"/>
      <c r="S1469" s="75"/>
    </row>
    <row r="1470" spans="1:19" x14ac:dyDescent="0.2">
      <c r="A1470" s="100"/>
      <c r="B1470" s="99"/>
      <c r="C1470" s="99">
        <v>2017</v>
      </c>
      <c r="D1470" s="99"/>
      <c r="E1470" s="151">
        <v>0</v>
      </c>
      <c r="F1470" s="151">
        <v>0</v>
      </c>
      <c r="G1470" s="151">
        <v>19</v>
      </c>
      <c r="H1470" s="151">
        <v>19</v>
      </c>
      <c r="I1470" s="151">
        <v>0</v>
      </c>
      <c r="J1470" s="151">
        <v>0</v>
      </c>
      <c r="K1470" s="151">
        <v>0</v>
      </c>
      <c r="L1470" s="151">
        <v>0</v>
      </c>
      <c r="M1470" s="151">
        <v>19</v>
      </c>
      <c r="N1470" s="151"/>
      <c r="O1470" s="151"/>
      <c r="Q1470" s="2"/>
      <c r="R1470" s="75"/>
      <c r="S1470" s="75"/>
    </row>
    <row r="1471" spans="1:19" x14ac:dyDescent="0.2">
      <c r="A1471" s="100"/>
      <c r="B1471" s="99"/>
      <c r="C1471" s="133">
        <v>2018</v>
      </c>
      <c r="D1471" s="99"/>
      <c r="E1471" s="152">
        <v>0</v>
      </c>
      <c r="F1471" s="152">
        <v>19</v>
      </c>
      <c r="G1471" s="152">
        <v>0</v>
      </c>
      <c r="H1471" s="152">
        <v>19</v>
      </c>
      <c r="I1471" s="152">
        <v>0</v>
      </c>
      <c r="J1471" s="152">
        <v>0</v>
      </c>
      <c r="K1471" s="152">
        <v>0</v>
      </c>
      <c r="L1471" s="152">
        <v>0</v>
      </c>
      <c r="M1471" s="151">
        <v>19</v>
      </c>
      <c r="N1471" s="151"/>
      <c r="O1471" s="151"/>
      <c r="Q1471" s="2"/>
      <c r="R1471" s="75"/>
      <c r="S1471" s="75"/>
    </row>
    <row r="1472" spans="1:19" x14ac:dyDescent="0.2">
      <c r="A1472" s="100"/>
      <c r="B1472" s="99"/>
      <c r="C1472" s="133">
        <v>2019</v>
      </c>
      <c r="D1472" s="99"/>
      <c r="E1472" s="151">
        <v>0</v>
      </c>
      <c r="F1472" s="151">
        <v>0</v>
      </c>
      <c r="G1472" s="151">
        <v>14</v>
      </c>
      <c r="H1472" s="151">
        <v>14</v>
      </c>
      <c r="I1472" s="151">
        <v>0</v>
      </c>
      <c r="J1472" s="151">
        <v>0</v>
      </c>
      <c r="K1472" s="151">
        <v>0</v>
      </c>
      <c r="L1472" s="151">
        <v>0</v>
      </c>
      <c r="M1472" s="151">
        <v>14</v>
      </c>
      <c r="N1472" s="151"/>
      <c r="O1472" s="151"/>
      <c r="Q1472" s="2"/>
      <c r="R1472" s="75"/>
      <c r="S1472" s="75"/>
    </row>
    <row r="1473" spans="1:19" x14ac:dyDescent="0.2">
      <c r="A1473" s="100" t="s">
        <v>601</v>
      </c>
      <c r="B1473" s="99" t="s">
        <v>602</v>
      </c>
      <c r="C1473" s="99">
        <v>2015</v>
      </c>
      <c r="D1473" s="99"/>
      <c r="E1473" s="151">
        <v>0</v>
      </c>
      <c r="F1473" s="151">
        <v>0</v>
      </c>
      <c r="G1473" s="151">
        <v>0</v>
      </c>
      <c r="H1473" s="151">
        <v>0</v>
      </c>
      <c r="I1473" s="151">
        <v>0</v>
      </c>
      <c r="J1473" s="151">
        <v>0</v>
      </c>
      <c r="K1473" s="151">
        <v>0</v>
      </c>
      <c r="L1473" s="151">
        <v>0</v>
      </c>
      <c r="M1473" s="151">
        <v>0</v>
      </c>
      <c r="N1473" s="151"/>
      <c r="O1473" s="151"/>
      <c r="Q1473" s="2"/>
      <c r="R1473" s="75"/>
      <c r="S1473" s="75"/>
    </row>
    <row r="1474" spans="1:19" x14ac:dyDescent="0.2">
      <c r="A1474" s="100"/>
      <c r="B1474" s="99"/>
      <c r="C1474" s="99">
        <v>2016</v>
      </c>
      <c r="D1474" s="99"/>
      <c r="E1474" s="151">
        <v>0</v>
      </c>
      <c r="F1474" s="151">
        <v>0</v>
      </c>
      <c r="G1474" s="151">
        <v>0</v>
      </c>
      <c r="H1474" s="151">
        <v>0</v>
      </c>
      <c r="I1474" s="151">
        <v>0</v>
      </c>
      <c r="J1474" s="151">
        <v>0</v>
      </c>
      <c r="K1474" s="151">
        <v>0</v>
      </c>
      <c r="L1474" s="151">
        <v>0</v>
      </c>
      <c r="M1474" s="151">
        <v>0</v>
      </c>
      <c r="N1474" s="151"/>
      <c r="O1474" s="151"/>
      <c r="Q1474" s="2"/>
      <c r="R1474" s="75"/>
      <c r="S1474" s="75"/>
    </row>
    <row r="1475" spans="1:19" x14ac:dyDescent="0.2">
      <c r="A1475" s="100"/>
      <c r="B1475" s="99"/>
      <c r="C1475" s="99">
        <v>2017</v>
      </c>
      <c r="D1475" s="99"/>
      <c r="E1475" s="151">
        <v>0</v>
      </c>
      <c r="F1475" s="151">
        <v>0</v>
      </c>
      <c r="G1475" s="151">
        <v>0</v>
      </c>
      <c r="H1475" s="151">
        <v>0</v>
      </c>
      <c r="I1475" s="151">
        <v>0</v>
      </c>
      <c r="J1475" s="151">
        <v>0</v>
      </c>
      <c r="K1475" s="151">
        <v>0</v>
      </c>
      <c r="L1475" s="151">
        <v>0</v>
      </c>
      <c r="M1475" s="151">
        <v>0</v>
      </c>
      <c r="N1475" s="151"/>
      <c r="O1475" s="151"/>
      <c r="Q1475" s="2"/>
      <c r="R1475" s="75"/>
      <c r="S1475" s="75"/>
    </row>
    <row r="1476" spans="1:19" x14ac:dyDescent="0.2">
      <c r="A1476" s="100"/>
      <c r="B1476" s="99"/>
      <c r="C1476" s="133">
        <v>2018</v>
      </c>
      <c r="D1476" s="99"/>
      <c r="E1476" s="152">
        <v>0</v>
      </c>
      <c r="F1476" s="152">
        <v>0</v>
      </c>
      <c r="G1476" s="152">
        <v>0</v>
      </c>
      <c r="H1476" s="152">
        <v>0</v>
      </c>
      <c r="I1476" s="152">
        <v>0</v>
      </c>
      <c r="J1476" s="152">
        <v>0</v>
      </c>
      <c r="K1476" s="152">
        <v>0</v>
      </c>
      <c r="L1476" s="152">
        <v>0</v>
      </c>
      <c r="M1476" s="151">
        <v>0</v>
      </c>
      <c r="N1476" s="151"/>
      <c r="O1476" s="151"/>
      <c r="Q1476" s="2"/>
      <c r="R1476" s="75"/>
      <c r="S1476" s="75"/>
    </row>
    <row r="1477" spans="1:19" x14ac:dyDescent="0.2">
      <c r="A1477" s="100"/>
      <c r="B1477" s="99"/>
      <c r="C1477" s="133">
        <v>2019</v>
      </c>
      <c r="D1477" s="99"/>
      <c r="E1477" s="151">
        <v>0</v>
      </c>
      <c r="F1477" s="151">
        <v>0</v>
      </c>
      <c r="G1477" s="151">
        <v>0</v>
      </c>
      <c r="H1477" s="151">
        <v>0</v>
      </c>
      <c r="I1477" s="151">
        <v>0</v>
      </c>
      <c r="J1477" s="151">
        <v>0</v>
      </c>
      <c r="K1477" s="151">
        <v>0</v>
      </c>
      <c r="L1477" s="151">
        <v>0</v>
      </c>
      <c r="M1477" s="151">
        <v>0</v>
      </c>
      <c r="N1477" s="151"/>
      <c r="O1477" s="151"/>
      <c r="Q1477" s="2"/>
      <c r="R1477" s="75"/>
      <c r="S1477" s="75"/>
    </row>
    <row r="1478" spans="1:19" x14ac:dyDescent="0.2">
      <c r="A1478" s="100" t="s">
        <v>603</v>
      </c>
      <c r="B1478" s="99" t="s">
        <v>604</v>
      </c>
      <c r="C1478" s="99">
        <v>2015</v>
      </c>
      <c r="D1478" s="99"/>
      <c r="E1478" s="151">
        <v>0</v>
      </c>
      <c r="F1478" s="151">
        <v>0</v>
      </c>
      <c r="G1478" s="151">
        <v>0</v>
      </c>
      <c r="H1478" s="151">
        <v>0</v>
      </c>
      <c r="I1478" s="151">
        <v>0</v>
      </c>
      <c r="J1478" s="151">
        <v>0</v>
      </c>
      <c r="K1478" s="151">
        <v>0</v>
      </c>
      <c r="L1478" s="151">
        <v>0</v>
      </c>
      <c r="M1478" s="151">
        <v>0</v>
      </c>
      <c r="N1478" s="151"/>
      <c r="O1478" s="151"/>
      <c r="Q1478" s="2"/>
      <c r="R1478" s="75"/>
      <c r="S1478" s="75"/>
    </row>
    <row r="1479" spans="1:19" x14ac:dyDescent="0.2">
      <c r="A1479" s="100"/>
      <c r="B1479" s="99"/>
      <c r="C1479" s="99">
        <v>2016</v>
      </c>
      <c r="D1479" s="99"/>
      <c r="E1479" s="151">
        <v>0</v>
      </c>
      <c r="F1479" s="151">
        <v>0</v>
      </c>
      <c r="G1479" s="151">
        <v>0</v>
      </c>
      <c r="H1479" s="151">
        <v>0</v>
      </c>
      <c r="I1479" s="151">
        <v>0</v>
      </c>
      <c r="J1479" s="151">
        <v>0</v>
      </c>
      <c r="K1479" s="151">
        <v>0</v>
      </c>
      <c r="L1479" s="151">
        <v>0</v>
      </c>
      <c r="M1479" s="151">
        <v>0</v>
      </c>
      <c r="N1479" s="151"/>
      <c r="O1479" s="151"/>
      <c r="Q1479" s="2"/>
      <c r="R1479" s="75"/>
      <c r="S1479" s="75"/>
    </row>
    <row r="1480" spans="1:19" x14ac:dyDescent="0.2">
      <c r="A1480" s="100"/>
      <c r="B1480" s="99"/>
      <c r="C1480" s="99">
        <v>2017</v>
      </c>
      <c r="D1480" s="99"/>
      <c r="E1480" s="151">
        <v>0</v>
      </c>
      <c r="F1480" s="151">
        <v>0</v>
      </c>
      <c r="G1480" s="151">
        <v>0</v>
      </c>
      <c r="H1480" s="151">
        <v>0</v>
      </c>
      <c r="I1480" s="151">
        <v>0</v>
      </c>
      <c r="J1480" s="151">
        <v>0</v>
      </c>
      <c r="K1480" s="151">
        <v>0</v>
      </c>
      <c r="L1480" s="151">
        <v>0</v>
      </c>
      <c r="M1480" s="151">
        <v>0</v>
      </c>
      <c r="N1480" s="151"/>
      <c r="O1480" s="151"/>
      <c r="Q1480" s="2"/>
      <c r="R1480" s="75"/>
      <c r="S1480" s="75"/>
    </row>
    <row r="1481" spans="1:19" x14ac:dyDescent="0.2">
      <c r="A1481" s="100"/>
      <c r="B1481" s="99"/>
      <c r="C1481" s="133">
        <v>2018</v>
      </c>
      <c r="D1481" s="99"/>
      <c r="E1481" s="152">
        <v>0</v>
      </c>
      <c r="F1481" s="152">
        <v>0</v>
      </c>
      <c r="G1481" s="152">
        <v>0</v>
      </c>
      <c r="H1481" s="152">
        <v>0</v>
      </c>
      <c r="I1481" s="152">
        <v>0</v>
      </c>
      <c r="J1481" s="152">
        <v>0</v>
      </c>
      <c r="K1481" s="152">
        <v>0</v>
      </c>
      <c r="L1481" s="152">
        <v>0</v>
      </c>
      <c r="M1481" s="151">
        <v>0</v>
      </c>
      <c r="N1481" s="151"/>
      <c r="O1481" s="151"/>
      <c r="Q1481" s="2"/>
      <c r="R1481" s="75"/>
      <c r="S1481" s="75"/>
    </row>
    <row r="1482" spans="1:19" x14ac:dyDescent="0.2">
      <c r="A1482" s="100"/>
      <c r="B1482" s="99"/>
      <c r="C1482" s="133">
        <v>2019</v>
      </c>
      <c r="D1482" s="99"/>
      <c r="E1482" s="151">
        <v>0</v>
      </c>
      <c r="F1482" s="151">
        <v>0</v>
      </c>
      <c r="G1482" s="151">
        <v>0</v>
      </c>
      <c r="H1482" s="151">
        <v>0</v>
      </c>
      <c r="I1482" s="151">
        <v>0</v>
      </c>
      <c r="J1482" s="151">
        <v>0</v>
      </c>
      <c r="K1482" s="151">
        <v>0</v>
      </c>
      <c r="L1482" s="151">
        <v>0</v>
      </c>
      <c r="M1482" s="151">
        <v>0</v>
      </c>
      <c r="N1482" s="151"/>
      <c r="O1482" s="151"/>
      <c r="Q1482" s="2"/>
      <c r="R1482" s="75"/>
      <c r="S1482" s="75"/>
    </row>
    <row r="1483" spans="1:19" x14ac:dyDescent="0.2">
      <c r="A1483" s="100" t="s">
        <v>605</v>
      </c>
      <c r="B1483" s="99" t="s">
        <v>606</v>
      </c>
      <c r="C1483" s="99">
        <v>2015</v>
      </c>
      <c r="D1483" s="99"/>
      <c r="E1483" s="151">
        <v>0</v>
      </c>
      <c r="F1483" s="151">
        <v>0</v>
      </c>
      <c r="G1483" s="151">
        <v>0</v>
      </c>
      <c r="H1483" s="151">
        <v>0</v>
      </c>
      <c r="I1483" s="151">
        <v>0</v>
      </c>
      <c r="J1483" s="151">
        <v>0</v>
      </c>
      <c r="K1483" s="151">
        <v>0</v>
      </c>
      <c r="L1483" s="151">
        <v>0</v>
      </c>
      <c r="M1483" s="151">
        <v>0</v>
      </c>
      <c r="N1483" s="151"/>
      <c r="O1483" s="151"/>
      <c r="Q1483" s="2"/>
      <c r="R1483" s="75"/>
      <c r="S1483" s="75"/>
    </row>
    <row r="1484" spans="1:19" x14ac:dyDescent="0.2">
      <c r="A1484" s="100"/>
      <c r="B1484" s="99"/>
      <c r="C1484" s="99">
        <v>2016</v>
      </c>
      <c r="D1484" s="99"/>
      <c r="E1484" s="151">
        <v>0</v>
      </c>
      <c r="F1484" s="151">
        <v>0</v>
      </c>
      <c r="G1484" s="151">
        <v>0</v>
      </c>
      <c r="H1484" s="151">
        <v>0</v>
      </c>
      <c r="I1484" s="151">
        <v>0</v>
      </c>
      <c r="J1484" s="151">
        <v>0</v>
      </c>
      <c r="K1484" s="151">
        <v>0</v>
      </c>
      <c r="L1484" s="151">
        <v>0</v>
      </c>
      <c r="M1484" s="151">
        <v>0</v>
      </c>
      <c r="N1484" s="151"/>
      <c r="O1484" s="151"/>
      <c r="Q1484" s="2"/>
      <c r="R1484" s="75"/>
      <c r="S1484" s="75"/>
    </row>
    <row r="1485" spans="1:19" x14ac:dyDescent="0.2">
      <c r="A1485" s="100"/>
      <c r="B1485" s="99"/>
      <c r="C1485" s="99">
        <v>2017</v>
      </c>
      <c r="D1485" s="99"/>
      <c r="E1485" s="151">
        <v>0</v>
      </c>
      <c r="F1485" s="151">
        <v>0</v>
      </c>
      <c r="G1485" s="151">
        <v>3</v>
      </c>
      <c r="H1485" s="151">
        <v>3</v>
      </c>
      <c r="I1485" s="151">
        <v>0</v>
      </c>
      <c r="J1485" s="151">
        <v>0</v>
      </c>
      <c r="K1485" s="151">
        <v>0</v>
      </c>
      <c r="L1485" s="151">
        <v>0</v>
      </c>
      <c r="M1485" s="151">
        <v>3</v>
      </c>
      <c r="N1485" s="151"/>
      <c r="O1485" s="151"/>
      <c r="Q1485" s="2"/>
      <c r="R1485" s="75"/>
      <c r="S1485" s="75"/>
    </row>
    <row r="1486" spans="1:19" x14ac:dyDescent="0.2">
      <c r="A1486" s="100"/>
      <c r="B1486" s="99"/>
      <c r="C1486" s="133">
        <v>2018</v>
      </c>
      <c r="D1486" s="99"/>
      <c r="E1486" s="154">
        <v>0</v>
      </c>
      <c r="F1486" s="154">
        <v>0</v>
      </c>
      <c r="G1486" s="154">
        <v>3</v>
      </c>
      <c r="H1486" s="154">
        <v>3</v>
      </c>
      <c r="I1486" s="154">
        <v>0</v>
      </c>
      <c r="J1486" s="154">
        <v>0</v>
      </c>
      <c r="K1486" s="154">
        <v>0</v>
      </c>
      <c r="L1486" s="154">
        <v>0</v>
      </c>
      <c r="M1486" s="151">
        <v>3</v>
      </c>
      <c r="N1486" s="151"/>
      <c r="O1486" s="151"/>
      <c r="Q1486" s="2"/>
      <c r="R1486" s="75"/>
      <c r="S1486" s="75"/>
    </row>
    <row r="1487" spans="1:19" x14ac:dyDescent="0.2">
      <c r="A1487" s="100"/>
      <c r="B1487" s="99"/>
      <c r="C1487" s="133">
        <v>2019</v>
      </c>
      <c r="D1487" s="99"/>
      <c r="E1487" s="151">
        <v>0</v>
      </c>
      <c r="F1487" s="151">
        <v>0</v>
      </c>
      <c r="G1487" s="151">
        <v>0</v>
      </c>
      <c r="H1487" s="151">
        <v>0</v>
      </c>
      <c r="I1487" s="151">
        <v>0</v>
      </c>
      <c r="J1487" s="151">
        <v>0</v>
      </c>
      <c r="K1487" s="151">
        <v>0</v>
      </c>
      <c r="L1487" s="151">
        <v>0</v>
      </c>
      <c r="M1487" s="151">
        <v>0</v>
      </c>
      <c r="N1487" s="151"/>
      <c r="O1487" s="151"/>
      <c r="Q1487" s="2"/>
      <c r="R1487" s="75"/>
      <c r="S1487" s="75"/>
    </row>
    <row r="1488" spans="1:19" x14ac:dyDescent="0.2">
      <c r="A1488" s="100" t="s">
        <v>607</v>
      </c>
      <c r="B1488" s="99" t="s">
        <v>608</v>
      </c>
      <c r="C1488" s="99">
        <v>2015</v>
      </c>
      <c r="D1488" s="99"/>
      <c r="E1488" s="151">
        <v>0</v>
      </c>
      <c r="F1488" s="151">
        <v>0</v>
      </c>
      <c r="G1488" s="151">
        <v>5</v>
      </c>
      <c r="H1488" s="151">
        <v>5</v>
      </c>
      <c r="I1488" s="151">
        <v>0</v>
      </c>
      <c r="J1488" s="151">
        <v>0</v>
      </c>
      <c r="K1488" s="151">
        <v>0</v>
      </c>
      <c r="L1488" s="151">
        <v>0</v>
      </c>
      <c r="M1488" s="151">
        <v>5</v>
      </c>
      <c r="N1488" s="151"/>
      <c r="O1488" s="151"/>
      <c r="Q1488" s="2"/>
      <c r="R1488" s="75"/>
      <c r="S1488" s="75"/>
    </row>
    <row r="1489" spans="1:19" x14ac:dyDescent="0.2">
      <c r="A1489" s="100"/>
      <c r="B1489" s="99"/>
      <c r="C1489" s="99">
        <v>2016</v>
      </c>
      <c r="D1489" s="99"/>
      <c r="E1489" s="151">
        <v>0</v>
      </c>
      <c r="F1489" s="151">
        <v>0</v>
      </c>
      <c r="G1489" s="151">
        <v>5</v>
      </c>
      <c r="H1489" s="151">
        <v>5</v>
      </c>
      <c r="I1489" s="151">
        <v>0</v>
      </c>
      <c r="J1489" s="151">
        <v>0</v>
      </c>
      <c r="K1489" s="151">
        <v>0</v>
      </c>
      <c r="L1489" s="151">
        <v>0</v>
      </c>
      <c r="M1489" s="151">
        <v>5</v>
      </c>
      <c r="N1489" s="151"/>
      <c r="O1489" s="151"/>
      <c r="Q1489" s="2"/>
      <c r="R1489" s="75"/>
      <c r="S1489" s="75"/>
    </row>
    <row r="1490" spans="1:19" x14ac:dyDescent="0.2">
      <c r="A1490" s="100"/>
      <c r="B1490" s="99"/>
      <c r="C1490" s="99">
        <v>2017</v>
      </c>
      <c r="D1490" s="99"/>
      <c r="E1490" s="151">
        <v>0</v>
      </c>
      <c r="F1490" s="151">
        <v>0</v>
      </c>
      <c r="G1490" s="151">
        <v>5</v>
      </c>
      <c r="H1490" s="151">
        <v>5</v>
      </c>
      <c r="I1490" s="151">
        <v>0</v>
      </c>
      <c r="J1490" s="151">
        <v>0</v>
      </c>
      <c r="K1490" s="151">
        <v>0</v>
      </c>
      <c r="L1490" s="151">
        <v>0</v>
      </c>
      <c r="M1490" s="151">
        <v>5</v>
      </c>
      <c r="N1490" s="151"/>
      <c r="O1490" s="151"/>
      <c r="Q1490" s="2"/>
      <c r="R1490" s="75"/>
      <c r="S1490" s="75"/>
    </row>
    <row r="1491" spans="1:19" x14ac:dyDescent="0.2">
      <c r="A1491" s="100"/>
      <c r="B1491" s="99"/>
      <c r="C1491" s="133">
        <v>2018</v>
      </c>
      <c r="D1491" s="99"/>
      <c r="E1491" s="152">
        <v>0</v>
      </c>
      <c r="F1491" s="152">
        <v>0</v>
      </c>
      <c r="G1491" s="152">
        <v>5</v>
      </c>
      <c r="H1491" s="152">
        <v>5</v>
      </c>
      <c r="I1491" s="152">
        <v>0</v>
      </c>
      <c r="J1491" s="152">
        <v>0</v>
      </c>
      <c r="K1491" s="152">
        <v>0</v>
      </c>
      <c r="L1491" s="152">
        <v>0</v>
      </c>
      <c r="M1491" s="151">
        <v>5</v>
      </c>
      <c r="N1491" s="151"/>
      <c r="O1491" s="151"/>
      <c r="Q1491" s="2"/>
      <c r="R1491" s="75"/>
      <c r="S1491" s="75"/>
    </row>
    <row r="1492" spans="1:19" x14ac:dyDescent="0.2">
      <c r="A1492" s="100"/>
      <c r="B1492" s="99"/>
      <c r="C1492" s="133">
        <v>2019</v>
      </c>
      <c r="D1492" s="99"/>
      <c r="E1492" s="151">
        <v>0</v>
      </c>
      <c r="F1492" s="151">
        <v>0</v>
      </c>
      <c r="G1492" s="151">
        <v>5</v>
      </c>
      <c r="H1492" s="151">
        <v>5</v>
      </c>
      <c r="I1492" s="151">
        <v>0</v>
      </c>
      <c r="J1492" s="151">
        <v>0</v>
      </c>
      <c r="K1492" s="151">
        <v>0</v>
      </c>
      <c r="L1492" s="151">
        <v>0</v>
      </c>
      <c r="M1492" s="151">
        <v>5</v>
      </c>
      <c r="N1492" s="151"/>
      <c r="O1492" s="151"/>
      <c r="Q1492" s="2"/>
      <c r="R1492" s="75"/>
      <c r="S1492" s="75"/>
    </row>
    <row r="1493" spans="1:19" x14ac:dyDescent="0.2">
      <c r="A1493" s="100" t="s">
        <v>609</v>
      </c>
      <c r="B1493" s="99" t="s">
        <v>610</v>
      </c>
      <c r="C1493" s="99">
        <v>2015</v>
      </c>
      <c r="D1493" s="99"/>
      <c r="E1493" s="151">
        <v>0</v>
      </c>
      <c r="F1493" s="151">
        <v>0</v>
      </c>
      <c r="G1493" s="151">
        <v>0</v>
      </c>
      <c r="H1493" s="151">
        <v>0</v>
      </c>
      <c r="I1493" s="151">
        <v>0</v>
      </c>
      <c r="J1493" s="151">
        <v>0</v>
      </c>
      <c r="K1493" s="151">
        <v>0</v>
      </c>
      <c r="L1493" s="151">
        <v>0</v>
      </c>
      <c r="M1493" s="151">
        <v>0</v>
      </c>
      <c r="N1493" s="151"/>
      <c r="O1493" s="151"/>
      <c r="Q1493" s="2"/>
      <c r="R1493" s="75"/>
      <c r="S1493" s="75"/>
    </row>
    <row r="1494" spans="1:19" x14ac:dyDescent="0.2">
      <c r="A1494" s="100"/>
      <c r="B1494" s="99"/>
      <c r="C1494" s="99">
        <v>2016</v>
      </c>
      <c r="D1494" s="99"/>
      <c r="E1494" s="151">
        <v>0</v>
      </c>
      <c r="F1494" s="151">
        <v>0</v>
      </c>
      <c r="G1494" s="151">
        <v>0</v>
      </c>
      <c r="H1494" s="151">
        <v>0</v>
      </c>
      <c r="I1494" s="151">
        <v>0</v>
      </c>
      <c r="J1494" s="151">
        <v>0</v>
      </c>
      <c r="K1494" s="151">
        <v>0</v>
      </c>
      <c r="L1494" s="151">
        <v>0</v>
      </c>
      <c r="M1494" s="151">
        <v>0</v>
      </c>
      <c r="N1494" s="151"/>
      <c r="O1494" s="151"/>
      <c r="Q1494" s="2"/>
      <c r="R1494" s="75"/>
      <c r="S1494" s="75"/>
    </row>
    <row r="1495" spans="1:19" x14ac:dyDescent="0.2">
      <c r="A1495" s="100"/>
      <c r="B1495" s="99"/>
      <c r="C1495" s="99">
        <v>2017</v>
      </c>
      <c r="D1495" s="99"/>
      <c r="E1495" s="151">
        <v>0</v>
      </c>
      <c r="F1495" s="151">
        <v>0</v>
      </c>
      <c r="G1495" s="151">
        <v>0</v>
      </c>
      <c r="H1495" s="151">
        <v>0</v>
      </c>
      <c r="I1495" s="151">
        <v>0</v>
      </c>
      <c r="J1495" s="151">
        <v>0</v>
      </c>
      <c r="K1495" s="151">
        <v>0</v>
      </c>
      <c r="L1495" s="151">
        <v>0</v>
      </c>
      <c r="M1495" s="151">
        <v>0</v>
      </c>
      <c r="N1495" s="151"/>
      <c r="O1495" s="151"/>
      <c r="Q1495" s="2"/>
      <c r="R1495" s="75"/>
      <c r="S1495" s="75"/>
    </row>
    <row r="1496" spans="1:19" x14ac:dyDescent="0.2">
      <c r="A1496" s="100"/>
      <c r="B1496" s="99"/>
      <c r="C1496" s="133">
        <v>2018</v>
      </c>
      <c r="D1496" s="99"/>
      <c r="E1496" s="152">
        <v>0</v>
      </c>
      <c r="F1496" s="152">
        <v>0</v>
      </c>
      <c r="G1496" s="152">
        <v>0</v>
      </c>
      <c r="H1496" s="152">
        <v>0</v>
      </c>
      <c r="I1496" s="152">
        <v>0</v>
      </c>
      <c r="J1496" s="152">
        <v>0</v>
      </c>
      <c r="K1496" s="152">
        <v>0</v>
      </c>
      <c r="L1496" s="152">
        <v>0</v>
      </c>
      <c r="M1496" s="151">
        <v>0</v>
      </c>
      <c r="N1496" s="151"/>
      <c r="O1496" s="151"/>
      <c r="Q1496" s="2"/>
      <c r="R1496" s="75"/>
      <c r="S1496" s="75"/>
    </row>
    <row r="1497" spans="1:19" x14ac:dyDescent="0.2">
      <c r="A1497" s="100"/>
      <c r="B1497" s="99"/>
      <c r="C1497" s="133">
        <v>2019</v>
      </c>
      <c r="D1497" s="99"/>
      <c r="E1497" s="151">
        <v>0</v>
      </c>
      <c r="F1497" s="151">
        <v>0</v>
      </c>
      <c r="G1497" s="151">
        <v>0</v>
      </c>
      <c r="H1497" s="151">
        <v>0</v>
      </c>
      <c r="I1497" s="151">
        <v>0</v>
      </c>
      <c r="J1497" s="151">
        <v>0</v>
      </c>
      <c r="K1497" s="151">
        <v>0</v>
      </c>
      <c r="L1497" s="151">
        <v>0</v>
      </c>
      <c r="M1497" s="151">
        <v>0</v>
      </c>
      <c r="N1497" s="151"/>
      <c r="O1497" s="151"/>
      <c r="Q1497" s="2"/>
      <c r="R1497" s="75"/>
      <c r="S1497" s="75"/>
    </row>
    <row r="1498" spans="1:19" x14ac:dyDescent="0.2">
      <c r="A1498" s="100" t="s">
        <v>611</v>
      </c>
      <c r="B1498" s="99" t="s">
        <v>612</v>
      </c>
      <c r="C1498" s="99">
        <v>2015</v>
      </c>
      <c r="D1498" s="99"/>
      <c r="E1498" s="151">
        <v>0</v>
      </c>
      <c r="F1498" s="151">
        <v>0</v>
      </c>
      <c r="G1498" s="151">
        <v>0</v>
      </c>
      <c r="H1498" s="151">
        <v>0</v>
      </c>
      <c r="I1498" s="151">
        <v>0</v>
      </c>
      <c r="J1498" s="151">
        <v>0</v>
      </c>
      <c r="K1498" s="151">
        <v>0</v>
      </c>
      <c r="L1498" s="151">
        <v>0</v>
      </c>
      <c r="M1498" s="151">
        <v>0</v>
      </c>
      <c r="N1498" s="151"/>
      <c r="O1498" s="151"/>
      <c r="Q1498" s="2"/>
      <c r="R1498" s="75"/>
      <c r="S1498" s="75"/>
    </row>
    <row r="1499" spans="1:19" x14ac:dyDescent="0.2">
      <c r="A1499" s="100"/>
      <c r="B1499" s="99"/>
      <c r="C1499" s="99">
        <v>2016</v>
      </c>
      <c r="D1499" s="99"/>
      <c r="E1499" s="151">
        <v>0</v>
      </c>
      <c r="F1499" s="151">
        <v>0</v>
      </c>
      <c r="G1499" s="151">
        <v>0</v>
      </c>
      <c r="H1499" s="151">
        <v>0</v>
      </c>
      <c r="I1499" s="151">
        <v>0</v>
      </c>
      <c r="J1499" s="151">
        <v>0</v>
      </c>
      <c r="K1499" s="151">
        <v>0</v>
      </c>
      <c r="L1499" s="151">
        <v>0</v>
      </c>
      <c r="M1499" s="151">
        <v>0</v>
      </c>
      <c r="N1499" s="151"/>
      <c r="O1499" s="151"/>
      <c r="Q1499" s="2"/>
      <c r="R1499" s="75"/>
      <c r="S1499" s="75"/>
    </row>
    <row r="1500" spans="1:19" x14ac:dyDescent="0.2">
      <c r="A1500" s="100"/>
      <c r="B1500" s="99"/>
      <c r="C1500" s="99">
        <v>2017</v>
      </c>
      <c r="D1500" s="99"/>
      <c r="E1500" s="151">
        <v>0</v>
      </c>
      <c r="F1500" s="151">
        <v>0</v>
      </c>
      <c r="G1500" s="151">
        <v>0</v>
      </c>
      <c r="H1500" s="151">
        <v>0</v>
      </c>
      <c r="I1500" s="151">
        <v>0</v>
      </c>
      <c r="J1500" s="151">
        <v>0</v>
      </c>
      <c r="K1500" s="151">
        <v>0</v>
      </c>
      <c r="L1500" s="151">
        <v>0</v>
      </c>
      <c r="M1500" s="151">
        <v>0</v>
      </c>
      <c r="N1500" s="151"/>
      <c r="O1500" s="151"/>
      <c r="Q1500" s="2"/>
      <c r="R1500" s="75"/>
      <c r="S1500" s="75"/>
    </row>
    <row r="1501" spans="1:19" x14ac:dyDescent="0.2">
      <c r="A1501" s="100"/>
      <c r="B1501" s="99"/>
      <c r="C1501" s="133">
        <v>2018</v>
      </c>
      <c r="D1501" s="99"/>
      <c r="E1501" s="152">
        <v>0</v>
      </c>
      <c r="F1501" s="152">
        <v>0</v>
      </c>
      <c r="G1501" s="152">
        <v>0</v>
      </c>
      <c r="H1501" s="152">
        <v>0</v>
      </c>
      <c r="I1501" s="152">
        <v>0</v>
      </c>
      <c r="J1501" s="152">
        <v>0</v>
      </c>
      <c r="K1501" s="152">
        <v>0</v>
      </c>
      <c r="L1501" s="152">
        <v>0</v>
      </c>
      <c r="M1501" s="151">
        <v>0</v>
      </c>
      <c r="N1501" s="151"/>
      <c r="O1501" s="151"/>
      <c r="Q1501" s="2"/>
      <c r="R1501" s="75"/>
      <c r="S1501" s="75"/>
    </row>
    <row r="1502" spans="1:19" x14ac:dyDescent="0.2">
      <c r="A1502" s="100"/>
      <c r="B1502" s="99"/>
      <c r="C1502" s="133">
        <v>2019</v>
      </c>
      <c r="D1502" s="99"/>
      <c r="E1502" s="151">
        <v>0</v>
      </c>
      <c r="F1502" s="151">
        <v>0</v>
      </c>
      <c r="G1502" s="151">
        <v>0</v>
      </c>
      <c r="H1502" s="151">
        <v>0</v>
      </c>
      <c r="I1502" s="151">
        <v>0</v>
      </c>
      <c r="J1502" s="151">
        <v>0</v>
      </c>
      <c r="K1502" s="151">
        <v>0</v>
      </c>
      <c r="L1502" s="151">
        <v>0</v>
      </c>
      <c r="M1502" s="151">
        <v>0</v>
      </c>
      <c r="N1502" s="151"/>
      <c r="O1502" s="151"/>
      <c r="Q1502" s="2"/>
      <c r="R1502" s="75"/>
      <c r="S1502" s="75"/>
    </row>
    <row r="1503" spans="1:19" x14ac:dyDescent="0.2">
      <c r="A1503" s="100" t="s">
        <v>613</v>
      </c>
      <c r="B1503" s="99" t="s">
        <v>614</v>
      </c>
      <c r="C1503" s="99">
        <v>2015</v>
      </c>
      <c r="D1503" s="99"/>
      <c r="E1503" s="151">
        <v>0</v>
      </c>
      <c r="F1503" s="151">
        <v>0</v>
      </c>
      <c r="G1503" s="151">
        <v>11</v>
      </c>
      <c r="H1503" s="151">
        <v>11</v>
      </c>
      <c r="I1503" s="151">
        <v>0</v>
      </c>
      <c r="J1503" s="151">
        <v>0</v>
      </c>
      <c r="K1503" s="151">
        <v>0</v>
      </c>
      <c r="L1503" s="151">
        <v>0</v>
      </c>
      <c r="M1503" s="151">
        <v>11</v>
      </c>
      <c r="N1503" s="151"/>
      <c r="O1503" s="151"/>
      <c r="Q1503" s="2"/>
      <c r="R1503" s="75"/>
      <c r="S1503" s="75"/>
    </row>
    <row r="1504" spans="1:19" x14ac:dyDescent="0.2">
      <c r="A1504" s="100"/>
      <c r="B1504" s="99"/>
      <c r="C1504" s="99">
        <v>2016</v>
      </c>
      <c r="D1504" s="99"/>
      <c r="E1504" s="151">
        <v>0</v>
      </c>
      <c r="F1504" s="151">
        <v>0</v>
      </c>
      <c r="G1504" s="151">
        <v>11</v>
      </c>
      <c r="H1504" s="151">
        <v>11</v>
      </c>
      <c r="I1504" s="151">
        <v>0</v>
      </c>
      <c r="J1504" s="151">
        <v>0</v>
      </c>
      <c r="K1504" s="151">
        <v>0</v>
      </c>
      <c r="L1504" s="151">
        <v>0</v>
      </c>
      <c r="M1504" s="151">
        <v>11</v>
      </c>
      <c r="N1504" s="151"/>
      <c r="O1504" s="151"/>
      <c r="Q1504" s="2"/>
      <c r="R1504" s="75"/>
      <c r="S1504" s="75"/>
    </row>
    <row r="1505" spans="1:19" x14ac:dyDescent="0.2">
      <c r="A1505" s="100"/>
      <c r="B1505" s="99"/>
      <c r="C1505" s="99">
        <v>2017</v>
      </c>
      <c r="D1505" s="99"/>
      <c r="E1505" s="151">
        <v>0</v>
      </c>
      <c r="F1505" s="151">
        <v>0</v>
      </c>
      <c r="G1505" s="151">
        <v>12</v>
      </c>
      <c r="H1505" s="151">
        <v>12</v>
      </c>
      <c r="I1505" s="151">
        <v>0</v>
      </c>
      <c r="J1505" s="151">
        <v>0</v>
      </c>
      <c r="K1505" s="151">
        <v>0</v>
      </c>
      <c r="L1505" s="151">
        <v>0</v>
      </c>
      <c r="M1505" s="151">
        <v>12</v>
      </c>
      <c r="N1505" s="151"/>
      <c r="O1505" s="151"/>
      <c r="Q1505" s="2"/>
      <c r="R1505" s="75"/>
      <c r="S1505" s="75"/>
    </row>
    <row r="1506" spans="1:19" x14ac:dyDescent="0.2">
      <c r="A1506" s="100"/>
      <c r="B1506" s="99"/>
      <c r="C1506" s="133">
        <v>2018</v>
      </c>
      <c r="D1506" s="99"/>
      <c r="E1506" s="152">
        <v>0</v>
      </c>
      <c r="F1506" s="152">
        <v>0</v>
      </c>
      <c r="G1506" s="152">
        <v>9</v>
      </c>
      <c r="H1506" s="152">
        <v>9</v>
      </c>
      <c r="I1506" s="152">
        <v>0</v>
      </c>
      <c r="J1506" s="152">
        <v>0</v>
      </c>
      <c r="K1506" s="152">
        <v>0</v>
      </c>
      <c r="L1506" s="152">
        <v>0</v>
      </c>
      <c r="M1506" s="151">
        <v>9</v>
      </c>
      <c r="N1506" s="151"/>
      <c r="O1506" s="151"/>
      <c r="Q1506" s="2"/>
      <c r="R1506" s="75"/>
      <c r="S1506" s="75"/>
    </row>
    <row r="1507" spans="1:19" x14ac:dyDescent="0.2">
      <c r="A1507" s="100"/>
      <c r="B1507" s="99"/>
      <c r="C1507" s="133">
        <v>2019</v>
      </c>
      <c r="D1507" s="99"/>
      <c r="E1507" s="151">
        <v>0</v>
      </c>
      <c r="F1507" s="151">
        <v>0</v>
      </c>
      <c r="G1507" s="151">
        <v>2</v>
      </c>
      <c r="H1507" s="151">
        <v>2</v>
      </c>
      <c r="I1507" s="151">
        <v>4</v>
      </c>
      <c r="J1507" s="151">
        <v>0</v>
      </c>
      <c r="K1507" s="151">
        <v>0</v>
      </c>
      <c r="L1507" s="151">
        <v>0</v>
      </c>
      <c r="M1507" s="151">
        <v>6</v>
      </c>
      <c r="N1507" s="151"/>
      <c r="O1507" s="151"/>
      <c r="Q1507" s="2"/>
      <c r="R1507" s="75"/>
      <c r="S1507" s="75"/>
    </row>
    <row r="1508" spans="1:19" x14ac:dyDescent="0.2">
      <c r="A1508" s="100" t="s">
        <v>615</v>
      </c>
      <c r="B1508" s="99" t="s">
        <v>616</v>
      </c>
      <c r="C1508" s="99">
        <v>2015</v>
      </c>
      <c r="D1508" s="99"/>
      <c r="E1508" s="151">
        <v>0</v>
      </c>
      <c r="F1508" s="151">
        <v>0</v>
      </c>
      <c r="G1508" s="151">
        <v>0</v>
      </c>
      <c r="H1508" s="151">
        <v>0</v>
      </c>
      <c r="I1508" s="151">
        <v>0</v>
      </c>
      <c r="J1508" s="151">
        <v>0</v>
      </c>
      <c r="K1508" s="151">
        <v>0</v>
      </c>
      <c r="L1508" s="151">
        <v>0</v>
      </c>
      <c r="M1508" s="151">
        <v>0</v>
      </c>
      <c r="N1508" s="151"/>
      <c r="O1508" s="151"/>
      <c r="Q1508" s="2"/>
      <c r="R1508" s="75"/>
      <c r="S1508" s="75"/>
    </row>
    <row r="1509" spans="1:19" x14ac:dyDescent="0.2">
      <c r="A1509" s="100"/>
      <c r="B1509" s="99"/>
      <c r="C1509" s="99">
        <v>2016</v>
      </c>
      <c r="D1509" s="99"/>
      <c r="E1509" s="151">
        <v>0</v>
      </c>
      <c r="F1509" s="151">
        <v>0</v>
      </c>
      <c r="G1509" s="151">
        <v>0</v>
      </c>
      <c r="H1509" s="151">
        <v>0</v>
      </c>
      <c r="I1509" s="151">
        <v>0</v>
      </c>
      <c r="J1509" s="151">
        <v>0</v>
      </c>
      <c r="K1509" s="151">
        <v>0</v>
      </c>
      <c r="L1509" s="151">
        <v>0</v>
      </c>
      <c r="M1509" s="151">
        <v>0</v>
      </c>
      <c r="N1509" s="151"/>
      <c r="O1509" s="151"/>
      <c r="Q1509" s="2"/>
      <c r="R1509" s="75"/>
      <c r="S1509" s="75"/>
    </row>
    <row r="1510" spans="1:19" x14ac:dyDescent="0.2">
      <c r="A1510" s="100"/>
      <c r="B1510" s="99"/>
      <c r="C1510" s="99">
        <v>2017</v>
      </c>
      <c r="D1510" s="99"/>
      <c r="E1510" s="151">
        <v>0</v>
      </c>
      <c r="F1510" s="151">
        <v>0</v>
      </c>
      <c r="G1510" s="151">
        <v>0</v>
      </c>
      <c r="H1510" s="151">
        <v>0</v>
      </c>
      <c r="I1510" s="151">
        <v>0</v>
      </c>
      <c r="J1510" s="151">
        <v>0</v>
      </c>
      <c r="K1510" s="151">
        <v>0</v>
      </c>
      <c r="L1510" s="151">
        <v>0</v>
      </c>
      <c r="M1510" s="151">
        <v>0</v>
      </c>
      <c r="N1510" s="151"/>
      <c r="O1510" s="151"/>
      <c r="Q1510" s="2"/>
      <c r="R1510" s="75"/>
      <c r="S1510" s="75"/>
    </row>
    <row r="1511" spans="1:19" x14ac:dyDescent="0.2">
      <c r="A1511" s="100"/>
      <c r="B1511" s="99"/>
      <c r="C1511" s="133">
        <v>2018</v>
      </c>
      <c r="D1511" s="99"/>
      <c r="E1511" s="152">
        <v>0</v>
      </c>
      <c r="F1511" s="152">
        <v>0</v>
      </c>
      <c r="G1511" s="152">
        <v>0</v>
      </c>
      <c r="H1511" s="152">
        <v>0</v>
      </c>
      <c r="I1511" s="152">
        <v>0</v>
      </c>
      <c r="J1511" s="152">
        <v>0</v>
      </c>
      <c r="K1511" s="152">
        <v>0</v>
      </c>
      <c r="L1511" s="152">
        <v>0</v>
      </c>
      <c r="M1511" s="151">
        <v>0</v>
      </c>
      <c r="N1511" s="151"/>
      <c r="O1511" s="151"/>
      <c r="Q1511" s="2"/>
      <c r="R1511" s="75"/>
      <c r="S1511" s="75"/>
    </row>
    <row r="1512" spans="1:19" x14ac:dyDescent="0.2">
      <c r="A1512" s="100"/>
      <c r="B1512" s="99"/>
      <c r="C1512" s="133">
        <v>2019</v>
      </c>
      <c r="D1512" s="99"/>
      <c r="E1512" s="151">
        <v>0</v>
      </c>
      <c r="F1512" s="151">
        <v>0</v>
      </c>
      <c r="G1512" s="151">
        <v>0</v>
      </c>
      <c r="H1512" s="151">
        <v>0</v>
      </c>
      <c r="I1512" s="151">
        <v>0</v>
      </c>
      <c r="J1512" s="151">
        <v>0</v>
      </c>
      <c r="K1512" s="151">
        <v>0</v>
      </c>
      <c r="L1512" s="151">
        <v>0</v>
      </c>
      <c r="M1512" s="151">
        <v>0</v>
      </c>
      <c r="N1512" s="151"/>
      <c r="O1512" s="151"/>
      <c r="Q1512" s="2"/>
      <c r="R1512" s="75"/>
      <c r="S1512" s="75"/>
    </row>
    <row r="1513" spans="1:19" x14ac:dyDescent="0.2">
      <c r="A1513" s="100" t="s">
        <v>617</v>
      </c>
      <c r="B1513" s="99" t="s">
        <v>618</v>
      </c>
      <c r="C1513" s="99">
        <v>2015</v>
      </c>
      <c r="D1513" s="99"/>
      <c r="E1513" s="151">
        <v>0</v>
      </c>
      <c r="F1513" s="151">
        <v>0</v>
      </c>
      <c r="G1513" s="151">
        <v>53</v>
      </c>
      <c r="H1513" s="151">
        <v>53</v>
      </c>
      <c r="I1513" s="151">
        <v>0</v>
      </c>
      <c r="J1513" s="151">
        <v>0</v>
      </c>
      <c r="K1513" s="151">
        <v>0</v>
      </c>
      <c r="L1513" s="151">
        <v>0</v>
      </c>
      <c r="M1513" s="151">
        <v>53</v>
      </c>
      <c r="N1513" s="151"/>
      <c r="O1513" s="151"/>
      <c r="Q1513" s="2"/>
      <c r="R1513" s="75"/>
      <c r="S1513" s="75"/>
    </row>
    <row r="1514" spans="1:19" x14ac:dyDescent="0.2">
      <c r="A1514" s="100"/>
      <c r="B1514" s="99"/>
      <c r="C1514" s="99">
        <v>2016</v>
      </c>
      <c r="D1514" s="99"/>
      <c r="E1514" s="151">
        <v>0</v>
      </c>
      <c r="F1514" s="151">
        <v>0</v>
      </c>
      <c r="G1514" s="151">
        <v>53</v>
      </c>
      <c r="H1514" s="151">
        <v>53</v>
      </c>
      <c r="I1514" s="151">
        <v>0</v>
      </c>
      <c r="J1514" s="151">
        <v>0</v>
      </c>
      <c r="K1514" s="151">
        <v>0</v>
      </c>
      <c r="L1514" s="151">
        <v>0</v>
      </c>
      <c r="M1514" s="151">
        <v>53</v>
      </c>
      <c r="N1514" s="151"/>
      <c r="O1514" s="151"/>
      <c r="Q1514" s="2"/>
      <c r="R1514" s="75"/>
      <c r="S1514" s="75"/>
    </row>
    <row r="1515" spans="1:19" x14ac:dyDescent="0.2">
      <c r="A1515" s="100"/>
      <c r="B1515" s="99"/>
      <c r="C1515" s="99">
        <v>2017</v>
      </c>
      <c r="D1515" s="99"/>
      <c r="E1515" s="151">
        <v>0</v>
      </c>
      <c r="F1515" s="151">
        <v>0</v>
      </c>
      <c r="G1515" s="151">
        <v>0</v>
      </c>
      <c r="H1515" s="151">
        <v>0</v>
      </c>
      <c r="I1515" s="151">
        <v>0</v>
      </c>
      <c r="J1515" s="151">
        <v>0</v>
      </c>
      <c r="K1515" s="151">
        <v>0</v>
      </c>
      <c r="L1515" s="151">
        <v>0</v>
      </c>
      <c r="M1515" s="151">
        <v>0</v>
      </c>
      <c r="N1515" s="151"/>
      <c r="O1515" s="151"/>
      <c r="Q1515" s="2"/>
      <c r="R1515" s="75"/>
      <c r="S1515" s="75"/>
    </row>
    <row r="1516" spans="1:19" x14ac:dyDescent="0.2">
      <c r="A1516" s="100"/>
      <c r="B1516" s="99"/>
      <c r="C1516" s="133">
        <v>2018</v>
      </c>
      <c r="D1516" s="99"/>
      <c r="E1516" s="152">
        <v>0</v>
      </c>
      <c r="F1516" s="152">
        <v>0</v>
      </c>
      <c r="G1516" s="152">
        <v>0</v>
      </c>
      <c r="H1516" s="152">
        <v>0</v>
      </c>
      <c r="I1516" s="152">
        <v>0</v>
      </c>
      <c r="J1516" s="152">
        <v>0</v>
      </c>
      <c r="K1516" s="152">
        <v>0</v>
      </c>
      <c r="L1516" s="152">
        <v>0</v>
      </c>
      <c r="M1516" s="151">
        <v>0</v>
      </c>
      <c r="N1516" s="151"/>
      <c r="O1516" s="151"/>
      <c r="Q1516" s="2"/>
      <c r="R1516" s="75"/>
      <c r="S1516" s="75"/>
    </row>
    <row r="1517" spans="1:19" x14ac:dyDescent="0.2">
      <c r="A1517" s="100"/>
      <c r="B1517" s="99"/>
      <c r="C1517" s="133">
        <v>2019</v>
      </c>
      <c r="D1517" s="99"/>
      <c r="E1517" s="151">
        <v>0</v>
      </c>
      <c r="F1517" s="151">
        <v>0</v>
      </c>
      <c r="G1517" s="151">
        <v>0</v>
      </c>
      <c r="H1517" s="151">
        <v>0</v>
      </c>
      <c r="I1517" s="151">
        <v>0</v>
      </c>
      <c r="J1517" s="151">
        <v>0</v>
      </c>
      <c r="K1517" s="151">
        <v>0</v>
      </c>
      <c r="L1517" s="151">
        <v>0</v>
      </c>
      <c r="M1517" s="151">
        <v>0</v>
      </c>
      <c r="N1517" s="151"/>
      <c r="O1517" s="151"/>
      <c r="Q1517" s="2"/>
      <c r="R1517" s="75"/>
      <c r="S1517" s="75"/>
    </row>
    <row r="1518" spans="1:19" x14ac:dyDescent="0.2">
      <c r="A1518" s="100" t="s">
        <v>619</v>
      </c>
      <c r="B1518" s="99" t="s">
        <v>620</v>
      </c>
      <c r="C1518" s="99">
        <v>2015</v>
      </c>
      <c r="D1518" s="99"/>
      <c r="E1518" s="151">
        <v>0</v>
      </c>
      <c r="F1518" s="151">
        <v>0</v>
      </c>
      <c r="G1518" s="151">
        <v>7</v>
      </c>
      <c r="H1518" s="151">
        <v>7</v>
      </c>
      <c r="I1518" s="151">
        <v>6</v>
      </c>
      <c r="J1518" s="151">
        <v>0</v>
      </c>
      <c r="K1518" s="151">
        <v>0</v>
      </c>
      <c r="L1518" s="151">
        <v>0</v>
      </c>
      <c r="M1518" s="151">
        <v>13</v>
      </c>
      <c r="N1518" s="151"/>
      <c r="O1518" s="151"/>
      <c r="Q1518" s="2"/>
      <c r="R1518" s="75"/>
      <c r="S1518" s="75"/>
    </row>
    <row r="1519" spans="1:19" x14ac:dyDescent="0.2">
      <c r="A1519" s="100"/>
      <c r="B1519" s="99"/>
      <c r="C1519" s="99">
        <v>2016</v>
      </c>
      <c r="D1519" s="99"/>
      <c r="E1519" s="151">
        <v>0</v>
      </c>
      <c r="F1519" s="151">
        <v>0</v>
      </c>
      <c r="G1519" s="151">
        <v>5</v>
      </c>
      <c r="H1519" s="151">
        <v>5</v>
      </c>
      <c r="I1519" s="151">
        <v>0</v>
      </c>
      <c r="J1519" s="151">
        <v>0</v>
      </c>
      <c r="K1519" s="151">
        <v>0</v>
      </c>
      <c r="L1519" s="151">
        <v>0</v>
      </c>
      <c r="M1519" s="151">
        <v>5</v>
      </c>
      <c r="N1519" s="151"/>
      <c r="O1519" s="151"/>
      <c r="Q1519" s="2"/>
      <c r="R1519" s="75"/>
      <c r="S1519" s="75"/>
    </row>
    <row r="1520" spans="1:19" x14ac:dyDescent="0.2">
      <c r="A1520" s="100"/>
      <c r="B1520" s="99"/>
      <c r="C1520" s="99">
        <v>2017</v>
      </c>
      <c r="D1520" s="99"/>
      <c r="E1520" s="151">
        <v>0</v>
      </c>
      <c r="F1520" s="151">
        <v>0</v>
      </c>
      <c r="G1520" s="151">
        <v>7</v>
      </c>
      <c r="H1520" s="151">
        <v>7</v>
      </c>
      <c r="I1520" s="151">
        <v>0</v>
      </c>
      <c r="J1520" s="151">
        <v>0</v>
      </c>
      <c r="K1520" s="151">
        <v>0</v>
      </c>
      <c r="L1520" s="151">
        <v>0</v>
      </c>
      <c r="M1520" s="151">
        <v>7</v>
      </c>
      <c r="N1520" s="151"/>
      <c r="O1520" s="151"/>
      <c r="Q1520" s="2"/>
      <c r="R1520" s="75"/>
      <c r="S1520" s="75"/>
    </row>
    <row r="1521" spans="1:19" x14ac:dyDescent="0.2">
      <c r="A1521" s="100"/>
      <c r="B1521" s="99"/>
      <c r="C1521" s="133">
        <v>2018</v>
      </c>
      <c r="D1521" s="99"/>
      <c r="E1521" s="152">
        <v>0</v>
      </c>
      <c r="F1521" s="152">
        <v>0</v>
      </c>
      <c r="G1521" s="152">
        <v>12</v>
      </c>
      <c r="H1521" s="152">
        <v>12</v>
      </c>
      <c r="I1521" s="152">
        <v>0</v>
      </c>
      <c r="J1521" s="152">
        <v>0</v>
      </c>
      <c r="K1521" s="152">
        <v>0</v>
      </c>
      <c r="L1521" s="152">
        <v>0</v>
      </c>
      <c r="M1521" s="151">
        <v>12</v>
      </c>
      <c r="N1521" s="151"/>
      <c r="O1521" s="151"/>
      <c r="Q1521" s="2"/>
      <c r="R1521" s="75"/>
      <c r="S1521" s="75"/>
    </row>
    <row r="1522" spans="1:19" x14ac:dyDescent="0.2">
      <c r="A1522" s="100"/>
      <c r="B1522" s="99"/>
      <c r="C1522" s="133">
        <v>2019</v>
      </c>
      <c r="D1522" s="99"/>
      <c r="E1522" s="151">
        <v>0</v>
      </c>
      <c r="F1522" s="151">
        <v>0</v>
      </c>
      <c r="G1522" s="151">
        <v>8</v>
      </c>
      <c r="H1522" s="151">
        <v>8</v>
      </c>
      <c r="I1522" s="151">
        <v>0</v>
      </c>
      <c r="J1522" s="151">
        <v>0</v>
      </c>
      <c r="K1522" s="151">
        <v>0</v>
      </c>
      <c r="L1522" s="151">
        <v>0</v>
      </c>
      <c r="M1522" s="151">
        <v>8</v>
      </c>
      <c r="N1522" s="151"/>
      <c r="O1522" s="151"/>
      <c r="Q1522" s="2"/>
      <c r="R1522" s="75"/>
      <c r="S1522" s="75"/>
    </row>
    <row r="1523" spans="1:19" x14ac:dyDescent="0.2">
      <c r="A1523" s="100" t="s">
        <v>621</v>
      </c>
      <c r="B1523" s="99" t="s">
        <v>622</v>
      </c>
      <c r="C1523" s="99">
        <v>2015</v>
      </c>
      <c r="D1523" s="99"/>
      <c r="E1523" s="151">
        <v>0</v>
      </c>
      <c r="F1523" s="151">
        <v>0</v>
      </c>
      <c r="G1523" s="151">
        <v>0</v>
      </c>
      <c r="H1523" s="151">
        <v>0</v>
      </c>
      <c r="I1523" s="151">
        <v>0</v>
      </c>
      <c r="J1523" s="151">
        <v>0</v>
      </c>
      <c r="K1523" s="151">
        <v>0</v>
      </c>
      <c r="L1523" s="151">
        <v>0</v>
      </c>
      <c r="M1523" s="151">
        <v>0</v>
      </c>
      <c r="N1523" s="151"/>
      <c r="O1523" s="151"/>
      <c r="Q1523" s="2"/>
      <c r="R1523" s="75"/>
      <c r="S1523" s="75"/>
    </row>
    <row r="1524" spans="1:19" x14ac:dyDescent="0.2">
      <c r="A1524" s="100"/>
      <c r="B1524" s="99"/>
      <c r="C1524" s="99">
        <v>2016</v>
      </c>
      <c r="D1524" s="99"/>
      <c r="E1524" s="151">
        <v>0</v>
      </c>
      <c r="F1524" s="151">
        <v>0</v>
      </c>
      <c r="G1524" s="151">
        <v>0</v>
      </c>
      <c r="H1524" s="151">
        <v>0</v>
      </c>
      <c r="I1524" s="151">
        <v>0</v>
      </c>
      <c r="J1524" s="151">
        <v>0</v>
      </c>
      <c r="K1524" s="151">
        <v>0</v>
      </c>
      <c r="L1524" s="151">
        <v>0</v>
      </c>
      <c r="M1524" s="151">
        <v>0</v>
      </c>
      <c r="N1524" s="151"/>
      <c r="O1524" s="151"/>
      <c r="Q1524" s="2"/>
      <c r="R1524" s="75"/>
      <c r="S1524" s="75"/>
    </row>
    <row r="1525" spans="1:19" x14ac:dyDescent="0.2">
      <c r="A1525" s="100"/>
      <c r="B1525" s="99"/>
      <c r="C1525" s="99">
        <v>2017</v>
      </c>
      <c r="D1525" s="99"/>
      <c r="E1525" s="151">
        <v>0</v>
      </c>
      <c r="F1525" s="151">
        <v>0</v>
      </c>
      <c r="G1525" s="151">
        <v>0</v>
      </c>
      <c r="H1525" s="151">
        <v>0</v>
      </c>
      <c r="I1525" s="151">
        <v>0</v>
      </c>
      <c r="J1525" s="151">
        <v>0</v>
      </c>
      <c r="K1525" s="151">
        <v>0</v>
      </c>
      <c r="L1525" s="151">
        <v>0</v>
      </c>
      <c r="M1525" s="151">
        <v>0</v>
      </c>
      <c r="N1525" s="151"/>
      <c r="O1525" s="151"/>
      <c r="Q1525" s="2"/>
      <c r="R1525" s="75"/>
      <c r="S1525" s="75"/>
    </row>
    <row r="1526" spans="1:19" x14ac:dyDescent="0.2">
      <c r="A1526" s="100"/>
      <c r="B1526" s="99"/>
      <c r="C1526" s="133">
        <v>2018</v>
      </c>
      <c r="D1526" s="99"/>
      <c r="E1526" s="152">
        <v>0</v>
      </c>
      <c r="F1526" s="152">
        <v>0</v>
      </c>
      <c r="G1526" s="152">
        <v>0</v>
      </c>
      <c r="H1526" s="152">
        <v>0</v>
      </c>
      <c r="I1526" s="152">
        <v>0</v>
      </c>
      <c r="J1526" s="152">
        <v>0</v>
      </c>
      <c r="K1526" s="152">
        <v>0</v>
      </c>
      <c r="L1526" s="152">
        <v>0</v>
      </c>
      <c r="M1526" s="151">
        <v>0</v>
      </c>
      <c r="N1526" s="151"/>
      <c r="O1526" s="151"/>
      <c r="Q1526" s="2"/>
      <c r="R1526" s="75"/>
      <c r="S1526" s="75"/>
    </row>
    <row r="1527" spans="1:19" x14ac:dyDescent="0.2">
      <c r="A1527" s="100"/>
      <c r="B1527" s="99"/>
      <c r="C1527" s="133">
        <v>2019</v>
      </c>
      <c r="D1527" s="99"/>
      <c r="E1527" s="151">
        <v>0</v>
      </c>
      <c r="F1527" s="151">
        <v>0</v>
      </c>
      <c r="G1527" s="151">
        <v>0</v>
      </c>
      <c r="H1527" s="151">
        <v>0</v>
      </c>
      <c r="I1527" s="151">
        <v>0</v>
      </c>
      <c r="J1527" s="151">
        <v>0</v>
      </c>
      <c r="K1527" s="151">
        <v>0</v>
      </c>
      <c r="L1527" s="151">
        <v>0</v>
      </c>
      <c r="M1527" s="151">
        <v>0</v>
      </c>
      <c r="N1527" s="151"/>
      <c r="O1527" s="151"/>
      <c r="Q1527" s="2"/>
      <c r="R1527" s="75"/>
      <c r="S1527" s="75"/>
    </row>
    <row r="1528" spans="1:19" x14ac:dyDescent="0.2">
      <c r="A1528" s="100" t="s">
        <v>623</v>
      </c>
      <c r="B1528" s="99" t="s">
        <v>624</v>
      </c>
      <c r="C1528" s="99">
        <v>2015</v>
      </c>
      <c r="D1528" s="99"/>
      <c r="E1528" s="151">
        <v>0</v>
      </c>
      <c r="F1528" s="151">
        <v>0</v>
      </c>
      <c r="G1528" s="151">
        <v>0</v>
      </c>
      <c r="H1528" s="151">
        <v>0</v>
      </c>
      <c r="I1528" s="151">
        <v>0</v>
      </c>
      <c r="J1528" s="151">
        <v>0</v>
      </c>
      <c r="K1528" s="151">
        <v>0</v>
      </c>
      <c r="L1528" s="151">
        <v>0</v>
      </c>
      <c r="M1528" s="151">
        <v>0</v>
      </c>
      <c r="N1528" s="151"/>
      <c r="O1528" s="151"/>
      <c r="Q1528" s="2"/>
      <c r="R1528" s="75"/>
      <c r="S1528" s="75"/>
    </row>
    <row r="1529" spans="1:19" x14ac:dyDescent="0.2">
      <c r="A1529" s="100"/>
      <c r="B1529" s="99"/>
      <c r="C1529" s="99">
        <v>2016</v>
      </c>
      <c r="D1529" s="99"/>
      <c r="E1529" s="151">
        <v>0</v>
      </c>
      <c r="F1529" s="151">
        <v>0</v>
      </c>
      <c r="G1529" s="151">
        <v>0</v>
      </c>
      <c r="H1529" s="151">
        <v>0</v>
      </c>
      <c r="I1529" s="151">
        <v>0</v>
      </c>
      <c r="J1529" s="151">
        <v>0</v>
      </c>
      <c r="K1529" s="151">
        <v>0</v>
      </c>
      <c r="L1529" s="151">
        <v>0</v>
      </c>
      <c r="M1529" s="151">
        <v>0</v>
      </c>
      <c r="N1529" s="151"/>
      <c r="O1529" s="151"/>
      <c r="Q1529" s="2"/>
      <c r="R1529" s="75"/>
      <c r="S1529" s="75"/>
    </row>
    <row r="1530" spans="1:19" x14ac:dyDescent="0.2">
      <c r="A1530" s="100"/>
      <c r="B1530" s="99"/>
      <c r="C1530" s="99">
        <v>2017</v>
      </c>
      <c r="D1530" s="99"/>
      <c r="E1530" s="151">
        <v>0</v>
      </c>
      <c r="F1530" s="151">
        <v>0</v>
      </c>
      <c r="G1530" s="151">
        <v>0</v>
      </c>
      <c r="H1530" s="151">
        <v>0</v>
      </c>
      <c r="I1530" s="151">
        <v>0</v>
      </c>
      <c r="J1530" s="151">
        <v>0</v>
      </c>
      <c r="K1530" s="151">
        <v>0</v>
      </c>
      <c r="L1530" s="151">
        <v>0</v>
      </c>
      <c r="M1530" s="151">
        <v>0</v>
      </c>
      <c r="N1530" s="151"/>
      <c r="O1530" s="151"/>
      <c r="Q1530" s="2"/>
      <c r="R1530" s="75"/>
      <c r="S1530" s="75"/>
    </row>
    <row r="1531" spans="1:19" x14ac:dyDescent="0.2">
      <c r="A1531" s="100"/>
      <c r="B1531" s="99"/>
      <c r="C1531" s="133">
        <v>2018</v>
      </c>
      <c r="D1531" s="99"/>
      <c r="E1531" s="152">
        <v>0</v>
      </c>
      <c r="F1531" s="152">
        <v>0</v>
      </c>
      <c r="G1531" s="152">
        <v>0</v>
      </c>
      <c r="H1531" s="152">
        <v>0</v>
      </c>
      <c r="I1531" s="152">
        <v>0</v>
      </c>
      <c r="J1531" s="152">
        <v>0</v>
      </c>
      <c r="K1531" s="152">
        <v>0</v>
      </c>
      <c r="L1531" s="152">
        <v>0</v>
      </c>
      <c r="M1531" s="151">
        <v>0</v>
      </c>
      <c r="N1531" s="151"/>
      <c r="O1531" s="151"/>
      <c r="Q1531" s="2"/>
      <c r="R1531" s="75"/>
      <c r="S1531" s="75"/>
    </row>
    <row r="1532" spans="1:19" x14ac:dyDescent="0.2">
      <c r="A1532" s="100"/>
      <c r="B1532" s="99"/>
      <c r="C1532" s="133">
        <v>2019</v>
      </c>
      <c r="D1532" s="99"/>
      <c r="E1532" s="151">
        <v>0</v>
      </c>
      <c r="F1532" s="151">
        <v>0</v>
      </c>
      <c r="G1532" s="151">
        <v>0</v>
      </c>
      <c r="H1532" s="151">
        <v>0</v>
      </c>
      <c r="I1532" s="151">
        <v>0</v>
      </c>
      <c r="J1532" s="151">
        <v>0</v>
      </c>
      <c r="K1532" s="151">
        <v>0</v>
      </c>
      <c r="L1532" s="151">
        <v>0</v>
      </c>
      <c r="M1532" s="151">
        <v>0</v>
      </c>
      <c r="N1532" s="151"/>
      <c r="O1532" s="151"/>
      <c r="Q1532" s="2"/>
      <c r="R1532" s="75"/>
      <c r="S1532" s="75"/>
    </row>
    <row r="1533" spans="1:19" x14ac:dyDescent="0.2">
      <c r="A1533" s="100" t="s">
        <v>625</v>
      </c>
      <c r="B1533" s="99" t="s">
        <v>626</v>
      </c>
      <c r="C1533" s="99">
        <v>2015</v>
      </c>
      <c r="D1533" s="99"/>
      <c r="E1533" s="151">
        <v>0</v>
      </c>
      <c r="F1533" s="151">
        <v>0</v>
      </c>
      <c r="G1533" s="151">
        <v>0</v>
      </c>
      <c r="H1533" s="151">
        <v>0</v>
      </c>
      <c r="I1533" s="151">
        <v>0</v>
      </c>
      <c r="J1533" s="151">
        <v>0</v>
      </c>
      <c r="K1533" s="151">
        <v>0</v>
      </c>
      <c r="L1533" s="151">
        <v>0</v>
      </c>
      <c r="M1533" s="151">
        <v>0</v>
      </c>
      <c r="N1533" s="151"/>
      <c r="O1533" s="151"/>
      <c r="Q1533" s="2"/>
      <c r="R1533" s="75"/>
      <c r="S1533" s="75"/>
    </row>
    <row r="1534" spans="1:19" x14ac:dyDescent="0.2">
      <c r="A1534" s="100"/>
      <c r="B1534" s="99"/>
      <c r="C1534" s="99">
        <v>2016</v>
      </c>
      <c r="D1534" s="99"/>
      <c r="E1534" s="151">
        <v>0</v>
      </c>
      <c r="F1534" s="151">
        <v>0</v>
      </c>
      <c r="G1534" s="151">
        <v>0</v>
      </c>
      <c r="H1534" s="151">
        <v>0</v>
      </c>
      <c r="I1534" s="151">
        <v>0</v>
      </c>
      <c r="J1534" s="151">
        <v>0</v>
      </c>
      <c r="K1534" s="151">
        <v>0</v>
      </c>
      <c r="L1534" s="151">
        <v>0</v>
      </c>
      <c r="M1534" s="151">
        <v>0</v>
      </c>
      <c r="N1534" s="151"/>
      <c r="O1534" s="151"/>
      <c r="Q1534" s="2"/>
      <c r="R1534" s="75"/>
      <c r="S1534" s="75"/>
    </row>
    <row r="1535" spans="1:19" x14ac:dyDescent="0.2">
      <c r="A1535" s="100"/>
      <c r="B1535" s="99"/>
      <c r="C1535" s="99">
        <v>2017</v>
      </c>
      <c r="D1535" s="99"/>
      <c r="E1535" s="151">
        <v>0</v>
      </c>
      <c r="F1535" s="151">
        <v>0</v>
      </c>
      <c r="G1535" s="151">
        <v>0</v>
      </c>
      <c r="H1535" s="151">
        <v>0</v>
      </c>
      <c r="I1535" s="151">
        <v>0</v>
      </c>
      <c r="J1535" s="151">
        <v>0</v>
      </c>
      <c r="K1535" s="151">
        <v>0</v>
      </c>
      <c r="L1535" s="151">
        <v>0</v>
      </c>
      <c r="M1535" s="151">
        <v>0</v>
      </c>
      <c r="N1535" s="151"/>
      <c r="O1535" s="151"/>
      <c r="Q1535" s="2"/>
      <c r="R1535" s="75"/>
      <c r="S1535" s="75"/>
    </row>
    <row r="1536" spans="1:19" x14ac:dyDescent="0.2">
      <c r="A1536" s="100"/>
      <c r="B1536" s="99"/>
      <c r="C1536" s="133">
        <v>2018</v>
      </c>
      <c r="D1536" s="99"/>
      <c r="E1536" s="152">
        <v>0</v>
      </c>
      <c r="F1536" s="152">
        <v>0</v>
      </c>
      <c r="G1536" s="152">
        <v>0</v>
      </c>
      <c r="H1536" s="152">
        <v>0</v>
      </c>
      <c r="I1536" s="152">
        <v>0</v>
      </c>
      <c r="J1536" s="152">
        <v>0</v>
      </c>
      <c r="K1536" s="152">
        <v>0</v>
      </c>
      <c r="L1536" s="152">
        <v>0</v>
      </c>
      <c r="M1536" s="151">
        <v>0</v>
      </c>
      <c r="N1536" s="151"/>
      <c r="O1536" s="151"/>
      <c r="Q1536" s="2"/>
      <c r="R1536" s="75"/>
      <c r="S1536" s="75"/>
    </row>
    <row r="1537" spans="1:19" x14ac:dyDescent="0.2">
      <c r="A1537" s="100"/>
      <c r="B1537" s="99"/>
      <c r="C1537" s="133">
        <v>2019</v>
      </c>
      <c r="D1537" s="99"/>
      <c r="E1537" s="151">
        <v>0</v>
      </c>
      <c r="F1537" s="151">
        <v>0</v>
      </c>
      <c r="G1537" s="151">
        <v>0</v>
      </c>
      <c r="H1537" s="151">
        <v>0</v>
      </c>
      <c r="I1537" s="151">
        <v>0</v>
      </c>
      <c r="J1537" s="151">
        <v>0</v>
      </c>
      <c r="K1537" s="151">
        <v>0</v>
      </c>
      <c r="L1537" s="151">
        <v>0</v>
      </c>
      <c r="M1537" s="151">
        <v>0</v>
      </c>
      <c r="N1537" s="151"/>
      <c r="O1537" s="151"/>
      <c r="Q1537" s="2"/>
      <c r="R1537" s="75"/>
      <c r="S1537" s="75"/>
    </row>
    <row r="1538" spans="1:19" x14ac:dyDescent="0.2">
      <c r="A1538" s="100" t="s">
        <v>627</v>
      </c>
      <c r="B1538" s="99" t="s">
        <v>628</v>
      </c>
      <c r="C1538" s="99">
        <v>2015</v>
      </c>
      <c r="D1538" s="99"/>
      <c r="E1538" s="151">
        <v>0</v>
      </c>
      <c r="F1538" s="151">
        <v>0</v>
      </c>
      <c r="G1538" s="151">
        <v>0</v>
      </c>
      <c r="H1538" s="151">
        <v>0</v>
      </c>
      <c r="I1538" s="151">
        <v>0</v>
      </c>
      <c r="J1538" s="151">
        <v>0</v>
      </c>
      <c r="K1538" s="151">
        <v>0</v>
      </c>
      <c r="L1538" s="151">
        <v>0</v>
      </c>
      <c r="M1538" s="151">
        <v>0</v>
      </c>
      <c r="N1538" s="151"/>
      <c r="O1538" s="151"/>
      <c r="Q1538" s="2"/>
      <c r="R1538" s="75"/>
      <c r="S1538" s="75"/>
    </row>
    <row r="1539" spans="1:19" x14ac:dyDescent="0.2">
      <c r="A1539" s="100"/>
      <c r="B1539" s="99"/>
      <c r="C1539" s="99">
        <v>2016</v>
      </c>
      <c r="D1539" s="99"/>
      <c r="E1539" s="151">
        <v>0</v>
      </c>
      <c r="F1539" s="151">
        <v>0</v>
      </c>
      <c r="G1539" s="151">
        <v>4</v>
      </c>
      <c r="H1539" s="151">
        <v>4</v>
      </c>
      <c r="I1539" s="151">
        <v>0</v>
      </c>
      <c r="J1539" s="151">
        <v>0</v>
      </c>
      <c r="K1539" s="151">
        <v>0</v>
      </c>
      <c r="L1539" s="151">
        <v>0</v>
      </c>
      <c r="M1539" s="151">
        <v>4</v>
      </c>
      <c r="N1539" s="151"/>
      <c r="O1539" s="151"/>
      <c r="Q1539" s="2"/>
      <c r="R1539" s="75"/>
      <c r="S1539" s="75"/>
    </row>
    <row r="1540" spans="1:19" x14ac:dyDescent="0.2">
      <c r="A1540" s="100"/>
      <c r="B1540" s="99"/>
      <c r="C1540" s="99">
        <v>2017</v>
      </c>
      <c r="D1540" s="99"/>
      <c r="E1540" s="151">
        <v>0</v>
      </c>
      <c r="F1540" s="151">
        <v>0</v>
      </c>
      <c r="G1540" s="151">
        <v>0</v>
      </c>
      <c r="H1540" s="151">
        <v>0</v>
      </c>
      <c r="I1540" s="151">
        <v>0</v>
      </c>
      <c r="J1540" s="151">
        <v>0</v>
      </c>
      <c r="K1540" s="151">
        <v>0</v>
      </c>
      <c r="L1540" s="151">
        <v>0</v>
      </c>
      <c r="M1540" s="151">
        <v>0</v>
      </c>
      <c r="N1540" s="151"/>
      <c r="O1540" s="151"/>
      <c r="Q1540" s="2"/>
      <c r="R1540" s="75"/>
      <c r="S1540" s="75"/>
    </row>
    <row r="1541" spans="1:19" x14ac:dyDescent="0.2">
      <c r="A1541" s="100"/>
      <c r="B1541" s="99"/>
      <c r="C1541" s="133">
        <v>2018</v>
      </c>
      <c r="D1541" s="99"/>
      <c r="E1541" s="152">
        <v>0</v>
      </c>
      <c r="F1541" s="152">
        <v>0</v>
      </c>
      <c r="G1541" s="152">
        <v>0</v>
      </c>
      <c r="H1541" s="152">
        <v>0</v>
      </c>
      <c r="I1541" s="152">
        <v>0</v>
      </c>
      <c r="J1541" s="152">
        <v>0</v>
      </c>
      <c r="K1541" s="152">
        <v>0</v>
      </c>
      <c r="L1541" s="152">
        <v>0</v>
      </c>
      <c r="M1541" s="151">
        <v>0</v>
      </c>
      <c r="N1541" s="151"/>
      <c r="O1541" s="151"/>
      <c r="Q1541" s="2"/>
      <c r="R1541" s="75"/>
      <c r="S1541" s="75"/>
    </row>
    <row r="1542" spans="1:19" x14ac:dyDescent="0.2">
      <c r="A1542" s="100"/>
      <c r="B1542" s="99"/>
      <c r="C1542" s="133">
        <v>2019</v>
      </c>
      <c r="D1542" s="99"/>
      <c r="E1542" s="151">
        <v>0</v>
      </c>
      <c r="F1542" s="151">
        <v>0</v>
      </c>
      <c r="G1542" s="151">
        <v>2</v>
      </c>
      <c r="H1542" s="151">
        <v>2</v>
      </c>
      <c r="I1542" s="151">
        <v>0</v>
      </c>
      <c r="J1542" s="151">
        <v>0</v>
      </c>
      <c r="K1542" s="151">
        <v>0</v>
      </c>
      <c r="L1542" s="151">
        <v>0</v>
      </c>
      <c r="M1542" s="151">
        <v>2</v>
      </c>
      <c r="N1542" s="151"/>
      <c r="O1542" s="151"/>
      <c r="Q1542" s="2"/>
      <c r="R1542" s="75"/>
      <c r="S1542" s="75"/>
    </row>
    <row r="1543" spans="1:19" x14ac:dyDescent="0.2">
      <c r="A1543" s="100" t="s">
        <v>629</v>
      </c>
      <c r="B1543" s="99" t="s">
        <v>630</v>
      </c>
      <c r="C1543" s="99">
        <v>2015</v>
      </c>
      <c r="D1543" s="99"/>
      <c r="E1543" s="151">
        <v>0</v>
      </c>
      <c r="F1543" s="151">
        <v>0</v>
      </c>
      <c r="G1543" s="151">
        <v>0</v>
      </c>
      <c r="H1543" s="151">
        <v>0</v>
      </c>
      <c r="I1543" s="151">
        <v>0</v>
      </c>
      <c r="J1543" s="151">
        <v>0</v>
      </c>
      <c r="K1543" s="151">
        <v>0</v>
      </c>
      <c r="L1543" s="151">
        <v>0</v>
      </c>
      <c r="M1543" s="151">
        <v>0</v>
      </c>
      <c r="N1543" s="151"/>
      <c r="O1543" s="151"/>
      <c r="Q1543" s="2"/>
      <c r="R1543" s="75"/>
      <c r="S1543" s="75"/>
    </row>
    <row r="1544" spans="1:19" x14ac:dyDescent="0.2">
      <c r="A1544" s="100"/>
      <c r="B1544" s="99"/>
      <c r="C1544" s="99">
        <v>2016</v>
      </c>
      <c r="D1544" s="99"/>
      <c r="E1544" s="151">
        <v>0</v>
      </c>
      <c r="F1544" s="151">
        <v>0</v>
      </c>
      <c r="G1544" s="151">
        <v>0</v>
      </c>
      <c r="H1544" s="151">
        <v>0</v>
      </c>
      <c r="I1544" s="151">
        <v>0</v>
      </c>
      <c r="J1544" s="151">
        <v>0</v>
      </c>
      <c r="K1544" s="151">
        <v>0</v>
      </c>
      <c r="L1544" s="151">
        <v>0</v>
      </c>
      <c r="M1544" s="151">
        <v>0</v>
      </c>
      <c r="N1544" s="151"/>
      <c r="O1544" s="151"/>
      <c r="Q1544" s="2"/>
      <c r="R1544" s="75"/>
      <c r="S1544" s="75"/>
    </row>
    <row r="1545" spans="1:19" x14ac:dyDescent="0.2">
      <c r="A1545" s="100"/>
      <c r="B1545" s="99"/>
      <c r="C1545" s="99">
        <v>2017</v>
      </c>
      <c r="D1545" s="99"/>
      <c r="E1545" s="151">
        <v>0</v>
      </c>
      <c r="F1545" s="151">
        <v>0</v>
      </c>
      <c r="G1545" s="151">
        <v>0</v>
      </c>
      <c r="H1545" s="151">
        <v>0</v>
      </c>
      <c r="I1545" s="151">
        <v>0</v>
      </c>
      <c r="J1545" s="151">
        <v>0</v>
      </c>
      <c r="K1545" s="151">
        <v>0</v>
      </c>
      <c r="L1545" s="151">
        <v>0</v>
      </c>
      <c r="M1545" s="151">
        <v>0</v>
      </c>
      <c r="N1545" s="151"/>
      <c r="O1545" s="151"/>
      <c r="Q1545" s="2"/>
      <c r="R1545" s="75"/>
      <c r="S1545" s="75"/>
    </row>
    <row r="1546" spans="1:19" x14ac:dyDescent="0.2">
      <c r="A1546" s="100"/>
      <c r="B1546" s="99"/>
      <c r="C1546" s="133">
        <v>2018</v>
      </c>
      <c r="D1546" s="99"/>
      <c r="E1546" s="152">
        <v>0</v>
      </c>
      <c r="F1546" s="152">
        <v>0</v>
      </c>
      <c r="G1546" s="152">
        <v>0</v>
      </c>
      <c r="H1546" s="152">
        <v>0</v>
      </c>
      <c r="I1546" s="152">
        <v>0</v>
      </c>
      <c r="J1546" s="152">
        <v>0</v>
      </c>
      <c r="K1546" s="152">
        <v>0</v>
      </c>
      <c r="L1546" s="152">
        <v>0</v>
      </c>
      <c r="M1546" s="151">
        <v>0</v>
      </c>
      <c r="N1546" s="151"/>
      <c r="O1546" s="151"/>
      <c r="Q1546" s="2"/>
      <c r="R1546" s="75"/>
      <c r="S1546" s="75"/>
    </row>
    <row r="1547" spans="1:19" x14ac:dyDescent="0.2">
      <c r="A1547" s="100"/>
      <c r="B1547" s="99"/>
      <c r="C1547" s="133">
        <v>2019</v>
      </c>
      <c r="D1547" s="99"/>
      <c r="E1547" s="151">
        <v>0</v>
      </c>
      <c r="F1547" s="151">
        <v>0</v>
      </c>
      <c r="G1547" s="151">
        <v>0</v>
      </c>
      <c r="H1547" s="151">
        <v>0</v>
      </c>
      <c r="I1547" s="151">
        <v>0</v>
      </c>
      <c r="J1547" s="151">
        <v>0</v>
      </c>
      <c r="K1547" s="151">
        <v>0</v>
      </c>
      <c r="L1547" s="151">
        <v>0</v>
      </c>
      <c r="M1547" s="151">
        <v>0</v>
      </c>
      <c r="N1547" s="151"/>
      <c r="O1547" s="151"/>
      <c r="Q1547" s="2"/>
      <c r="R1547" s="75"/>
      <c r="S1547" s="75"/>
    </row>
    <row r="1548" spans="1:19" x14ac:dyDescent="0.2">
      <c r="A1548" s="100" t="s">
        <v>631</v>
      </c>
      <c r="B1548" s="99" t="s">
        <v>632</v>
      </c>
      <c r="C1548" s="99">
        <v>2015</v>
      </c>
      <c r="D1548" s="99"/>
      <c r="E1548" s="151">
        <v>0</v>
      </c>
      <c r="F1548" s="151">
        <v>0</v>
      </c>
      <c r="G1548" s="151">
        <v>42</v>
      </c>
      <c r="H1548" s="151">
        <v>42</v>
      </c>
      <c r="I1548" s="151">
        <v>0</v>
      </c>
      <c r="J1548" s="151">
        <v>0</v>
      </c>
      <c r="K1548" s="151">
        <v>0</v>
      </c>
      <c r="L1548" s="151">
        <v>0</v>
      </c>
      <c r="M1548" s="151">
        <v>42</v>
      </c>
      <c r="N1548" s="151"/>
      <c r="O1548" s="151"/>
      <c r="Q1548" s="2"/>
      <c r="R1548" s="75"/>
      <c r="S1548" s="75"/>
    </row>
    <row r="1549" spans="1:19" x14ac:dyDescent="0.2">
      <c r="A1549" s="100"/>
      <c r="B1549" s="99"/>
      <c r="C1549" s="99">
        <v>2016</v>
      </c>
      <c r="D1549" s="99"/>
      <c r="E1549" s="151">
        <v>0</v>
      </c>
      <c r="F1549" s="151">
        <v>0</v>
      </c>
      <c r="G1549" s="151">
        <v>43</v>
      </c>
      <c r="H1549" s="151">
        <v>43</v>
      </c>
      <c r="I1549" s="151">
        <v>0</v>
      </c>
      <c r="J1549" s="151">
        <v>0</v>
      </c>
      <c r="K1549" s="151">
        <v>0</v>
      </c>
      <c r="L1549" s="151">
        <v>0</v>
      </c>
      <c r="M1549" s="151">
        <v>43</v>
      </c>
      <c r="N1549" s="151"/>
      <c r="O1549" s="151"/>
      <c r="Q1549" s="2"/>
      <c r="R1549" s="75"/>
      <c r="S1549" s="75"/>
    </row>
    <row r="1550" spans="1:19" x14ac:dyDescent="0.2">
      <c r="A1550" s="100"/>
      <c r="B1550" s="99"/>
      <c r="C1550" s="99">
        <v>2017</v>
      </c>
      <c r="D1550" s="99"/>
      <c r="E1550" s="151">
        <v>0</v>
      </c>
      <c r="F1550" s="151">
        <v>0</v>
      </c>
      <c r="G1550" s="151">
        <v>44</v>
      </c>
      <c r="H1550" s="151">
        <v>44</v>
      </c>
      <c r="I1550" s="151">
        <v>0</v>
      </c>
      <c r="J1550" s="151">
        <v>0</v>
      </c>
      <c r="K1550" s="151">
        <v>0</v>
      </c>
      <c r="L1550" s="151">
        <v>0</v>
      </c>
      <c r="M1550" s="151">
        <v>44</v>
      </c>
      <c r="N1550" s="151"/>
      <c r="O1550" s="151"/>
      <c r="Q1550" s="2"/>
      <c r="R1550" s="75"/>
      <c r="S1550" s="75"/>
    </row>
    <row r="1551" spans="1:19" x14ac:dyDescent="0.2">
      <c r="A1551" s="100"/>
      <c r="B1551" s="99"/>
      <c r="C1551" s="133">
        <v>2018</v>
      </c>
      <c r="D1551" s="99"/>
      <c r="E1551" s="152">
        <v>0</v>
      </c>
      <c r="F1551" s="152">
        <v>0</v>
      </c>
      <c r="G1551" s="152">
        <v>50</v>
      </c>
      <c r="H1551" s="152">
        <v>50</v>
      </c>
      <c r="I1551" s="152">
        <v>0</v>
      </c>
      <c r="J1551" s="152">
        <v>0</v>
      </c>
      <c r="K1551" s="152">
        <v>0</v>
      </c>
      <c r="L1551" s="152">
        <v>0</v>
      </c>
      <c r="M1551" s="151">
        <v>50</v>
      </c>
      <c r="N1551" s="151"/>
      <c r="O1551" s="151"/>
      <c r="Q1551" s="2"/>
      <c r="R1551" s="75"/>
      <c r="S1551" s="75"/>
    </row>
    <row r="1552" spans="1:19" x14ac:dyDescent="0.2">
      <c r="A1552" s="100"/>
      <c r="B1552" s="99"/>
      <c r="C1552" s="133">
        <v>2019</v>
      </c>
      <c r="D1552" s="99"/>
      <c r="E1552" s="151">
        <v>0</v>
      </c>
      <c r="F1552" s="151">
        <v>0</v>
      </c>
      <c r="G1552" s="151">
        <v>54</v>
      </c>
      <c r="H1552" s="151">
        <v>54</v>
      </c>
      <c r="I1552" s="151">
        <v>0</v>
      </c>
      <c r="J1552" s="151">
        <v>0</v>
      </c>
      <c r="K1552" s="151">
        <v>0</v>
      </c>
      <c r="L1552" s="151">
        <v>0</v>
      </c>
      <c r="M1552" s="151">
        <v>54</v>
      </c>
      <c r="N1552" s="151"/>
      <c r="O1552" s="151"/>
      <c r="Q1552" s="2"/>
      <c r="R1552" s="75"/>
      <c r="S1552" s="75"/>
    </row>
    <row r="1553" spans="1:19" x14ac:dyDescent="0.2">
      <c r="A1553" s="100" t="s">
        <v>633</v>
      </c>
      <c r="B1553" s="99" t="s">
        <v>634</v>
      </c>
      <c r="C1553" s="99">
        <v>2015</v>
      </c>
      <c r="D1553" s="99"/>
      <c r="E1553" s="151">
        <v>0</v>
      </c>
      <c r="F1553" s="151">
        <v>0</v>
      </c>
      <c r="G1553" s="151">
        <v>0</v>
      </c>
      <c r="H1553" s="151">
        <v>0</v>
      </c>
      <c r="I1553" s="151">
        <v>0</v>
      </c>
      <c r="J1553" s="151">
        <v>0</v>
      </c>
      <c r="K1553" s="151">
        <v>0</v>
      </c>
      <c r="L1553" s="151">
        <v>0</v>
      </c>
      <c r="M1553" s="151">
        <v>0</v>
      </c>
      <c r="N1553" s="151"/>
      <c r="O1553" s="151"/>
      <c r="Q1553" s="2"/>
      <c r="R1553" s="75"/>
      <c r="S1553" s="75"/>
    </row>
    <row r="1554" spans="1:19" x14ac:dyDescent="0.2">
      <c r="A1554" s="100"/>
      <c r="B1554" s="99"/>
      <c r="C1554" s="99">
        <v>2016</v>
      </c>
      <c r="D1554" s="99"/>
      <c r="E1554" s="151">
        <v>0</v>
      </c>
      <c r="F1554" s="151">
        <v>0</v>
      </c>
      <c r="G1554" s="151">
        <v>0</v>
      </c>
      <c r="H1554" s="151">
        <v>0</v>
      </c>
      <c r="I1554" s="151">
        <v>0</v>
      </c>
      <c r="J1554" s="151">
        <v>0</v>
      </c>
      <c r="K1554" s="151">
        <v>0</v>
      </c>
      <c r="L1554" s="151">
        <v>0</v>
      </c>
      <c r="M1554" s="151">
        <v>0</v>
      </c>
      <c r="N1554" s="151"/>
      <c r="O1554" s="151"/>
      <c r="Q1554" s="2"/>
      <c r="R1554" s="75"/>
      <c r="S1554" s="75"/>
    </row>
    <row r="1555" spans="1:19" x14ac:dyDescent="0.2">
      <c r="A1555" s="100"/>
      <c r="B1555" s="99"/>
      <c r="C1555" s="99">
        <v>2017</v>
      </c>
      <c r="D1555" s="99"/>
      <c r="E1555" s="151">
        <v>0</v>
      </c>
      <c r="F1555" s="151">
        <v>0</v>
      </c>
      <c r="G1555" s="151">
        <v>0</v>
      </c>
      <c r="H1555" s="151">
        <v>0</v>
      </c>
      <c r="I1555" s="151">
        <v>0</v>
      </c>
      <c r="J1555" s="151">
        <v>0</v>
      </c>
      <c r="K1555" s="151">
        <v>0</v>
      </c>
      <c r="L1555" s="151">
        <v>0</v>
      </c>
      <c r="M1555" s="151">
        <v>0</v>
      </c>
      <c r="N1555" s="151"/>
      <c r="O1555" s="151"/>
      <c r="Q1555" s="2"/>
      <c r="R1555" s="75"/>
      <c r="S1555" s="75"/>
    </row>
    <row r="1556" spans="1:19" x14ac:dyDescent="0.2">
      <c r="A1556" s="100"/>
      <c r="B1556" s="99"/>
      <c r="C1556" s="133">
        <v>2018</v>
      </c>
      <c r="D1556" s="99"/>
      <c r="E1556" s="152">
        <v>0</v>
      </c>
      <c r="F1556" s="152">
        <v>0</v>
      </c>
      <c r="G1556" s="152">
        <v>0</v>
      </c>
      <c r="H1556" s="152">
        <v>0</v>
      </c>
      <c r="I1556" s="152">
        <v>0</v>
      </c>
      <c r="J1556" s="152">
        <v>0</v>
      </c>
      <c r="K1556" s="152">
        <v>0</v>
      </c>
      <c r="L1556" s="152">
        <v>0</v>
      </c>
      <c r="M1556" s="151">
        <v>0</v>
      </c>
      <c r="N1556" s="151"/>
      <c r="O1556" s="151"/>
      <c r="Q1556" s="2"/>
      <c r="R1556" s="75"/>
      <c r="S1556" s="75"/>
    </row>
    <row r="1557" spans="1:19" x14ac:dyDescent="0.2">
      <c r="A1557" s="100"/>
      <c r="B1557" s="99"/>
      <c r="C1557" s="133">
        <v>2019</v>
      </c>
      <c r="D1557" s="99"/>
      <c r="E1557" s="151">
        <v>0</v>
      </c>
      <c r="F1557" s="151">
        <v>0</v>
      </c>
      <c r="G1557" s="151">
        <v>0</v>
      </c>
      <c r="H1557" s="151">
        <v>0</v>
      </c>
      <c r="I1557" s="151">
        <v>0</v>
      </c>
      <c r="J1557" s="151">
        <v>0</v>
      </c>
      <c r="K1557" s="151">
        <v>0</v>
      </c>
      <c r="L1557" s="151">
        <v>0</v>
      </c>
      <c r="M1557" s="151">
        <v>0</v>
      </c>
      <c r="N1557" s="151"/>
      <c r="O1557" s="151"/>
      <c r="Q1557" s="2"/>
      <c r="R1557" s="75"/>
      <c r="S1557" s="75"/>
    </row>
    <row r="1558" spans="1:19" x14ac:dyDescent="0.2">
      <c r="A1558" s="100" t="s">
        <v>635</v>
      </c>
      <c r="B1558" s="99" t="s">
        <v>636</v>
      </c>
      <c r="C1558" s="99">
        <v>2015</v>
      </c>
      <c r="D1558" s="99"/>
      <c r="E1558" s="151">
        <v>0</v>
      </c>
      <c r="F1558" s="151">
        <v>0</v>
      </c>
      <c r="G1558" s="151">
        <v>0</v>
      </c>
      <c r="H1558" s="151">
        <v>0</v>
      </c>
      <c r="I1558" s="151">
        <v>0</v>
      </c>
      <c r="J1558" s="151">
        <v>0</v>
      </c>
      <c r="K1558" s="151">
        <v>0</v>
      </c>
      <c r="L1558" s="151">
        <v>0</v>
      </c>
      <c r="M1558" s="151">
        <v>0</v>
      </c>
      <c r="N1558" s="151"/>
      <c r="O1558" s="151"/>
      <c r="Q1558" s="2"/>
      <c r="R1558" s="75"/>
      <c r="S1558" s="75"/>
    </row>
    <row r="1559" spans="1:19" x14ac:dyDescent="0.2">
      <c r="A1559" s="100"/>
      <c r="B1559" s="99"/>
      <c r="C1559" s="99">
        <v>2016</v>
      </c>
      <c r="D1559" s="99"/>
      <c r="E1559" s="151">
        <v>0</v>
      </c>
      <c r="F1559" s="151">
        <v>0</v>
      </c>
      <c r="G1559" s="151">
        <v>0</v>
      </c>
      <c r="H1559" s="151">
        <v>0</v>
      </c>
      <c r="I1559" s="151">
        <v>0</v>
      </c>
      <c r="J1559" s="151">
        <v>0</v>
      </c>
      <c r="K1559" s="151">
        <v>0</v>
      </c>
      <c r="L1559" s="151">
        <v>0</v>
      </c>
      <c r="M1559" s="151">
        <v>0</v>
      </c>
      <c r="N1559" s="151"/>
      <c r="O1559" s="151"/>
      <c r="Q1559" s="2"/>
      <c r="R1559" s="75"/>
      <c r="S1559" s="75"/>
    </row>
    <row r="1560" spans="1:19" x14ac:dyDescent="0.2">
      <c r="A1560" s="100"/>
      <c r="B1560" s="99"/>
      <c r="C1560" s="99">
        <v>2017</v>
      </c>
      <c r="D1560" s="99"/>
      <c r="E1560" s="151">
        <v>0</v>
      </c>
      <c r="F1560" s="151">
        <v>0</v>
      </c>
      <c r="G1560" s="151">
        <v>0</v>
      </c>
      <c r="H1560" s="151">
        <v>0</v>
      </c>
      <c r="I1560" s="151">
        <v>0</v>
      </c>
      <c r="J1560" s="151">
        <v>0</v>
      </c>
      <c r="K1560" s="151">
        <v>0</v>
      </c>
      <c r="L1560" s="151">
        <v>0</v>
      </c>
      <c r="M1560" s="151">
        <v>0</v>
      </c>
      <c r="N1560" s="151"/>
      <c r="O1560" s="151"/>
      <c r="Q1560" s="2"/>
      <c r="R1560" s="75"/>
      <c r="S1560" s="75"/>
    </row>
    <row r="1561" spans="1:19" x14ac:dyDescent="0.2">
      <c r="A1561" s="100"/>
      <c r="B1561" s="99"/>
      <c r="C1561" s="133">
        <v>2018</v>
      </c>
      <c r="D1561" s="99"/>
      <c r="E1561" s="152">
        <v>0</v>
      </c>
      <c r="F1561" s="152">
        <v>0</v>
      </c>
      <c r="G1561" s="152">
        <v>0</v>
      </c>
      <c r="H1561" s="152">
        <v>0</v>
      </c>
      <c r="I1561" s="152">
        <v>0</v>
      </c>
      <c r="J1561" s="152">
        <v>0</v>
      </c>
      <c r="K1561" s="152">
        <v>0</v>
      </c>
      <c r="L1561" s="152">
        <v>0</v>
      </c>
      <c r="M1561" s="151">
        <v>0</v>
      </c>
      <c r="N1561" s="151"/>
      <c r="O1561" s="151"/>
      <c r="Q1561" s="2"/>
      <c r="R1561" s="75"/>
      <c r="S1561" s="75"/>
    </row>
    <row r="1562" spans="1:19" x14ac:dyDescent="0.2">
      <c r="A1562" s="100"/>
      <c r="B1562" s="99"/>
      <c r="C1562" s="133">
        <v>2019</v>
      </c>
      <c r="D1562" s="99"/>
      <c r="E1562" s="151">
        <v>0</v>
      </c>
      <c r="F1562" s="151">
        <v>0</v>
      </c>
      <c r="G1562" s="151">
        <v>0</v>
      </c>
      <c r="H1562" s="151">
        <v>0</v>
      </c>
      <c r="I1562" s="151">
        <v>0</v>
      </c>
      <c r="J1562" s="151">
        <v>0</v>
      </c>
      <c r="K1562" s="151">
        <v>0</v>
      </c>
      <c r="L1562" s="151">
        <v>0</v>
      </c>
      <c r="M1562" s="151">
        <v>0</v>
      </c>
      <c r="N1562" s="151"/>
      <c r="O1562" s="151"/>
      <c r="Q1562" s="2"/>
      <c r="R1562" s="75"/>
      <c r="S1562" s="75"/>
    </row>
    <row r="1563" spans="1:19" x14ac:dyDescent="0.2">
      <c r="A1563" s="100" t="s">
        <v>637</v>
      </c>
      <c r="B1563" s="99" t="s">
        <v>638</v>
      </c>
      <c r="C1563" s="99">
        <v>2015</v>
      </c>
      <c r="D1563" s="99"/>
      <c r="E1563" s="151">
        <v>0</v>
      </c>
      <c r="F1563" s="151">
        <v>0</v>
      </c>
      <c r="G1563" s="151">
        <v>0</v>
      </c>
      <c r="H1563" s="151">
        <v>0</v>
      </c>
      <c r="I1563" s="151">
        <v>0</v>
      </c>
      <c r="J1563" s="151">
        <v>0</v>
      </c>
      <c r="K1563" s="151">
        <v>0</v>
      </c>
      <c r="L1563" s="151">
        <v>0</v>
      </c>
      <c r="M1563" s="151">
        <v>0</v>
      </c>
      <c r="N1563" s="151"/>
      <c r="O1563" s="151"/>
      <c r="Q1563" s="2"/>
      <c r="R1563" s="75"/>
      <c r="S1563" s="75"/>
    </row>
    <row r="1564" spans="1:19" x14ac:dyDescent="0.2">
      <c r="A1564" s="100"/>
      <c r="B1564" s="99"/>
      <c r="C1564" s="99">
        <v>2016</v>
      </c>
      <c r="D1564" s="99"/>
      <c r="E1564" s="151">
        <v>0</v>
      </c>
      <c r="F1564" s="151">
        <v>0</v>
      </c>
      <c r="G1564" s="151">
        <v>0</v>
      </c>
      <c r="H1564" s="151">
        <v>0</v>
      </c>
      <c r="I1564" s="151">
        <v>0</v>
      </c>
      <c r="J1564" s="151">
        <v>0</v>
      </c>
      <c r="K1564" s="151">
        <v>0</v>
      </c>
      <c r="L1564" s="151">
        <v>0</v>
      </c>
      <c r="M1564" s="151">
        <v>0</v>
      </c>
      <c r="N1564" s="151"/>
      <c r="O1564" s="151"/>
      <c r="Q1564" s="2"/>
      <c r="R1564" s="75"/>
      <c r="S1564" s="75"/>
    </row>
    <row r="1565" spans="1:19" x14ac:dyDescent="0.2">
      <c r="A1565" s="100"/>
      <c r="B1565" s="99"/>
      <c r="C1565" s="99">
        <v>2017</v>
      </c>
      <c r="D1565" s="99"/>
      <c r="E1565" s="151">
        <v>0</v>
      </c>
      <c r="F1565" s="151">
        <v>0</v>
      </c>
      <c r="G1565" s="151">
        <v>0</v>
      </c>
      <c r="H1565" s="151">
        <v>0</v>
      </c>
      <c r="I1565" s="151">
        <v>0</v>
      </c>
      <c r="J1565" s="151">
        <v>0</v>
      </c>
      <c r="K1565" s="151">
        <v>0</v>
      </c>
      <c r="L1565" s="151">
        <v>0</v>
      </c>
      <c r="M1565" s="151">
        <v>0</v>
      </c>
      <c r="N1565" s="151"/>
      <c r="O1565" s="151"/>
      <c r="Q1565" s="2"/>
      <c r="R1565" s="75"/>
      <c r="S1565" s="75"/>
    </row>
    <row r="1566" spans="1:19" x14ac:dyDescent="0.2">
      <c r="A1566" s="100"/>
      <c r="B1566" s="99"/>
      <c r="C1566" s="133">
        <v>2018</v>
      </c>
      <c r="D1566" s="99"/>
      <c r="E1566" s="152">
        <v>0</v>
      </c>
      <c r="F1566" s="152">
        <v>0</v>
      </c>
      <c r="G1566" s="152">
        <v>0</v>
      </c>
      <c r="H1566" s="152">
        <v>0</v>
      </c>
      <c r="I1566" s="152">
        <v>0</v>
      </c>
      <c r="J1566" s="152">
        <v>0</v>
      </c>
      <c r="K1566" s="152">
        <v>0</v>
      </c>
      <c r="L1566" s="152">
        <v>0</v>
      </c>
      <c r="M1566" s="151">
        <v>0</v>
      </c>
      <c r="N1566" s="151"/>
      <c r="O1566" s="151"/>
      <c r="Q1566" s="2"/>
      <c r="R1566" s="75"/>
      <c r="S1566" s="75"/>
    </row>
    <row r="1567" spans="1:19" x14ac:dyDescent="0.2">
      <c r="A1567" s="100"/>
      <c r="B1567" s="99"/>
      <c r="C1567" s="133">
        <v>2019</v>
      </c>
      <c r="D1567" s="99"/>
      <c r="E1567" s="151">
        <v>0</v>
      </c>
      <c r="F1567" s="151">
        <v>0</v>
      </c>
      <c r="G1567" s="151">
        <v>0</v>
      </c>
      <c r="H1567" s="151">
        <v>0</v>
      </c>
      <c r="I1567" s="151">
        <v>0</v>
      </c>
      <c r="J1567" s="151">
        <v>0</v>
      </c>
      <c r="K1567" s="151">
        <v>0</v>
      </c>
      <c r="L1567" s="151">
        <v>0</v>
      </c>
      <c r="M1567" s="151">
        <v>0</v>
      </c>
      <c r="N1567" s="151"/>
      <c r="O1567" s="151"/>
      <c r="Q1567" s="2"/>
      <c r="R1567" s="75"/>
      <c r="S1567" s="75"/>
    </row>
    <row r="1568" spans="1:19" x14ac:dyDescent="0.2">
      <c r="A1568" s="100" t="s">
        <v>639</v>
      </c>
      <c r="B1568" s="99" t="s">
        <v>640</v>
      </c>
      <c r="C1568" s="99">
        <v>2015</v>
      </c>
      <c r="D1568" s="99"/>
      <c r="E1568" s="151">
        <v>0</v>
      </c>
      <c r="F1568" s="151">
        <v>0</v>
      </c>
      <c r="G1568" s="151">
        <v>60</v>
      </c>
      <c r="H1568" s="151">
        <v>60</v>
      </c>
      <c r="I1568" s="151">
        <v>0</v>
      </c>
      <c r="J1568" s="151">
        <v>0</v>
      </c>
      <c r="K1568" s="151">
        <v>0</v>
      </c>
      <c r="L1568" s="151">
        <v>0</v>
      </c>
      <c r="M1568" s="151">
        <v>60</v>
      </c>
      <c r="N1568" s="151"/>
      <c r="O1568" s="151"/>
      <c r="Q1568" s="2"/>
      <c r="R1568" s="75"/>
      <c r="S1568" s="75"/>
    </row>
    <row r="1569" spans="1:19" x14ac:dyDescent="0.2">
      <c r="A1569" s="100"/>
      <c r="B1569" s="99"/>
      <c r="C1569" s="99">
        <v>2016</v>
      </c>
      <c r="D1569" s="99"/>
      <c r="E1569" s="151">
        <v>0</v>
      </c>
      <c r="F1569" s="151">
        <v>0</v>
      </c>
      <c r="G1569" s="151">
        <v>57</v>
      </c>
      <c r="H1569" s="151">
        <v>57</v>
      </c>
      <c r="I1569" s="151">
        <v>0</v>
      </c>
      <c r="J1569" s="151">
        <v>0</v>
      </c>
      <c r="K1569" s="151">
        <v>0</v>
      </c>
      <c r="L1569" s="151">
        <v>0</v>
      </c>
      <c r="M1569" s="151">
        <v>57</v>
      </c>
      <c r="N1569" s="151"/>
      <c r="O1569" s="151"/>
      <c r="Q1569" s="2"/>
      <c r="R1569" s="75"/>
      <c r="S1569" s="75"/>
    </row>
    <row r="1570" spans="1:19" x14ac:dyDescent="0.2">
      <c r="A1570" s="100"/>
      <c r="B1570" s="99"/>
      <c r="C1570" s="99">
        <v>2017</v>
      </c>
      <c r="D1570" s="99"/>
      <c r="E1570" s="151">
        <v>0</v>
      </c>
      <c r="F1570" s="151">
        <v>0</v>
      </c>
      <c r="G1570" s="151">
        <v>55</v>
      </c>
      <c r="H1570" s="151">
        <v>55</v>
      </c>
      <c r="I1570" s="151">
        <v>0</v>
      </c>
      <c r="J1570" s="151">
        <v>0</v>
      </c>
      <c r="K1570" s="151">
        <v>0</v>
      </c>
      <c r="L1570" s="151">
        <v>0</v>
      </c>
      <c r="M1570" s="151">
        <v>55</v>
      </c>
      <c r="N1570" s="151"/>
      <c r="O1570" s="151"/>
      <c r="Q1570" s="2"/>
      <c r="R1570" s="75"/>
      <c r="S1570" s="75"/>
    </row>
    <row r="1571" spans="1:19" x14ac:dyDescent="0.2">
      <c r="A1571" s="100"/>
      <c r="B1571" s="99"/>
      <c r="C1571" s="133">
        <v>2018</v>
      </c>
      <c r="D1571" s="99"/>
      <c r="E1571" s="152">
        <v>0</v>
      </c>
      <c r="F1571" s="152">
        <v>0</v>
      </c>
      <c r="G1571" s="152">
        <v>54</v>
      </c>
      <c r="H1571" s="152">
        <v>54</v>
      </c>
      <c r="I1571" s="152">
        <v>0</v>
      </c>
      <c r="J1571" s="152">
        <v>0</v>
      </c>
      <c r="K1571" s="152">
        <v>0</v>
      </c>
      <c r="L1571" s="152">
        <v>0</v>
      </c>
      <c r="M1571" s="151">
        <v>54</v>
      </c>
      <c r="N1571" s="151"/>
      <c r="O1571" s="151"/>
      <c r="Q1571" s="2"/>
      <c r="R1571" s="75"/>
      <c r="S1571" s="75"/>
    </row>
    <row r="1572" spans="1:19" x14ac:dyDescent="0.2">
      <c r="A1572" s="100"/>
      <c r="B1572" s="99"/>
      <c r="C1572" s="133">
        <v>2019</v>
      </c>
      <c r="D1572" s="99"/>
      <c r="E1572" s="151">
        <v>0</v>
      </c>
      <c r="F1572" s="151">
        <v>0</v>
      </c>
      <c r="G1572" s="151">
        <v>56</v>
      </c>
      <c r="H1572" s="151">
        <v>56</v>
      </c>
      <c r="I1572" s="151">
        <v>0</v>
      </c>
      <c r="J1572" s="151">
        <v>0</v>
      </c>
      <c r="K1572" s="151">
        <v>0</v>
      </c>
      <c r="L1572" s="151">
        <v>0</v>
      </c>
      <c r="M1572" s="151">
        <v>56</v>
      </c>
      <c r="N1572" s="151"/>
      <c r="O1572" s="151"/>
      <c r="Q1572" s="2"/>
      <c r="R1572" s="75"/>
      <c r="S1572" s="75"/>
    </row>
    <row r="1573" spans="1:19" x14ac:dyDescent="0.2">
      <c r="A1573" s="100" t="s">
        <v>641</v>
      </c>
      <c r="B1573" s="99" t="s">
        <v>642</v>
      </c>
      <c r="C1573" s="99">
        <v>2015</v>
      </c>
      <c r="D1573" s="99"/>
      <c r="E1573" s="151">
        <v>0</v>
      </c>
      <c r="F1573" s="151">
        <v>0</v>
      </c>
      <c r="G1573" s="151">
        <v>32</v>
      </c>
      <c r="H1573" s="151">
        <v>32</v>
      </c>
      <c r="I1573" s="151">
        <v>4</v>
      </c>
      <c r="J1573" s="151">
        <v>0</v>
      </c>
      <c r="K1573" s="151">
        <v>0</v>
      </c>
      <c r="L1573" s="151">
        <v>0</v>
      </c>
      <c r="M1573" s="151">
        <v>36</v>
      </c>
      <c r="N1573" s="151"/>
      <c r="O1573" s="151"/>
      <c r="Q1573" s="2"/>
      <c r="R1573" s="75"/>
      <c r="S1573" s="75"/>
    </row>
    <row r="1574" spans="1:19" x14ac:dyDescent="0.2">
      <c r="A1574" s="100"/>
      <c r="B1574" s="99"/>
      <c r="C1574" s="99">
        <v>2016</v>
      </c>
      <c r="D1574" s="99"/>
      <c r="E1574" s="151">
        <v>0</v>
      </c>
      <c r="F1574" s="151">
        <v>0</v>
      </c>
      <c r="G1574" s="151">
        <v>37</v>
      </c>
      <c r="H1574" s="151">
        <v>37</v>
      </c>
      <c r="I1574" s="151">
        <v>10</v>
      </c>
      <c r="J1574" s="151">
        <v>0</v>
      </c>
      <c r="K1574" s="151">
        <v>0</v>
      </c>
      <c r="L1574" s="151">
        <v>0</v>
      </c>
      <c r="M1574" s="151">
        <v>47</v>
      </c>
      <c r="N1574" s="151"/>
      <c r="O1574" s="151"/>
      <c r="Q1574" s="2"/>
      <c r="R1574" s="75"/>
      <c r="S1574" s="75"/>
    </row>
    <row r="1575" spans="1:19" x14ac:dyDescent="0.2">
      <c r="A1575" s="100"/>
      <c r="B1575" s="99"/>
      <c r="C1575" s="99">
        <v>2017</v>
      </c>
      <c r="D1575" s="99"/>
      <c r="E1575" s="151">
        <v>0</v>
      </c>
      <c r="F1575" s="151">
        <v>0</v>
      </c>
      <c r="G1575" s="151">
        <v>39</v>
      </c>
      <c r="H1575" s="151">
        <v>39</v>
      </c>
      <c r="I1575" s="151">
        <v>10</v>
      </c>
      <c r="J1575" s="151">
        <v>0</v>
      </c>
      <c r="K1575" s="151">
        <v>0</v>
      </c>
      <c r="L1575" s="151">
        <v>0</v>
      </c>
      <c r="M1575" s="151">
        <v>49</v>
      </c>
      <c r="N1575" s="151"/>
      <c r="O1575" s="151"/>
      <c r="Q1575" s="2"/>
      <c r="R1575" s="75"/>
      <c r="S1575" s="75"/>
    </row>
    <row r="1576" spans="1:19" x14ac:dyDescent="0.2">
      <c r="A1576" s="100"/>
      <c r="B1576" s="99"/>
      <c r="C1576" s="133">
        <v>2018</v>
      </c>
      <c r="D1576" s="99"/>
      <c r="E1576" s="152">
        <v>0</v>
      </c>
      <c r="F1576" s="152">
        <v>0</v>
      </c>
      <c r="G1576" s="152">
        <v>30</v>
      </c>
      <c r="H1576" s="152">
        <v>30</v>
      </c>
      <c r="I1576" s="152">
        <v>10</v>
      </c>
      <c r="J1576" s="152">
        <v>0</v>
      </c>
      <c r="K1576" s="152">
        <v>0</v>
      </c>
      <c r="L1576" s="152">
        <v>0</v>
      </c>
      <c r="M1576" s="151">
        <v>40</v>
      </c>
      <c r="N1576" s="151"/>
      <c r="O1576" s="151"/>
      <c r="Q1576" s="2"/>
      <c r="R1576" s="75"/>
      <c r="S1576" s="75"/>
    </row>
    <row r="1577" spans="1:19" x14ac:dyDescent="0.2">
      <c r="A1577" s="100"/>
      <c r="B1577" s="99"/>
      <c r="C1577" s="133">
        <v>2019</v>
      </c>
      <c r="D1577" s="99"/>
      <c r="E1577" s="151">
        <v>0</v>
      </c>
      <c r="F1577" s="151">
        <v>0</v>
      </c>
      <c r="G1577" s="151">
        <v>48</v>
      </c>
      <c r="H1577" s="151">
        <v>48</v>
      </c>
      <c r="I1577" s="151">
        <v>10</v>
      </c>
      <c r="J1577" s="151">
        <v>0</v>
      </c>
      <c r="K1577" s="151">
        <v>0</v>
      </c>
      <c r="L1577" s="151">
        <v>0</v>
      </c>
      <c r="M1577" s="151">
        <v>58</v>
      </c>
      <c r="N1577" s="151"/>
      <c r="O1577" s="151"/>
      <c r="Q1577" s="2"/>
      <c r="R1577" s="75"/>
      <c r="S1577" s="75"/>
    </row>
    <row r="1578" spans="1:19" x14ac:dyDescent="0.2">
      <c r="A1578" s="100" t="s">
        <v>643</v>
      </c>
      <c r="B1578" s="99" t="s">
        <v>644</v>
      </c>
      <c r="C1578" s="99">
        <v>2015</v>
      </c>
      <c r="D1578" s="99"/>
      <c r="E1578" s="151">
        <v>0</v>
      </c>
      <c r="F1578" s="151">
        <v>9</v>
      </c>
      <c r="G1578" s="151">
        <v>35</v>
      </c>
      <c r="H1578" s="151">
        <v>44</v>
      </c>
      <c r="I1578" s="151">
        <v>35</v>
      </c>
      <c r="J1578" s="151">
        <v>3</v>
      </c>
      <c r="K1578" s="151">
        <v>0</v>
      </c>
      <c r="L1578" s="151">
        <v>0</v>
      </c>
      <c r="M1578" s="151">
        <v>82</v>
      </c>
      <c r="N1578" s="151"/>
      <c r="O1578" s="151"/>
      <c r="Q1578" s="2"/>
      <c r="R1578" s="75"/>
      <c r="S1578" s="75"/>
    </row>
    <row r="1579" spans="1:19" x14ac:dyDescent="0.2">
      <c r="A1579" s="100"/>
      <c r="B1579" s="99"/>
      <c r="C1579" s="99">
        <v>2016</v>
      </c>
      <c r="D1579" s="99"/>
      <c r="E1579" s="151">
        <v>0</v>
      </c>
      <c r="F1579" s="151">
        <v>17</v>
      </c>
      <c r="G1579" s="151">
        <v>5</v>
      </c>
      <c r="H1579" s="151">
        <v>22</v>
      </c>
      <c r="I1579" s="151">
        <v>0</v>
      </c>
      <c r="J1579" s="151">
        <v>7</v>
      </c>
      <c r="K1579" s="151">
        <v>0</v>
      </c>
      <c r="L1579" s="151">
        <v>0</v>
      </c>
      <c r="M1579" s="151">
        <v>29</v>
      </c>
      <c r="N1579" s="151"/>
      <c r="O1579" s="151"/>
      <c r="Q1579" s="2"/>
      <c r="R1579" s="75"/>
      <c r="S1579" s="75"/>
    </row>
    <row r="1580" spans="1:19" x14ac:dyDescent="0.2">
      <c r="A1580" s="100"/>
      <c r="B1580" s="99"/>
      <c r="C1580" s="99">
        <v>2017</v>
      </c>
      <c r="D1580" s="99"/>
      <c r="E1580" s="151">
        <v>0</v>
      </c>
      <c r="F1580" s="151">
        <v>9</v>
      </c>
      <c r="G1580" s="151">
        <v>11</v>
      </c>
      <c r="H1580" s="151">
        <v>20</v>
      </c>
      <c r="I1580" s="151">
        <v>16</v>
      </c>
      <c r="J1580" s="151">
        <v>0</v>
      </c>
      <c r="K1580" s="151">
        <v>0</v>
      </c>
      <c r="L1580" s="151">
        <v>0</v>
      </c>
      <c r="M1580" s="151">
        <v>36</v>
      </c>
      <c r="N1580" s="151"/>
      <c r="O1580" s="151"/>
      <c r="Q1580" s="2"/>
      <c r="R1580" s="75"/>
      <c r="S1580" s="75"/>
    </row>
    <row r="1581" spans="1:19" x14ac:dyDescent="0.2">
      <c r="A1581" s="100"/>
      <c r="B1581" s="99"/>
      <c r="C1581" s="133">
        <v>2018</v>
      </c>
      <c r="D1581" s="99"/>
      <c r="E1581" s="152">
        <v>0</v>
      </c>
      <c r="F1581" s="152">
        <v>0</v>
      </c>
      <c r="G1581" s="152">
        <v>0</v>
      </c>
      <c r="H1581" s="152">
        <v>0</v>
      </c>
      <c r="I1581" s="152">
        <v>0</v>
      </c>
      <c r="J1581" s="152">
        <v>60</v>
      </c>
      <c r="K1581" s="152">
        <v>0</v>
      </c>
      <c r="L1581" s="152">
        <v>0</v>
      </c>
      <c r="M1581" s="151">
        <v>60</v>
      </c>
      <c r="N1581" s="151"/>
      <c r="O1581" s="151"/>
      <c r="Q1581" s="2"/>
      <c r="R1581" s="75"/>
      <c r="S1581" s="75"/>
    </row>
    <row r="1582" spans="1:19" x14ac:dyDescent="0.2">
      <c r="A1582" s="100"/>
      <c r="B1582" s="99"/>
      <c r="C1582" s="133">
        <v>2019</v>
      </c>
      <c r="D1582" s="99"/>
      <c r="E1582" s="151">
        <v>0</v>
      </c>
      <c r="F1582" s="151">
        <v>0</v>
      </c>
      <c r="G1582" s="151">
        <v>0</v>
      </c>
      <c r="H1582" s="151">
        <v>0</v>
      </c>
      <c r="I1582" s="151">
        <v>0</v>
      </c>
      <c r="J1582" s="151">
        <v>0</v>
      </c>
      <c r="K1582" s="151">
        <v>0</v>
      </c>
      <c r="L1582" s="151">
        <v>0</v>
      </c>
      <c r="M1582" s="151">
        <v>0</v>
      </c>
      <c r="N1582" s="151"/>
      <c r="O1582" s="151"/>
      <c r="Q1582" s="2"/>
      <c r="R1582" s="75"/>
      <c r="S1582" s="75"/>
    </row>
    <row r="1583" spans="1:19" x14ac:dyDescent="0.2">
      <c r="A1583" s="100" t="s">
        <v>645</v>
      </c>
      <c r="B1583" s="99" t="s">
        <v>646</v>
      </c>
      <c r="C1583" s="99">
        <v>2015</v>
      </c>
      <c r="D1583" s="99"/>
      <c r="E1583" s="151">
        <v>0</v>
      </c>
      <c r="F1583" s="151">
        <v>0</v>
      </c>
      <c r="G1583" s="151">
        <v>12</v>
      </c>
      <c r="H1583" s="151">
        <v>12</v>
      </c>
      <c r="I1583" s="151">
        <v>0</v>
      </c>
      <c r="J1583" s="151">
        <v>0</v>
      </c>
      <c r="K1583" s="151">
        <v>0</v>
      </c>
      <c r="L1583" s="151">
        <v>0</v>
      </c>
      <c r="M1583" s="151">
        <v>12</v>
      </c>
      <c r="N1583" s="151"/>
      <c r="O1583" s="151"/>
      <c r="Q1583" s="2"/>
      <c r="R1583" s="75"/>
      <c r="S1583" s="75"/>
    </row>
    <row r="1584" spans="1:19" x14ac:dyDescent="0.2">
      <c r="A1584" s="100"/>
      <c r="B1584" s="99"/>
      <c r="C1584" s="99">
        <v>2016</v>
      </c>
      <c r="D1584" s="99"/>
      <c r="E1584" s="151">
        <v>0</v>
      </c>
      <c r="F1584" s="151">
        <v>0</v>
      </c>
      <c r="G1584" s="151">
        <v>10</v>
      </c>
      <c r="H1584" s="151">
        <v>10</v>
      </c>
      <c r="I1584" s="151">
        <v>0</v>
      </c>
      <c r="J1584" s="151">
        <v>0</v>
      </c>
      <c r="K1584" s="151">
        <v>0</v>
      </c>
      <c r="L1584" s="151">
        <v>0</v>
      </c>
      <c r="M1584" s="151">
        <v>10</v>
      </c>
      <c r="N1584" s="151"/>
      <c r="O1584" s="151"/>
      <c r="Q1584" s="2"/>
      <c r="R1584" s="75"/>
      <c r="S1584" s="75"/>
    </row>
    <row r="1585" spans="1:19" x14ac:dyDescent="0.2">
      <c r="A1585" s="100"/>
      <c r="B1585" s="99"/>
      <c r="C1585" s="99">
        <v>2017</v>
      </c>
      <c r="D1585" s="99"/>
      <c r="E1585" s="151">
        <v>0</v>
      </c>
      <c r="F1585" s="151">
        <v>0</v>
      </c>
      <c r="G1585" s="151">
        <v>10</v>
      </c>
      <c r="H1585" s="151">
        <v>10</v>
      </c>
      <c r="I1585" s="151">
        <v>0</v>
      </c>
      <c r="J1585" s="151">
        <v>0</v>
      </c>
      <c r="K1585" s="151">
        <v>0</v>
      </c>
      <c r="L1585" s="151">
        <v>0</v>
      </c>
      <c r="M1585" s="151">
        <v>10</v>
      </c>
      <c r="N1585" s="151"/>
      <c r="O1585" s="151"/>
      <c r="Q1585" s="2"/>
      <c r="R1585" s="75"/>
      <c r="S1585" s="75"/>
    </row>
    <row r="1586" spans="1:19" x14ac:dyDescent="0.2">
      <c r="A1586" s="100"/>
      <c r="B1586" s="99"/>
      <c r="C1586" s="133">
        <v>2018</v>
      </c>
      <c r="E1586" s="154">
        <v>0</v>
      </c>
      <c r="F1586" s="154">
        <v>0</v>
      </c>
      <c r="G1586" s="154">
        <v>10</v>
      </c>
      <c r="H1586" s="154">
        <v>10</v>
      </c>
      <c r="I1586" s="154">
        <v>0</v>
      </c>
      <c r="J1586" s="154">
        <v>0</v>
      </c>
      <c r="K1586" s="154">
        <v>0</v>
      </c>
      <c r="L1586" s="154">
        <v>0</v>
      </c>
      <c r="M1586" s="151">
        <v>10</v>
      </c>
      <c r="N1586" s="151"/>
      <c r="O1586" s="151"/>
      <c r="Q1586" s="2"/>
      <c r="R1586" s="75"/>
      <c r="S1586" s="75"/>
    </row>
    <row r="1587" spans="1:19" x14ac:dyDescent="0.2">
      <c r="A1587" s="100"/>
      <c r="B1587" s="99"/>
      <c r="C1587" s="133">
        <v>2019</v>
      </c>
      <c r="D1587" s="99" t="s">
        <v>703</v>
      </c>
      <c r="E1587" s="151">
        <v>0</v>
      </c>
      <c r="F1587" s="151">
        <v>0</v>
      </c>
      <c r="G1587" s="151">
        <v>0</v>
      </c>
      <c r="H1587" s="151">
        <v>0</v>
      </c>
      <c r="I1587" s="151">
        <v>0</v>
      </c>
      <c r="J1587" s="151">
        <v>0</v>
      </c>
      <c r="K1587" s="151">
        <v>0</v>
      </c>
      <c r="L1587" s="151">
        <v>0</v>
      </c>
      <c r="M1587" s="151">
        <v>0</v>
      </c>
      <c r="N1587" s="151"/>
      <c r="O1587" s="151"/>
      <c r="Q1587" s="2"/>
      <c r="R1587" s="75"/>
      <c r="S1587" s="75"/>
    </row>
    <row r="1588" spans="1:19" x14ac:dyDescent="0.2">
      <c r="A1588" s="100" t="s">
        <v>647</v>
      </c>
      <c r="B1588" s="99" t="s">
        <v>648</v>
      </c>
      <c r="C1588" s="99">
        <v>2015</v>
      </c>
      <c r="D1588" s="99"/>
      <c r="E1588" s="151">
        <v>0</v>
      </c>
      <c r="F1588" s="151">
        <v>0</v>
      </c>
      <c r="G1588" s="151">
        <v>0</v>
      </c>
      <c r="H1588" s="151">
        <v>0</v>
      </c>
      <c r="I1588" s="151">
        <v>0</v>
      </c>
      <c r="J1588" s="151">
        <v>0</v>
      </c>
      <c r="K1588" s="151">
        <v>0</v>
      </c>
      <c r="L1588" s="151">
        <v>0</v>
      </c>
      <c r="M1588" s="151">
        <v>0</v>
      </c>
      <c r="N1588" s="151"/>
      <c r="O1588" s="151"/>
      <c r="Q1588" s="2"/>
      <c r="R1588" s="75"/>
      <c r="S1588" s="75"/>
    </row>
    <row r="1589" spans="1:19" x14ac:dyDescent="0.2">
      <c r="A1589" s="100"/>
      <c r="B1589" s="99"/>
      <c r="C1589" s="99">
        <v>2016</v>
      </c>
      <c r="D1589" s="99"/>
      <c r="E1589" s="151">
        <v>0</v>
      </c>
      <c r="F1589" s="151">
        <v>0</v>
      </c>
      <c r="G1589" s="151">
        <v>0</v>
      </c>
      <c r="H1589" s="151">
        <v>0</v>
      </c>
      <c r="I1589" s="151">
        <v>0</v>
      </c>
      <c r="J1589" s="151">
        <v>0</v>
      </c>
      <c r="K1589" s="151">
        <v>0</v>
      </c>
      <c r="L1589" s="151">
        <v>0</v>
      </c>
      <c r="M1589" s="151">
        <v>0</v>
      </c>
      <c r="N1589" s="151"/>
      <c r="O1589" s="151"/>
      <c r="Q1589" s="2"/>
      <c r="R1589" s="75"/>
      <c r="S1589" s="75"/>
    </row>
    <row r="1590" spans="1:19" x14ac:dyDescent="0.2">
      <c r="A1590" s="100"/>
      <c r="B1590" s="99"/>
      <c r="C1590" s="99">
        <v>2017</v>
      </c>
      <c r="D1590" s="99"/>
      <c r="E1590" s="151">
        <v>0</v>
      </c>
      <c r="F1590" s="151">
        <v>0</v>
      </c>
      <c r="G1590" s="151">
        <v>0</v>
      </c>
      <c r="H1590" s="151">
        <v>0</v>
      </c>
      <c r="I1590" s="151">
        <v>0</v>
      </c>
      <c r="J1590" s="151">
        <v>0</v>
      </c>
      <c r="K1590" s="151">
        <v>0</v>
      </c>
      <c r="L1590" s="151">
        <v>0</v>
      </c>
      <c r="M1590" s="151">
        <v>0</v>
      </c>
      <c r="N1590" s="151"/>
      <c r="O1590" s="151"/>
      <c r="Q1590" s="2"/>
      <c r="R1590" s="75"/>
      <c r="S1590" s="75"/>
    </row>
    <row r="1591" spans="1:19" x14ac:dyDescent="0.2">
      <c r="A1591" s="100"/>
      <c r="B1591" s="99"/>
      <c r="C1591" s="133">
        <v>2018</v>
      </c>
      <c r="D1591" s="99"/>
      <c r="E1591" s="152">
        <v>0</v>
      </c>
      <c r="F1591" s="152">
        <v>0</v>
      </c>
      <c r="G1591" s="152">
        <v>0</v>
      </c>
      <c r="H1591" s="152">
        <v>0</v>
      </c>
      <c r="I1591" s="152">
        <v>0</v>
      </c>
      <c r="J1591" s="152">
        <v>0</v>
      </c>
      <c r="K1591" s="152">
        <v>0</v>
      </c>
      <c r="L1591" s="152">
        <v>0</v>
      </c>
      <c r="M1591" s="151">
        <v>0</v>
      </c>
      <c r="N1591" s="151"/>
      <c r="O1591" s="151"/>
      <c r="Q1591" s="2"/>
      <c r="R1591" s="75"/>
      <c r="S1591" s="75"/>
    </row>
    <row r="1592" spans="1:19" x14ac:dyDescent="0.2">
      <c r="A1592" s="100"/>
      <c r="B1592" s="99"/>
      <c r="C1592" s="133">
        <v>2019</v>
      </c>
      <c r="D1592" s="99"/>
      <c r="E1592" s="151">
        <v>0</v>
      </c>
      <c r="F1592" s="151">
        <v>0</v>
      </c>
      <c r="G1592" s="151">
        <v>0</v>
      </c>
      <c r="H1592" s="151">
        <v>0</v>
      </c>
      <c r="I1592" s="151">
        <v>0</v>
      </c>
      <c r="J1592" s="151">
        <v>0</v>
      </c>
      <c r="K1592" s="151">
        <v>0</v>
      </c>
      <c r="L1592" s="151">
        <v>0</v>
      </c>
      <c r="M1592" s="151">
        <v>0</v>
      </c>
      <c r="N1592" s="151"/>
      <c r="O1592" s="151"/>
      <c r="Q1592" s="2"/>
      <c r="R1592" s="75"/>
      <c r="S1592" s="75"/>
    </row>
    <row r="1593" spans="1:19" x14ac:dyDescent="0.2">
      <c r="A1593" s="100" t="s">
        <v>649</v>
      </c>
      <c r="B1593" s="99" t="s">
        <v>650</v>
      </c>
      <c r="C1593" s="99">
        <v>2015</v>
      </c>
      <c r="D1593" s="99"/>
      <c r="E1593" s="151">
        <v>0</v>
      </c>
      <c r="F1593" s="151">
        <v>0</v>
      </c>
      <c r="G1593" s="151">
        <v>0</v>
      </c>
      <c r="H1593" s="151">
        <v>0</v>
      </c>
      <c r="I1593" s="151">
        <v>0</v>
      </c>
      <c r="J1593" s="151">
        <v>0</v>
      </c>
      <c r="K1593" s="151">
        <v>0</v>
      </c>
      <c r="L1593" s="151">
        <v>0</v>
      </c>
      <c r="M1593" s="151">
        <v>0</v>
      </c>
      <c r="N1593" s="151"/>
      <c r="O1593" s="151"/>
      <c r="Q1593" s="2"/>
      <c r="R1593" s="75"/>
      <c r="S1593" s="75"/>
    </row>
    <row r="1594" spans="1:19" x14ac:dyDescent="0.2">
      <c r="A1594" s="100"/>
      <c r="B1594" s="99"/>
      <c r="C1594" s="99">
        <v>2016</v>
      </c>
      <c r="D1594" s="99"/>
      <c r="E1594" s="151">
        <v>0</v>
      </c>
      <c r="F1594" s="151">
        <v>0</v>
      </c>
      <c r="G1594" s="151">
        <v>0</v>
      </c>
      <c r="H1594" s="151">
        <v>0</v>
      </c>
      <c r="I1594" s="151">
        <v>0</v>
      </c>
      <c r="J1594" s="151">
        <v>0</v>
      </c>
      <c r="K1594" s="151">
        <v>0</v>
      </c>
      <c r="L1594" s="151">
        <v>0</v>
      </c>
      <c r="M1594" s="151">
        <v>0</v>
      </c>
      <c r="N1594" s="151"/>
      <c r="O1594" s="151"/>
      <c r="Q1594" s="2"/>
      <c r="R1594" s="75"/>
      <c r="S1594" s="75"/>
    </row>
    <row r="1595" spans="1:19" x14ac:dyDescent="0.2">
      <c r="A1595" s="100"/>
      <c r="B1595" s="99"/>
      <c r="C1595" s="99">
        <v>2017</v>
      </c>
      <c r="D1595" s="99"/>
      <c r="E1595" s="151">
        <v>0</v>
      </c>
      <c r="F1595" s="151">
        <v>0</v>
      </c>
      <c r="G1595" s="151">
        <v>0</v>
      </c>
      <c r="H1595" s="151">
        <v>0</v>
      </c>
      <c r="I1595" s="151">
        <v>0</v>
      </c>
      <c r="J1595" s="151">
        <v>0</v>
      </c>
      <c r="K1595" s="151">
        <v>0</v>
      </c>
      <c r="L1595" s="151">
        <v>0</v>
      </c>
      <c r="M1595" s="151">
        <v>0</v>
      </c>
      <c r="N1595" s="151"/>
      <c r="O1595" s="151"/>
      <c r="Q1595" s="2"/>
      <c r="R1595" s="75"/>
      <c r="S1595" s="75"/>
    </row>
    <row r="1596" spans="1:19" x14ac:dyDescent="0.2">
      <c r="A1596" s="100"/>
      <c r="B1596" s="99"/>
      <c r="C1596" s="133">
        <v>2018</v>
      </c>
      <c r="D1596" s="99"/>
      <c r="E1596" s="152">
        <v>0</v>
      </c>
      <c r="F1596" s="152">
        <v>0</v>
      </c>
      <c r="G1596" s="152">
        <v>0</v>
      </c>
      <c r="H1596" s="152">
        <v>0</v>
      </c>
      <c r="I1596" s="152">
        <v>0</v>
      </c>
      <c r="J1596" s="152">
        <v>0</v>
      </c>
      <c r="K1596" s="152">
        <v>0</v>
      </c>
      <c r="L1596" s="152">
        <v>0</v>
      </c>
      <c r="M1596" s="151">
        <v>0</v>
      </c>
      <c r="N1596" s="151"/>
      <c r="O1596" s="151"/>
      <c r="Q1596" s="2"/>
      <c r="R1596" s="75"/>
      <c r="S1596" s="75"/>
    </row>
    <row r="1597" spans="1:19" x14ac:dyDescent="0.2">
      <c r="A1597" s="100"/>
      <c r="B1597" s="99"/>
      <c r="C1597" s="133">
        <v>2019</v>
      </c>
      <c r="D1597" s="99"/>
      <c r="E1597" s="151">
        <v>0</v>
      </c>
      <c r="F1597" s="151">
        <v>0</v>
      </c>
      <c r="G1597" s="151">
        <v>0</v>
      </c>
      <c r="H1597" s="151">
        <v>0</v>
      </c>
      <c r="I1597" s="151">
        <v>0</v>
      </c>
      <c r="J1597" s="151">
        <v>0</v>
      </c>
      <c r="K1597" s="151">
        <v>0</v>
      </c>
      <c r="L1597" s="151">
        <v>0</v>
      </c>
      <c r="M1597" s="151">
        <v>0</v>
      </c>
      <c r="N1597" s="151"/>
      <c r="O1597" s="151"/>
      <c r="Q1597" s="2"/>
      <c r="R1597" s="75"/>
      <c r="S1597" s="75"/>
    </row>
    <row r="1598" spans="1:19" x14ac:dyDescent="0.2">
      <c r="A1598" s="100" t="s">
        <v>651</v>
      </c>
      <c r="B1598" s="99" t="s">
        <v>652</v>
      </c>
      <c r="C1598" s="99">
        <v>2015</v>
      </c>
      <c r="D1598" s="99"/>
      <c r="E1598" s="151">
        <v>0</v>
      </c>
      <c r="F1598" s="151">
        <v>0</v>
      </c>
      <c r="G1598" s="151">
        <v>0</v>
      </c>
      <c r="H1598" s="151">
        <v>0</v>
      </c>
      <c r="I1598" s="151">
        <v>0</v>
      </c>
      <c r="J1598" s="151">
        <v>0</v>
      </c>
      <c r="K1598" s="151">
        <v>0</v>
      </c>
      <c r="L1598" s="151">
        <v>0</v>
      </c>
      <c r="M1598" s="151">
        <v>0</v>
      </c>
      <c r="N1598" s="151"/>
      <c r="O1598" s="151"/>
      <c r="Q1598" s="2"/>
      <c r="R1598" s="75"/>
      <c r="S1598" s="75"/>
    </row>
    <row r="1599" spans="1:19" x14ac:dyDescent="0.2">
      <c r="A1599" s="100"/>
      <c r="B1599" s="99"/>
      <c r="C1599" s="99">
        <v>2016</v>
      </c>
      <c r="D1599" s="99"/>
      <c r="E1599" s="151">
        <v>0</v>
      </c>
      <c r="F1599" s="151">
        <v>0</v>
      </c>
      <c r="G1599" s="151">
        <v>0</v>
      </c>
      <c r="H1599" s="151">
        <v>0</v>
      </c>
      <c r="I1599" s="151">
        <v>0</v>
      </c>
      <c r="J1599" s="151">
        <v>0</v>
      </c>
      <c r="K1599" s="151">
        <v>0</v>
      </c>
      <c r="L1599" s="151">
        <v>0</v>
      </c>
      <c r="M1599" s="151">
        <v>0</v>
      </c>
      <c r="N1599" s="151"/>
      <c r="O1599" s="151"/>
      <c r="Q1599" s="2"/>
      <c r="R1599" s="75"/>
      <c r="S1599" s="75"/>
    </row>
    <row r="1600" spans="1:19" x14ac:dyDescent="0.2">
      <c r="A1600" s="100"/>
      <c r="B1600" s="99"/>
      <c r="C1600" s="99">
        <v>2017</v>
      </c>
      <c r="D1600" s="99"/>
      <c r="E1600" s="151">
        <v>0</v>
      </c>
      <c r="F1600" s="151">
        <v>0</v>
      </c>
      <c r="G1600" s="151">
        <v>1</v>
      </c>
      <c r="H1600" s="151">
        <v>1</v>
      </c>
      <c r="I1600" s="151">
        <v>0</v>
      </c>
      <c r="J1600" s="151">
        <v>0</v>
      </c>
      <c r="K1600" s="151">
        <v>0</v>
      </c>
      <c r="L1600" s="151">
        <v>0</v>
      </c>
      <c r="M1600" s="151">
        <v>1</v>
      </c>
      <c r="N1600" s="151"/>
      <c r="O1600" s="151"/>
      <c r="Q1600" s="2"/>
      <c r="R1600" s="75"/>
      <c r="S1600" s="75"/>
    </row>
    <row r="1601" spans="1:19" x14ac:dyDescent="0.2">
      <c r="A1601" s="100"/>
      <c r="B1601" s="99"/>
      <c r="C1601" s="133">
        <v>2018</v>
      </c>
      <c r="D1601" s="99"/>
      <c r="E1601" s="152">
        <v>0</v>
      </c>
      <c r="F1601" s="152">
        <v>0</v>
      </c>
      <c r="G1601" s="152">
        <v>0</v>
      </c>
      <c r="H1601" s="152">
        <v>0</v>
      </c>
      <c r="I1601" s="152">
        <v>0</v>
      </c>
      <c r="J1601" s="152">
        <v>0</v>
      </c>
      <c r="K1601" s="152">
        <v>0</v>
      </c>
      <c r="L1601" s="152">
        <v>0</v>
      </c>
      <c r="M1601" s="151">
        <v>0</v>
      </c>
      <c r="N1601" s="151"/>
      <c r="O1601" s="151"/>
      <c r="Q1601" s="2"/>
      <c r="R1601" s="75"/>
      <c r="S1601" s="75"/>
    </row>
    <row r="1602" spans="1:19" x14ac:dyDescent="0.2">
      <c r="A1602" s="100"/>
      <c r="B1602" s="99"/>
      <c r="C1602" s="133">
        <v>2019</v>
      </c>
      <c r="D1602" s="99"/>
      <c r="E1602" s="151">
        <v>0</v>
      </c>
      <c r="F1602" s="151">
        <v>0</v>
      </c>
      <c r="G1602" s="151">
        <v>0</v>
      </c>
      <c r="H1602" s="151">
        <v>0</v>
      </c>
      <c r="I1602" s="151">
        <v>0</v>
      </c>
      <c r="J1602" s="151">
        <v>0</v>
      </c>
      <c r="K1602" s="151">
        <v>0</v>
      </c>
      <c r="L1602" s="151">
        <v>0</v>
      </c>
      <c r="M1602" s="151">
        <v>0</v>
      </c>
      <c r="N1602" s="151"/>
      <c r="O1602" s="151"/>
      <c r="Q1602" s="2"/>
      <c r="R1602" s="75"/>
      <c r="S1602" s="75"/>
    </row>
    <row r="1603" spans="1:19" x14ac:dyDescent="0.2">
      <c r="A1603" s="100" t="s">
        <v>653</v>
      </c>
      <c r="B1603" s="99" t="s">
        <v>654</v>
      </c>
      <c r="C1603" s="99">
        <v>2015</v>
      </c>
      <c r="D1603" s="99"/>
      <c r="E1603" s="151">
        <v>0</v>
      </c>
      <c r="F1603" s="151">
        <v>0</v>
      </c>
      <c r="G1603" s="151">
        <v>0</v>
      </c>
      <c r="H1603" s="151">
        <v>0</v>
      </c>
      <c r="I1603" s="151">
        <v>0</v>
      </c>
      <c r="J1603" s="151">
        <v>0</v>
      </c>
      <c r="K1603" s="151">
        <v>0</v>
      </c>
      <c r="L1603" s="151">
        <v>0</v>
      </c>
      <c r="M1603" s="151">
        <v>0</v>
      </c>
      <c r="N1603" s="151"/>
      <c r="O1603" s="151"/>
      <c r="Q1603" s="2"/>
      <c r="R1603" s="75"/>
      <c r="S1603" s="75"/>
    </row>
    <row r="1604" spans="1:19" x14ac:dyDescent="0.2">
      <c r="A1604" s="100"/>
      <c r="B1604" s="99"/>
      <c r="C1604" s="99">
        <v>2016</v>
      </c>
      <c r="D1604" s="99"/>
      <c r="E1604" s="151">
        <v>0</v>
      </c>
      <c r="F1604" s="151">
        <v>0</v>
      </c>
      <c r="G1604" s="151">
        <v>0</v>
      </c>
      <c r="H1604" s="151">
        <v>0</v>
      </c>
      <c r="I1604" s="151">
        <v>0</v>
      </c>
      <c r="J1604" s="151">
        <v>0</v>
      </c>
      <c r="K1604" s="151">
        <v>0</v>
      </c>
      <c r="L1604" s="151">
        <v>0</v>
      </c>
      <c r="M1604" s="151">
        <v>0</v>
      </c>
      <c r="N1604" s="151"/>
      <c r="O1604" s="151"/>
      <c r="Q1604" s="2"/>
      <c r="R1604" s="75"/>
      <c r="S1604" s="75"/>
    </row>
    <row r="1605" spans="1:19" x14ac:dyDescent="0.2">
      <c r="A1605" s="100"/>
      <c r="B1605" s="99"/>
      <c r="C1605" s="99">
        <v>2017</v>
      </c>
      <c r="D1605" s="99"/>
      <c r="E1605" s="151">
        <v>0</v>
      </c>
      <c r="F1605" s="151">
        <v>0</v>
      </c>
      <c r="G1605" s="151">
        <v>0</v>
      </c>
      <c r="H1605" s="151">
        <v>0</v>
      </c>
      <c r="I1605" s="151">
        <v>0</v>
      </c>
      <c r="J1605" s="151">
        <v>0</v>
      </c>
      <c r="K1605" s="151">
        <v>0</v>
      </c>
      <c r="L1605" s="151">
        <v>0</v>
      </c>
      <c r="M1605" s="151">
        <v>0</v>
      </c>
      <c r="N1605" s="151"/>
      <c r="O1605" s="151"/>
      <c r="Q1605" s="2"/>
      <c r="R1605" s="75"/>
      <c r="S1605" s="75"/>
    </row>
    <row r="1606" spans="1:19" x14ac:dyDescent="0.2">
      <c r="A1606" s="100"/>
      <c r="B1606" s="99"/>
      <c r="C1606" s="133">
        <v>2018</v>
      </c>
      <c r="D1606" s="99"/>
      <c r="E1606" s="152">
        <v>0</v>
      </c>
      <c r="F1606" s="152">
        <v>0</v>
      </c>
      <c r="G1606" s="152">
        <v>7</v>
      </c>
      <c r="H1606" s="152">
        <v>7</v>
      </c>
      <c r="I1606" s="152">
        <v>0</v>
      </c>
      <c r="J1606" s="152">
        <v>0</v>
      </c>
      <c r="K1606" s="152">
        <v>0</v>
      </c>
      <c r="L1606" s="152">
        <v>0</v>
      </c>
      <c r="M1606" s="151">
        <v>7</v>
      </c>
      <c r="N1606" s="151"/>
      <c r="O1606" s="151"/>
      <c r="Q1606" s="2"/>
      <c r="R1606" s="75"/>
      <c r="S1606" s="75"/>
    </row>
    <row r="1607" spans="1:19" x14ac:dyDescent="0.2">
      <c r="A1607" s="100"/>
      <c r="B1607" s="99"/>
      <c r="C1607" s="133">
        <v>2019</v>
      </c>
      <c r="D1607" s="99"/>
      <c r="E1607" s="151">
        <v>0</v>
      </c>
      <c r="F1607" s="151">
        <v>0</v>
      </c>
      <c r="G1607" s="151">
        <v>9</v>
      </c>
      <c r="H1607" s="151">
        <v>9</v>
      </c>
      <c r="I1607" s="151">
        <v>0</v>
      </c>
      <c r="J1607" s="151">
        <v>0</v>
      </c>
      <c r="K1607" s="151">
        <v>0</v>
      </c>
      <c r="L1607" s="151">
        <v>0</v>
      </c>
      <c r="M1607" s="151">
        <v>9</v>
      </c>
      <c r="N1607" s="151"/>
      <c r="O1607" s="151"/>
      <c r="Q1607" s="2"/>
      <c r="R1607" s="75"/>
      <c r="S1607" s="75"/>
    </row>
    <row r="1608" spans="1:19" x14ac:dyDescent="0.2">
      <c r="A1608" s="100" t="s">
        <v>655</v>
      </c>
      <c r="B1608" s="99" t="s">
        <v>656</v>
      </c>
      <c r="C1608" s="99">
        <v>2015</v>
      </c>
      <c r="D1608" s="99"/>
      <c r="E1608" s="151">
        <v>0</v>
      </c>
      <c r="F1608" s="151">
        <v>0</v>
      </c>
      <c r="G1608" s="151">
        <v>0</v>
      </c>
      <c r="H1608" s="151">
        <v>0</v>
      </c>
      <c r="I1608" s="151">
        <v>0</v>
      </c>
      <c r="J1608" s="151">
        <v>0</v>
      </c>
      <c r="K1608" s="151">
        <v>0</v>
      </c>
      <c r="L1608" s="151">
        <v>0</v>
      </c>
      <c r="M1608" s="151">
        <v>0</v>
      </c>
      <c r="N1608" s="151"/>
      <c r="O1608" s="151"/>
      <c r="Q1608" s="2"/>
      <c r="R1608" s="75"/>
      <c r="S1608" s="75"/>
    </row>
    <row r="1609" spans="1:19" x14ac:dyDescent="0.2">
      <c r="A1609" s="100"/>
      <c r="B1609" s="99"/>
      <c r="C1609" s="99">
        <v>2016</v>
      </c>
      <c r="D1609" s="99"/>
      <c r="E1609" s="151">
        <v>0</v>
      </c>
      <c r="F1609" s="151">
        <v>0</v>
      </c>
      <c r="G1609" s="151">
        <v>0</v>
      </c>
      <c r="H1609" s="151">
        <v>0</v>
      </c>
      <c r="I1609" s="151">
        <v>0</v>
      </c>
      <c r="J1609" s="151">
        <v>0</v>
      </c>
      <c r="K1609" s="151">
        <v>0</v>
      </c>
      <c r="L1609" s="151">
        <v>0</v>
      </c>
      <c r="M1609" s="151">
        <v>0</v>
      </c>
      <c r="N1609" s="151"/>
      <c r="O1609" s="151"/>
      <c r="Q1609" s="2"/>
      <c r="R1609" s="75"/>
      <c r="S1609" s="75"/>
    </row>
    <row r="1610" spans="1:19" x14ac:dyDescent="0.2">
      <c r="A1610" s="100"/>
      <c r="B1610" s="99"/>
      <c r="C1610" s="99">
        <v>2017</v>
      </c>
      <c r="D1610" s="99"/>
      <c r="E1610" s="151">
        <v>0</v>
      </c>
      <c r="F1610" s="151">
        <v>0</v>
      </c>
      <c r="G1610" s="151">
        <v>0</v>
      </c>
      <c r="H1610" s="151">
        <v>0</v>
      </c>
      <c r="I1610" s="151">
        <v>0</v>
      </c>
      <c r="J1610" s="151">
        <v>0</v>
      </c>
      <c r="K1610" s="151">
        <v>0</v>
      </c>
      <c r="L1610" s="151">
        <v>0</v>
      </c>
      <c r="M1610" s="151">
        <v>0</v>
      </c>
      <c r="N1610" s="151"/>
      <c r="O1610" s="151"/>
      <c r="Q1610" s="2"/>
      <c r="R1610" s="75"/>
      <c r="S1610" s="75"/>
    </row>
    <row r="1611" spans="1:19" x14ac:dyDescent="0.2">
      <c r="A1611" s="100"/>
      <c r="B1611" s="99"/>
      <c r="C1611" s="133">
        <v>2018</v>
      </c>
      <c r="D1611" s="99"/>
      <c r="E1611" s="152">
        <v>0</v>
      </c>
      <c r="F1611" s="152">
        <v>0</v>
      </c>
      <c r="G1611" s="152">
        <v>0</v>
      </c>
      <c r="H1611" s="152">
        <v>0</v>
      </c>
      <c r="I1611" s="152">
        <v>0</v>
      </c>
      <c r="J1611" s="152">
        <v>0</v>
      </c>
      <c r="K1611" s="152">
        <v>0</v>
      </c>
      <c r="L1611" s="152">
        <v>0</v>
      </c>
      <c r="M1611" s="151">
        <v>0</v>
      </c>
      <c r="N1611" s="151"/>
      <c r="O1611" s="151"/>
      <c r="Q1611" s="2"/>
      <c r="R1611" s="75"/>
      <c r="S1611" s="75"/>
    </row>
    <row r="1612" spans="1:19" x14ac:dyDescent="0.2">
      <c r="A1612" s="100"/>
      <c r="B1612" s="99"/>
      <c r="C1612" s="133">
        <v>2019</v>
      </c>
      <c r="D1612" s="99"/>
      <c r="E1612" s="151">
        <v>0</v>
      </c>
      <c r="F1612" s="151">
        <v>0</v>
      </c>
      <c r="G1612" s="151">
        <v>0</v>
      </c>
      <c r="H1612" s="151">
        <v>0</v>
      </c>
      <c r="I1612" s="151">
        <v>0</v>
      </c>
      <c r="J1612" s="151">
        <v>0</v>
      </c>
      <c r="K1612" s="151">
        <v>0</v>
      </c>
      <c r="L1612" s="151">
        <v>0</v>
      </c>
      <c r="M1612" s="151">
        <v>0</v>
      </c>
      <c r="N1612" s="151"/>
      <c r="O1612" s="151"/>
      <c r="Q1612" s="2"/>
      <c r="R1612" s="75"/>
      <c r="S1612" s="75"/>
    </row>
    <row r="1613" spans="1:19" x14ac:dyDescent="0.2">
      <c r="A1613" s="100" t="s">
        <v>657</v>
      </c>
      <c r="B1613" s="99" t="s">
        <v>658</v>
      </c>
      <c r="C1613" s="99">
        <v>2015</v>
      </c>
      <c r="D1613" s="99"/>
      <c r="E1613" s="151">
        <v>0</v>
      </c>
      <c r="F1613" s="151">
        <v>0</v>
      </c>
      <c r="G1613" s="151">
        <v>0</v>
      </c>
      <c r="H1613" s="151">
        <v>0</v>
      </c>
      <c r="I1613" s="151">
        <v>0</v>
      </c>
      <c r="J1613" s="151">
        <v>0</v>
      </c>
      <c r="K1613" s="151">
        <v>0</v>
      </c>
      <c r="L1613" s="151">
        <v>0</v>
      </c>
      <c r="M1613" s="151">
        <v>0</v>
      </c>
      <c r="N1613" s="151"/>
      <c r="O1613" s="151"/>
      <c r="Q1613" s="2"/>
      <c r="R1613" s="75"/>
      <c r="S1613" s="75"/>
    </row>
    <row r="1614" spans="1:19" x14ac:dyDescent="0.2">
      <c r="A1614" s="100"/>
      <c r="B1614" s="99"/>
      <c r="C1614" s="99">
        <v>2016</v>
      </c>
      <c r="D1614" s="99"/>
      <c r="E1614" s="151">
        <v>0</v>
      </c>
      <c r="F1614" s="151">
        <v>0</v>
      </c>
      <c r="G1614" s="151">
        <v>0</v>
      </c>
      <c r="H1614" s="151">
        <v>0</v>
      </c>
      <c r="I1614" s="151">
        <v>0</v>
      </c>
      <c r="J1614" s="151">
        <v>0</v>
      </c>
      <c r="K1614" s="151">
        <v>0</v>
      </c>
      <c r="L1614" s="151">
        <v>0</v>
      </c>
      <c r="M1614" s="151">
        <v>0</v>
      </c>
      <c r="N1614" s="151"/>
      <c r="O1614" s="151"/>
      <c r="Q1614" s="2"/>
      <c r="R1614" s="75"/>
      <c r="S1614" s="75"/>
    </row>
    <row r="1615" spans="1:19" x14ac:dyDescent="0.2">
      <c r="A1615" s="100"/>
      <c r="B1615" s="99"/>
      <c r="C1615" s="99">
        <v>2017</v>
      </c>
      <c r="D1615" s="99"/>
      <c r="E1615" s="151">
        <v>0</v>
      </c>
      <c r="F1615" s="151">
        <v>0</v>
      </c>
      <c r="G1615" s="151">
        <v>0</v>
      </c>
      <c r="H1615" s="151">
        <v>0</v>
      </c>
      <c r="I1615" s="151">
        <v>0</v>
      </c>
      <c r="J1615" s="151">
        <v>0</v>
      </c>
      <c r="K1615" s="151">
        <v>0</v>
      </c>
      <c r="L1615" s="151">
        <v>0</v>
      </c>
      <c r="M1615" s="151">
        <v>0</v>
      </c>
      <c r="N1615" s="151"/>
      <c r="O1615" s="151"/>
      <c r="Q1615" s="2"/>
      <c r="R1615" s="75"/>
      <c r="S1615" s="75"/>
    </row>
    <row r="1616" spans="1:19" x14ac:dyDescent="0.2">
      <c r="A1616" s="100"/>
      <c r="B1616" s="99"/>
      <c r="C1616" s="133">
        <v>2018</v>
      </c>
      <c r="D1616" s="99"/>
      <c r="E1616" s="152">
        <v>0</v>
      </c>
      <c r="F1616" s="152">
        <v>0</v>
      </c>
      <c r="G1616" s="152">
        <v>0</v>
      </c>
      <c r="H1616" s="152">
        <v>0</v>
      </c>
      <c r="I1616" s="152">
        <v>0</v>
      </c>
      <c r="J1616" s="152">
        <v>0</v>
      </c>
      <c r="K1616" s="152">
        <v>0</v>
      </c>
      <c r="L1616" s="152">
        <v>0</v>
      </c>
      <c r="M1616" s="151">
        <v>0</v>
      </c>
      <c r="N1616" s="151"/>
      <c r="O1616" s="151"/>
      <c r="Q1616" s="2"/>
      <c r="R1616" s="75"/>
      <c r="S1616" s="75"/>
    </row>
    <row r="1617" spans="1:19" x14ac:dyDescent="0.2">
      <c r="A1617" s="100"/>
      <c r="B1617" s="99"/>
      <c r="C1617" s="133">
        <v>2019</v>
      </c>
      <c r="D1617" s="99"/>
      <c r="E1617" s="151">
        <v>0</v>
      </c>
      <c r="F1617" s="151">
        <v>0</v>
      </c>
      <c r="G1617" s="151">
        <v>0</v>
      </c>
      <c r="H1617" s="151">
        <v>0</v>
      </c>
      <c r="I1617" s="151">
        <v>0</v>
      </c>
      <c r="J1617" s="151">
        <v>0</v>
      </c>
      <c r="K1617" s="151">
        <v>0</v>
      </c>
      <c r="L1617" s="151">
        <v>0</v>
      </c>
      <c r="M1617" s="151">
        <v>0</v>
      </c>
      <c r="N1617" s="151"/>
      <c r="O1617" s="151"/>
      <c r="Q1617" s="2"/>
      <c r="R1617" s="75"/>
      <c r="S1617" s="75"/>
    </row>
    <row r="1618" spans="1:19" x14ac:dyDescent="0.2">
      <c r="A1618" s="100" t="s">
        <v>659</v>
      </c>
      <c r="B1618" s="99" t="s">
        <v>660</v>
      </c>
      <c r="C1618" s="99">
        <v>2015</v>
      </c>
      <c r="D1618" s="99"/>
      <c r="E1618" s="151">
        <v>0</v>
      </c>
      <c r="F1618" s="151">
        <v>0</v>
      </c>
      <c r="G1618" s="151">
        <v>0</v>
      </c>
      <c r="H1618" s="151">
        <v>0</v>
      </c>
      <c r="I1618" s="151">
        <v>0</v>
      </c>
      <c r="J1618" s="151">
        <v>0</v>
      </c>
      <c r="K1618" s="151">
        <v>0</v>
      </c>
      <c r="L1618" s="151">
        <v>0</v>
      </c>
      <c r="M1618" s="151">
        <v>0</v>
      </c>
      <c r="N1618" s="151"/>
      <c r="O1618" s="151"/>
      <c r="Q1618" s="2"/>
      <c r="R1618" s="75"/>
      <c r="S1618" s="75"/>
    </row>
    <row r="1619" spans="1:19" x14ac:dyDescent="0.2">
      <c r="A1619" s="100"/>
      <c r="B1619" s="99"/>
      <c r="C1619" s="99">
        <v>2016</v>
      </c>
      <c r="D1619" s="99"/>
      <c r="E1619" s="151">
        <v>0</v>
      </c>
      <c r="F1619" s="151">
        <v>0</v>
      </c>
      <c r="G1619" s="151">
        <v>0</v>
      </c>
      <c r="H1619" s="151">
        <v>0</v>
      </c>
      <c r="I1619" s="151">
        <v>0</v>
      </c>
      <c r="J1619" s="151">
        <v>0</v>
      </c>
      <c r="K1619" s="151">
        <v>0</v>
      </c>
      <c r="L1619" s="151">
        <v>0</v>
      </c>
      <c r="M1619" s="151">
        <v>0</v>
      </c>
      <c r="N1619" s="151"/>
      <c r="O1619" s="151"/>
      <c r="Q1619" s="2"/>
      <c r="R1619" s="75"/>
      <c r="S1619" s="75"/>
    </row>
    <row r="1620" spans="1:19" x14ac:dyDescent="0.2">
      <c r="A1620" s="100"/>
      <c r="B1620" s="99"/>
      <c r="C1620" s="99">
        <v>2017</v>
      </c>
      <c r="D1620" s="99"/>
      <c r="E1620" s="151">
        <v>0</v>
      </c>
      <c r="F1620" s="151">
        <v>0</v>
      </c>
      <c r="G1620" s="151">
        <v>0</v>
      </c>
      <c r="H1620" s="151">
        <v>0</v>
      </c>
      <c r="I1620" s="151">
        <v>0</v>
      </c>
      <c r="J1620" s="151">
        <v>0</v>
      </c>
      <c r="K1620" s="151">
        <v>0</v>
      </c>
      <c r="L1620" s="151">
        <v>0</v>
      </c>
      <c r="M1620" s="151">
        <v>0</v>
      </c>
      <c r="N1620" s="151"/>
      <c r="O1620" s="151"/>
      <c r="Q1620" s="2"/>
      <c r="R1620" s="75"/>
      <c r="S1620" s="75"/>
    </row>
    <row r="1621" spans="1:19" x14ac:dyDescent="0.2">
      <c r="A1621" s="100"/>
      <c r="B1621" s="99"/>
      <c r="C1621" s="133">
        <v>2018</v>
      </c>
      <c r="D1621" s="99"/>
      <c r="E1621" s="152">
        <v>0</v>
      </c>
      <c r="F1621" s="152">
        <v>0</v>
      </c>
      <c r="G1621" s="152">
        <v>0</v>
      </c>
      <c r="H1621" s="152">
        <v>0</v>
      </c>
      <c r="I1621" s="152">
        <v>0</v>
      </c>
      <c r="J1621" s="152">
        <v>0</v>
      </c>
      <c r="K1621" s="152">
        <v>0</v>
      </c>
      <c r="L1621" s="152">
        <v>0</v>
      </c>
      <c r="M1621" s="151">
        <v>0</v>
      </c>
      <c r="N1621" s="151"/>
      <c r="O1621" s="151"/>
      <c r="Q1621" s="2"/>
      <c r="R1621" s="75"/>
      <c r="S1621" s="75"/>
    </row>
    <row r="1622" spans="1:19" x14ac:dyDescent="0.2">
      <c r="A1622" s="100"/>
      <c r="B1622" s="99"/>
      <c r="C1622" s="133">
        <v>2019</v>
      </c>
      <c r="D1622" s="99"/>
      <c r="E1622" s="151">
        <v>0</v>
      </c>
      <c r="F1622" s="151">
        <v>0</v>
      </c>
      <c r="G1622" s="151">
        <v>0</v>
      </c>
      <c r="H1622" s="151">
        <v>0</v>
      </c>
      <c r="I1622" s="151">
        <v>0</v>
      </c>
      <c r="J1622" s="151">
        <v>0</v>
      </c>
      <c r="K1622" s="151">
        <v>0</v>
      </c>
      <c r="L1622" s="151">
        <v>0</v>
      </c>
      <c r="M1622" s="151">
        <v>0</v>
      </c>
      <c r="N1622" s="151"/>
      <c r="O1622" s="151"/>
      <c r="Q1622" s="2"/>
      <c r="R1622" s="75"/>
      <c r="S1622" s="75"/>
    </row>
    <row r="1623" spans="1:19" x14ac:dyDescent="0.2">
      <c r="A1623" s="100" t="s">
        <v>661</v>
      </c>
      <c r="B1623" s="99" t="s">
        <v>662</v>
      </c>
      <c r="C1623" s="99">
        <v>2015</v>
      </c>
      <c r="D1623" s="99"/>
      <c r="E1623" s="151">
        <v>0</v>
      </c>
      <c r="F1623" s="151">
        <v>0</v>
      </c>
      <c r="G1623" s="151">
        <v>3</v>
      </c>
      <c r="H1623" s="151">
        <v>3</v>
      </c>
      <c r="I1623" s="151">
        <v>0</v>
      </c>
      <c r="J1623" s="151">
        <v>0</v>
      </c>
      <c r="K1623" s="151">
        <v>0</v>
      </c>
      <c r="L1623" s="151">
        <v>0</v>
      </c>
      <c r="M1623" s="151">
        <v>3</v>
      </c>
      <c r="N1623" s="151"/>
      <c r="O1623" s="151"/>
      <c r="Q1623" s="2"/>
      <c r="R1623" s="75"/>
      <c r="S1623" s="75"/>
    </row>
    <row r="1624" spans="1:19" x14ac:dyDescent="0.2">
      <c r="A1624" s="100"/>
      <c r="B1624" s="99"/>
      <c r="C1624" s="99">
        <v>2016</v>
      </c>
      <c r="D1624" s="99"/>
      <c r="E1624" s="151">
        <v>0</v>
      </c>
      <c r="F1624" s="151">
        <v>0</v>
      </c>
      <c r="G1624" s="151">
        <v>2</v>
      </c>
      <c r="H1624" s="151">
        <v>2</v>
      </c>
      <c r="I1624" s="151">
        <v>0</v>
      </c>
      <c r="J1624" s="151">
        <v>0</v>
      </c>
      <c r="K1624" s="151">
        <v>0</v>
      </c>
      <c r="L1624" s="151">
        <v>0</v>
      </c>
      <c r="M1624" s="151">
        <v>2</v>
      </c>
      <c r="N1624" s="151"/>
      <c r="O1624" s="151"/>
      <c r="Q1624" s="2"/>
      <c r="R1624" s="75"/>
      <c r="S1624" s="75"/>
    </row>
    <row r="1625" spans="1:19" x14ac:dyDescent="0.2">
      <c r="A1625" s="100"/>
      <c r="B1625" s="99"/>
      <c r="C1625" s="99">
        <v>2017</v>
      </c>
      <c r="D1625" s="99"/>
      <c r="E1625" s="151">
        <v>0</v>
      </c>
      <c r="F1625" s="151">
        <v>0</v>
      </c>
      <c r="G1625" s="151">
        <v>3</v>
      </c>
      <c r="H1625" s="151">
        <v>3</v>
      </c>
      <c r="I1625" s="151">
        <v>0</v>
      </c>
      <c r="J1625" s="151">
        <v>0</v>
      </c>
      <c r="K1625" s="151">
        <v>0</v>
      </c>
      <c r="L1625" s="151">
        <v>0</v>
      </c>
      <c r="M1625" s="151">
        <v>3</v>
      </c>
      <c r="N1625" s="151"/>
      <c r="O1625" s="151"/>
      <c r="Q1625" s="2"/>
      <c r="R1625" s="75"/>
      <c r="S1625" s="75"/>
    </row>
    <row r="1626" spans="1:19" x14ac:dyDescent="0.2">
      <c r="A1626" s="100"/>
      <c r="B1626" s="99"/>
      <c r="C1626" s="133">
        <v>2018</v>
      </c>
      <c r="D1626" s="99"/>
      <c r="E1626" s="152">
        <v>0</v>
      </c>
      <c r="F1626" s="152">
        <v>0</v>
      </c>
      <c r="G1626" s="152">
        <v>5</v>
      </c>
      <c r="H1626" s="152">
        <v>5</v>
      </c>
      <c r="I1626" s="152">
        <v>0</v>
      </c>
      <c r="J1626" s="152">
        <v>0</v>
      </c>
      <c r="K1626" s="152">
        <v>0</v>
      </c>
      <c r="L1626" s="152">
        <v>0</v>
      </c>
      <c r="M1626" s="151">
        <v>5</v>
      </c>
      <c r="N1626" s="151"/>
      <c r="O1626" s="151"/>
      <c r="Q1626" s="2"/>
      <c r="R1626" s="75"/>
      <c r="S1626" s="75"/>
    </row>
    <row r="1627" spans="1:19" x14ac:dyDescent="0.2">
      <c r="A1627" s="100"/>
      <c r="B1627" s="99"/>
      <c r="C1627" s="133">
        <v>2019</v>
      </c>
      <c r="D1627" s="99"/>
      <c r="E1627" s="151">
        <v>0</v>
      </c>
      <c r="F1627" s="151">
        <v>0</v>
      </c>
      <c r="G1627" s="151">
        <v>4</v>
      </c>
      <c r="H1627" s="151">
        <v>4</v>
      </c>
      <c r="I1627" s="151">
        <v>0</v>
      </c>
      <c r="J1627" s="151">
        <v>0</v>
      </c>
      <c r="K1627" s="151">
        <v>0</v>
      </c>
      <c r="L1627" s="151">
        <v>0</v>
      </c>
      <c r="M1627" s="151">
        <v>4</v>
      </c>
      <c r="N1627" s="151"/>
      <c r="O1627" s="151"/>
      <c r="Q1627" s="2"/>
      <c r="R1627" s="75"/>
      <c r="S1627" s="75"/>
    </row>
    <row r="1628" spans="1:19" x14ac:dyDescent="0.2">
      <c r="A1628" s="100" t="s">
        <v>663</v>
      </c>
      <c r="B1628" s="99" t="s">
        <v>664</v>
      </c>
      <c r="C1628" s="99">
        <v>2015</v>
      </c>
      <c r="D1628" s="99"/>
      <c r="E1628" s="151">
        <v>0</v>
      </c>
      <c r="F1628" s="151">
        <v>24</v>
      </c>
      <c r="G1628" s="151">
        <v>0</v>
      </c>
      <c r="H1628" s="151">
        <v>24</v>
      </c>
      <c r="I1628" s="151">
        <v>0</v>
      </c>
      <c r="J1628" s="151">
        <v>0</v>
      </c>
      <c r="K1628" s="151">
        <v>0</v>
      </c>
      <c r="L1628" s="151">
        <v>0</v>
      </c>
      <c r="M1628" s="151">
        <v>24</v>
      </c>
      <c r="N1628" s="151"/>
      <c r="O1628" s="151"/>
      <c r="Q1628" s="2"/>
      <c r="R1628" s="75"/>
      <c r="S1628" s="75"/>
    </row>
    <row r="1629" spans="1:19" x14ac:dyDescent="0.2">
      <c r="A1629" s="100"/>
      <c r="B1629" s="99"/>
      <c r="C1629" s="99">
        <v>2016</v>
      </c>
      <c r="D1629" s="99"/>
      <c r="E1629" s="151">
        <v>0</v>
      </c>
      <c r="F1629" s="151">
        <v>0</v>
      </c>
      <c r="G1629" s="151">
        <v>0</v>
      </c>
      <c r="H1629" s="151">
        <v>0</v>
      </c>
      <c r="I1629" s="151">
        <v>22</v>
      </c>
      <c r="J1629" s="151">
        <v>0</v>
      </c>
      <c r="K1629" s="151">
        <v>0</v>
      </c>
      <c r="L1629" s="151">
        <v>0</v>
      </c>
      <c r="M1629" s="151">
        <v>22</v>
      </c>
      <c r="N1629" s="151"/>
      <c r="O1629" s="151"/>
      <c r="Q1629" s="2"/>
      <c r="R1629" s="75"/>
      <c r="S1629" s="75"/>
    </row>
    <row r="1630" spans="1:19" x14ac:dyDescent="0.2">
      <c r="A1630" s="100"/>
      <c r="B1630" s="99"/>
      <c r="C1630" s="99">
        <v>2017</v>
      </c>
      <c r="D1630" s="99"/>
      <c r="E1630" s="151">
        <v>0</v>
      </c>
      <c r="F1630" s="151">
        <v>0</v>
      </c>
      <c r="G1630" s="151">
        <v>0</v>
      </c>
      <c r="H1630" s="151">
        <v>0</v>
      </c>
      <c r="I1630" s="151">
        <v>22</v>
      </c>
      <c r="J1630" s="151">
        <v>0</v>
      </c>
      <c r="K1630" s="151">
        <v>0</v>
      </c>
      <c r="L1630" s="151">
        <v>0</v>
      </c>
      <c r="M1630" s="151">
        <v>22</v>
      </c>
      <c r="N1630" s="151"/>
      <c r="O1630" s="151"/>
      <c r="Q1630" s="2"/>
      <c r="R1630" s="75"/>
      <c r="S1630" s="75"/>
    </row>
    <row r="1631" spans="1:19" x14ac:dyDescent="0.2">
      <c r="A1631" s="100"/>
      <c r="B1631" s="99"/>
      <c r="C1631" s="133">
        <v>2018</v>
      </c>
      <c r="D1631" s="99"/>
      <c r="E1631" s="152">
        <v>0</v>
      </c>
      <c r="F1631" s="152">
        <v>0</v>
      </c>
      <c r="G1631" s="152">
        <v>0</v>
      </c>
      <c r="H1631" s="152">
        <v>0</v>
      </c>
      <c r="I1631" s="152">
        <v>30</v>
      </c>
      <c r="J1631" s="152">
        <v>0</v>
      </c>
      <c r="K1631" s="152">
        <v>0</v>
      </c>
      <c r="L1631" s="152">
        <v>0</v>
      </c>
      <c r="M1631" s="151">
        <v>30</v>
      </c>
      <c r="N1631" s="151"/>
      <c r="O1631" s="151"/>
      <c r="Q1631" s="2"/>
      <c r="R1631" s="75"/>
      <c r="S1631" s="75"/>
    </row>
    <row r="1632" spans="1:19" x14ac:dyDescent="0.2">
      <c r="A1632" s="100"/>
      <c r="B1632" s="99"/>
      <c r="C1632" s="133">
        <v>2019</v>
      </c>
      <c r="D1632" s="99"/>
      <c r="E1632" s="151">
        <v>0</v>
      </c>
      <c r="F1632" s="151">
        <v>0</v>
      </c>
      <c r="G1632" s="151">
        <v>0</v>
      </c>
      <c r="H1632" s="151">
        <v>0</v>
      </c>
      <c r="I1632" s="151">
        <v>15</v>
      </c>
      <c r="J1632" s="151">
        <v>0</v>
      </c>
      <c r="K1632" s="151">
        <v>0</v>
      </c>
      <c r="L1632" s="151">
        <v>0</v>
      </c>
      <c r="M1632" s="151">
        <v>15</v>
      </c>
      <c r="N1632" s="151"/>
      <c r="O1632" s="151"/>
      <c r="Q1632" s="2"/>
      <c r="R1632" s="75"/>
      <c r="S1632" s="75"/>
    </row>
    <row r="1633" spans="1:19" x14ac:dyDescent="0.2">
      <c r="A1633" s="100" t="s">
        <v>665</v>
      </c>
      <c r="B1633" s="99" t="s">
        <v>666</v>
      </c>
      <c r="C1633" s="99">
        <v>2015</v>
      </c>
      <c r="D1633" s="99"/>
      <c r="E1633" s="151">
        <v>0</v>
      </c>
      <c r="F1633" s="151">
        <v>0</v>
      </c>
      <c r="G1633" s="151">
        <v>0</v>
      </c>
      <c r="H1633" s="151">
        <v>0</v>
      </c>
      <c r="I1633" s="151">
        <v>0</v>
      </c>
      <c r="J1633" s="151">
        <v>0</v>
      </c>
      <c r="K1633" s="151">
        <v>8</v>
      </c>
      <c r="L1633" s="151">
        <v>0</v>
      </c>
      <c r="M1633" s="151">
        <v>8</v>
      </c>
      <c r="N1633" s="151"/>
      <c r="O1633" s="151"/>
      <c r="Q1633" s="2"/>
      <c r="R1633" s="75"/>
      <c r="S1633" s="75"/>
    </row>
    <row r="1634" spans="1:19" x14ac:dyDescent="0.2">
      <c r="A1634" s="100"/>
      <c r="B1634" s="99"/>
      <c r="C1634" s="99">
        <v>2016</v>
      </c>
      <c r="D1634" s="99"/>
      <c r="E1634" s="151">
        <v>0</v>
      </c>
      <c r="F1634" s="151">
        <v>0</v>
      </c>
      <c r="G1634" s="151">
        <v>0</v>
      </c>
      <c r="H1634" s="151">
        <v>0</v>
      </c>
      <c r="I1634" s="151">
        <v>0</v>
      </c>
      <c r="J1634" s="151">
        <v>0</v>
      </c>
      <c r="K1634" s="151">
        <v>5</v>
      </c>
      <c r="L1634" s="151">
        <v>0</v>
      </c>
      <c r="M1634" s="151">
        <v>5</v>
      </c>
      <c r="N1634" s="151"/>
      <c r="O1634" s="151"/>
      <c r="Q1634" s="2"/>
      <c r="R1634" s="75"/>
      <c r="S1634" s="75"/>
    </row>
    <row r="1635" spans="1:19" x14ac:dyDescent="0.2">
      <c r="A1635" s="100"/>
      <c r="B1635" s="99"/>
      <c r="C1635" s="99">
        <v>2017</v>
      </c>
      <c r="D1635" s="99"/>
      <c r="E1635" s="151">
        <v>0</v>
      </c>
      <c r="F1635" s="151">
        <v>0</v>
      </c>
      <c r="G1635" s="151">
        <v>0</v>
      </c>
      <c r="H1635" s="151">
        <v>0</v>
      </c>
      <c r="I1635" s="151">
        <v>0</v>
      </c>
      <c r="J1635" s="151">
        <v>0</v>
      </c>
      <c r="K1635" s="151">
        <v>7</v>
      </c>
      <c r="L1635" s="151">
        <v>0</v>
      </c>
      <c r="M1635" s="151">
        <v>7</v>
      </c>
      <c r="N1635" s="151"/>
      <c r="O1635" s="151"/>
      <c r="Q1635" s="2"/>
      <c r="R1635" s="75"/>
      <c r="S1635" s="75"/>
    </row>
    <row r="1636" spans="1:19" x14ac:dyDescent="0.2">
      <c r="A1636" s="100"/>
      <c r="B1636" s="99"/>
      <c r="C1636" s="133">
        <v>2018</v>
      </c>
      <c r="D1636" s="99"/>
      <c r="E1636" s="152">
        <v>0</v>
      </c>
      <c r="F1636" s="152">
        <v>0</v>
      </c>
      <c r="G1636" s="152">
        <v>6</v>
      </c>
      <c r="H1636" s="152">
        <v>6</v>
      </c>
      <c r="I1636" s="152">
        <v>0</v>
      </c>
      <c r="J1636" s="152">
        <v>0</v>
      </c>
      <c r="K1636" s="152">
        <v>0</v>
      </c>
      <c r="L1636" s="152">
        <v>0</v>
      </c>
      <c r="M1636" s="151">
        <v>6</v>
      </c>
      <c r="N1636" s="151"/>
      <c r="O1636" s="151"/>
      <c r="Q1636" s="2"/>
      <c r="R1636" s="75"/>
      <c r="S1636" s="75"/>
    </row>
    <row r="1637" spans="1:19" x14ac:dyDescent="0.2">
      <c r="A1637" s="100"/>
      <c r="B1637" s="99"/>
      <c r="C1637" s="133">
        <v>2019</v>
      </c>
      <c r="D1637" s="99"/>
      <c r="E1637" s="151">
        <v>0</v>
      </c>
      <c r="F1637" s="151">
        <v>0</v>
      </c>
      <c r="G1637" s="151">
        <v>4</v>
      </c>
      <c r="H1637" s="151">
        <v>4</v>
      </c>
      <c r="I1637" s="151">
        <v>0</v>
      </c>
      <c r="J1637" s="151">
        <v>0</v>
      </c>
      <c r="K1637" s="151">
        <v>0</v>
      </c>
      <c r="L1637" s="151">
        <v>0</v>
      </c>
      <c r="M1637" s="151">
        <v>4</v>
      </c>
      <c r="N1637" s="151"/>
      <c r="O1637" s="151"/>
      <c r="Q1637" s="2"/>
      <c r="R1637" s="75"/>
      <c r="S1637" s="75"/>
    </row>
    <row r="1638" spans="1:19" x14ac:dyDescent="0.2">
      <c r="A1638" s="100" t="s">
        <v>667</v>
      </c>
      <c r="B1638" s="99" t="s">
        <v>668</v>
      </c>
      <c r="C1638" s="99">
        <v>2015</v>
      </c>
      <c r="D1638" s="99"/>
      <c r="E1638" s="151">
        <v>0</v>
      </c>
      <c r="F1638" s="151">
        <v>0</v>
      </c>
      <c r="G1638" s="151">
        <v>0</v>
      </c>
      <c r="H1638" s="151">
        <v>0</v>
      </c>
      <c r="I1638" s="151">
        <v>0</v>
      </c>
      <c r="J1638" s="151">
        <v>0</v>
      </c>
      <c r="K1638" s="151">
        <v>0</v>
      </c>
      <c r="L1638" s="151">
        <v>0</v>
      </c>
      <c r="M1638" s="151">
        <v>0</v>
      </c>
      <c r="N1638" s="151"/>
      <c r="O1638" s="151"/>
      <c r="Q1638" s="2"/>
      <c r="R1638" s="75"/>
      <c r="S1638" s="75"/>
    </row>
    <row r="1639" spans="1:19" x14ac:dyDescent="0.2">
      <c r="A1639" s="100"/>
      <c r="B1639" s="99"/>
      <c r="C1639" s="99">
        <v>2016</v>
      </c>
      <c r="D1639" s="99"/>
      <c r="E1639" s="151">
        <v>0</v>
      </c>
      <c r="F1639" s="151">
        <v>0</v>
      </c>
      <c r="G1639" s="151">
        <v>0</v>
      </c>
      <c r="H1639" s="151">
        <v>0</v>
      </c>
      <c r="I1639" s="151">
        <v>0</v>
      </c>
      <c r="J1639" s="151">
        <v>0</v>
      </c>
      <c r="K1639" s="151">
        <v>0</v>
      </c>
      <c r="L1639" s="151">
        <v>0</v>
      </c>
      <c r="M1639" s="151">
        <v>0</v>
      </c>
      <c r="N1639" s="151"/>
      <c r="O1639" s="151"/>
      <c r="Q1639" s="2"/>
      <c r="R1639" s="75"/>
      <c r="S1639" s="75"/>
    </row>
    <row r="1640" spans="1:19" x14ac:dyDescent="0.2">
      <c r="A1640" s="100"/>
      <c r="B1640" s="99"/>
      <c r="C1640" s="99">
        <v>2017</v>
      </c>
      <c r="D1640" s="99"/>
      <c r="E1640" s="151">
        <v>0</v>
      </c>
      <c r="F1640" s="151">
        <v>0</v>
      </c>
      <c r="G1640" s="151">
        <v>0</v>
      </c>
      <c r="H1640" s="151">
        <v>0</v>
      </c>
      <c r="I1640" s="151">
        <v>0</v>
      </c>
      <c r="J1640" s="151">
        <v>0</v>
      </c>
      <c r="K1640" s="151">
        <v>0</v>
      </c>
      <c r="L1640" s="151">
        <v>0</v>
      </c>
      <c r="M1640" s="151">
        <v>0</v>
      </c>
      <c r="N1640" s="151"/>
      <c r="O1640" s="151"/>
      <c r="Q1640" s="2"/>
      <c r="R1640" s="75"/>
      <c r="S1640" s="75"/>
    </row>
    <row r="1641" spans="1:19" x14ac:dyDescent="0.2">
      <c r="A1641" s="100"/>
      <c r="B1641" s="99"/>
      <c r="C1641" s="133">
        <v>2018</v>
      </c>
      <c r="D1641" s="99"/>
      <c r="E1641" s="152">
        <v>0</v>
      </c>
      <c r="F1641" s="152">
        <v>0</v>
      </c>
      <c r="G1641" s="152">
        <v>0</v>
      </c>
      <c r="H1641" s="152">
        <v>0</v>
      </c>
      <c r="I1641" s="152">
        <v>0</v>
      </c>
      <c r="J1641" s="152">
        <v>0</v>
      </c>
      <c r="K1641" s="152">
        <v>0</v>
      </c>
      <c r="L1641" s="152">
        <v>0</v>
      </c>
      <c r="M1641" s="151">
        <v>0</v>
      </c>
      <c r="N1641" s="151"/>
      <c r="O1641" s="151"/>
      <c r="Q1641" s="2"/>
      <c r="R1641" s="75"/>
      <c r="S1641" s="75"/>
    </row>
    <row r="1642" spans="1:19" x14ac:dyDescent="0.2">
      <c r="A1642" s="100"/>
      <c r="B1642" s="99"/>
      <c r="C1642" s="133">
        <v>2019</v>
      </c>
      <c r="D1642" s="99"/>
      <c r="E1642" s="151">
        <v>0</v>
      </c>
      <c r="F1642" s="151">
        <v>0</v>
      </c>
      <c r="G1642" s="151">
        <v>0</v>
      </c>
      <c r="H1642" s="151">
        <v>0</v>
      </c>
      <c r="I1642" s="151">
        <v>0</v>
      </c>
      <c r="J1642" s="151">
        <v>0</v>
      </c>
      <c r="K1642" s="151">
        <v>0</v>
      </c>
      <c r="L1642" s="151">
        <v>0</v>
      </c>
      <c r="M1642" s="151">
        <v>0</v>
      </c>
      <c r="N1642" s="151"/>
      <c r="O1642" s="151"/>
      <c r="Q1642" s="2"/>
      <c r="R1642" s="75"/>
      <c r="S1642" s="75"/>
    </row>
    <row r="1643" spans="1:19" x14ac:dyDescent="0.2">
      <c r="A1643" s="101"/>
      <c r="B1643" s="102"/>
      <c r="D1643" s="99"/>
      <c r="E1643" s="131"/>
      <c r="F1643" s="131"/>
      <c r="G1643" s="131"/>
      <c r="H1643" s="131"/>
      <c r="I1643" s="131"/>
      <c r="J1643" s="131"/>
      <c r="K1643" s="131"/>
      <c r="L1643" s="131"/>
      <c r="M1643" s="131"/>
      <c r="N1643" s="195"/>
      <c r="O1643" s="195"/>
    </row>
    <row r="1644" spans="1:19" ht="12.6" customHeight="1" x14ac:dyDescent="0.2">
      <c r="A1644" s="13" t="s">
        <v>669</v>
      </c>
      <c r="C1644" s="115"/>
      <c r="D1644" s="115"/>
      <c r="N1644" s="195"/>
      <c r="O1644" s="195"/>
    </row>
    <row r="1645" spans="1:19" ht="12.6" customHeight="1" x14ac:dyDescent="0.2">
      <c r="A1645" s="1" t="s">
        <v>768</v>
      </c>
      <c r="L1645" s="160" t="s">
        <v>670</v>
      </c>
      <c r="M1645" s="117">
        <v>43617</v>
      </c>
      <c r="N1645" s="195"/>
      <c r="O1645" s="195"/>
    </row>
    <row r="1646" spans="1:19" ht="12.6" customHeight="1" x14ac:dyDescent="0.2">
      <c r="A1646" s="1" t="s">
        <v>706</v>
      </c>
      <c r="N1646" s="195"/>
      <c r="O1646" s="195"/>
    </row>
    <row r="1647" spans="1:19" ht="12.6" customHeight="1" x14ac:dyDescent="0.2">
      <c r="A1647" s="1" t="s">
        <v>769</v>
      </c>
      <c r="B1647" s="110"/>
      <c r="C1647" s="110"/>
      <c r="D1647" s="110"/>
      <c r="E1647" s="110"/>
      <c r="F1647" s="113"/>
      <c r="G1647" s="113"/>
      <c r="N1647" s="195"/>
      <c r="O1647" s="195"/>
    </row>
    <row r="1648" spans="1:19" x14ac:dyDescent="0.2">
      <c r="B1648" s="110"/>
      <c r="C1648" s="110"/>
      <c r="D1648" s="110"/>
      <c r="E1648" s="110"/>
    </row>
  </sheetData>
  <mergeCells count="7">
    <mergeCell ref="A1:B1"/>
    <mergeCell ref="M6:M7"/>
    <mergeCell ref="E4:G4"/>
    <mergeCell ref="I4:L4"/>
    <mergeCell ref="F6:G6"/>
    <mergeCell ref="I6:J6"/>
    <mergeCell ref="K6:L6"/>
  </mergeCells>
  <conditionalFormatting sqref="D13:D30 D33:D35 D38:D110 D113:D135 D137:D242 D273:D300 D302:D305 D307:D330 D333:D335 D337:D358 D360:D361 D363:D398 D400:D410 D412:D414 D416:D422 D424:D446 D448:D474 D476:D482 D484:D485 D487:D495 D497:D517 D519:D530 D532:D575 D578:D603 D605 D607:D635 D638:D661 D663:D666 D668:D727 D729:D739 D741:D755 D757:D776 D778:D800 D802:D821 D823 D825:D887 D889:D901 D903:D943 D945:D951 D953:D980 D982:D1025 D1027:D1099 D1101:D1105 D1107:D1159 D1161 D1163:D1190 D1193:D1222 D1224:D1275 D1277:D1341 D1343:D1376 D1378:D1585 D1587:D1643">
    <cfRule type="cellIs" dxfId="1" priority="2" operator="notEqual">
      <formula>"*"</formula>
    </cfRule>
  </conditionalFormatting>
  <conditionalFormatting sqref="D244:D270">
    <cfRule type="cellIs" dxfId="0" priority="1" operator="notEqual">
      <formula>"*"</formula>
    </cfRule>
  </conditionalFormatting>
  <hyperlinks>
    <hyperlink ref="A3" location="Contents!A1" display="ï Return to contents" xr:uid="{00000000-0004-0000-0400-000000000000}"/>
  </hyperlinks>
  <pageMargins left="0.7" right="0.7" top="0.75" bottom="0.75" header="0.3" footer="0.3"/>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J111"/>
  <sheetViews>
    <sheetView zoomScale="90" zoomScaleNormal="90" workbookViewId="0">
      <pane xSplit="3" ySplit="7" topLeftCell="D8" activePane="bottomRight" state="frozen"/>
      <selection activeCell="C20" sqref="C20"/>
      <selection pane="topRight" activeCell="C20" sqref="C20"/>
      <selection pane="bottomLeft" activeCell="C20" sqref="C20"/>
      <selection pane="bottomRight" sqref="A1:N1"/>
    </sheetView>
  </sheetViews>
  <sheetFormatPr defaultRowHeight="12.75" x14ac:dyDescent="0.2"/>
  <cols>
    <col min="1" max="2" width="9.28515625" style="21" customWidth="1"/>
    <col min="3" max="3" width="3.7109375" style="21" customWidth="1"/>
    <col min="4" max="4" width="8.7109375" style="23" customWidth="1"/>
    <col min="5" max="5" width="2" style="24" customWidth="1"/>
    <col min="6" max="6" width="9.42578125" style="38" customWidth="1"/>
    <col min="7" max="7" width="8.7109375" style="38" customWidth="1"/>
    <col min="8" max="8" width="1.7109375" style="38" customWidth="1"/>
    <col min="9" max="13" width="8.7109375" style="38" customWidth="1"/>
    <col min="14" max="14" width="9.42578125" style="38" customWidth="1"/>
    <col min="15" max="15" width="5.140625" style="20" customWidth="1"/>
    <col min="16" max="19" width="9.140625" style="38"/>
    <col min="20" max="20" width="10" style="38" bestFit="1" customWidth="1"/>
    <col min="21" max="253" width="9.140625" style="38"/>
    <col min="254" max="254" width="9.28515625" style="38" customWidth="1"/>
    <col min="255" max="255" width="10" style="38" customWidth="1"/>
    <col min="256" max="256" width="8.7109375" style="38" customWidth="1"/>
    <col min="257" max="257" width="2" style="38" customWidth="1"/>
    <col min="258" max="258" width="9.42578125" style="38" customWidth="1"/>
    <col min="259" max="259" width="8.7109375" style="38" customWidth="1"/>
    <col min="260" max="260" width="1.7109375" style="38" customWidth="1"/>
    <col min="261" max="265" width="8.7109375" style="38" customWidth="1"/>
    <col min="266" max="266" width="9.42578125" style="38" customWidth="1"/>
    <col min="267" max="267" width="5.140625" style="38" customWidth="1"/>
    <col min="268" max="268" width="9.140625" style="38" customWidth="1"/>
    <col min="269" max="509" width="9.140625" style="38"/>
    <col min="510" max="510" width="9.28515625" style="38" customWidth="1"/>
    <col min="511" max="511" width="10" style="38" customWidth="1"/>
    <col min="512" max="512" width="8.7109375" style="38" customWidth="1"/>
    <col min="513" max="513" width="2" style="38" customWidth="1"/>
    <col min="514" max="514" width="9.42578125" style="38" customWidth="1"/>
    <col min="515" max="515" width="8.7109375" style="38" customWidth="1"/>
    <col min="516" max="516" width="1.7109375" style="38" customWidth="1"/>
    <col min="517" max="521" width="8.7109375" style="38" customWidth="1"/>
    <col min="522" max="522" width="9.42578125" style="38" customWidth="1"/>
    <col min="523" max="523" width="5.140625" style="38" customWidth="1"/>
    <col min="524" max="524" width="9.140625" style="38" customWidth="1"/>
    <col min="525" max="765" width="9.140625" style="38"/>
    <col min="766" max="766" width="9.28515625" style="38" customWidth="1"/>
    <col min="767" max="767" width="10" style="38" customWidth="1"/>
    <col min="768" max="768" width="8.7109375" style="38" customWidth="1"/>
    <col min="769" max="769" width="2" style="38" customWidth="1"/>
    <col min="770" max="770" width="9.42578125" style="38" customWidth="1"/>
    <col min="771" max="771" width="8.7109375" style="38" customWidth="1"/>
    <col min="772" max="772" width="1.7109375" style="38" customWidth="1"/>
    <col min="773" max="777" width="8.7109375" style="38" customWidth="1"/>
    <col min="778" max="778" width="9.42578125" style="38" customWidth="1"/>
    <col min="779" max="779" width="5.140625" style="38" customWidth="1"/>
    <col min="780" max="780" width="9.140625" style="38" customWidth="1"/>
    <col min="781" max="1021" width="9.140625" style="38"/>
    <col min="1022" max="1022" width="9.28515625" style="38" customWidth="1"/>
    <col min="1023" max="1023" width="10" style="38" customWidth="1"/>
    <col min="1024" max="1024" width="8.7109375" style="38" customWidth="1"/>
    <col min="1025" max="1025" width="2" style="38" customWidth="1"/>
    <col min="1026" max="1026" width="9.42578125" style="38" customWidth="1"/>
    <col min="1027" max="1027" width="8.7109375" style="38" customWidth="1"/>
    <col min="1028" max="1028" width="1.7109375" style="38" customWidth="1"/>
    <col min="1029" max="1033" width="8.7109375" style="38" customWidth="1"/>
    <col min="1034" max="1034" width="9.42578125" style="38" customWidth="1"/>
    <col min="1035" max="1035" width="5.140625" style="38" customWidth="1"/>
    <col min="1036" max="1036" width="9.140625" style="38" customWidth="1"/>
    <col min="1037" max="1277" width="9.140625" style="38"/>
    <col min="1278" max="1278" width="9.28515625" style="38" customWidth="1"/>
    <col min="1279" max="1279" width="10" style="38" customWidth="1"/>
    <col min="1280" max="1280" width="8.7109375" style="38" customWidth="1"/>
    <col min="1281" max="1281" width="2" style="38" customWidth="1"/>
    <col min="1282" max="1282" width="9.42578125" style="38" customWidth="1"/>
    <col min="1283" max="1283" width="8.7109375" style="38" customWidth="1"/>
    <col min="1284" max="1284" width="1.7109375" style="38" customWidth="1"/>
    <col min="1285" max="1289" width="8.7109375" style="38" customWidth="1"/>
    <col min="1290" max="1290" width="9.42578125" style="38" customWidth="1"/>
    <col min="1291" max="1291" width="5.140625" style="38" customWidth="1"/>
    <col min="1292" max="1292" width="9.140625" style="38" customWidth="1"/>
    <col min="1293" max="1533" width="9.140625" style="38"/>
    <col min="1534" max="1534" width="9.28515625" style="38" customWidth="1"/>
    <col min="1535" max="1535" width="10" style="38" customWidth="1"/>
    <col min="1536" max="1536" width="8.7109375" style="38" customWidth="1"/>
    <col min="1537" max="1537" width="2" style="38" customWidth="1"/>
    <col min="1538" max="1538" width="9.42578125" style="38" customWidth="1"/>
    <col min="1539" max="1539" width="8.7109375" style="38" customWidth="1"/>
    <col min="1540" max="1540" width="1.7109375" style="38" customWidth="1"/>
    <col min="1541" max="1545" width="8.7109375" style="38" customWidth="1"/>
    <col min="1546" max="1546" width="9.42578125" style="38" customWidth="1"/>
    <col min="1547" max="1547" width="5.140625" style="38" customWidth="1"/>
    <col min="1548" max="1548" width="9.140625" style="38" customWidth="1"/>
    <col min="1549" max="1789" width="9.140625" style="38"/>
    <col min="1790" max="1790" width="9.28515625" style="38" customWidth="1"/>
    <col min="1791" max="1791" width="10" style="38" customWidth="1"/>
    <col min="1792" max="1792" width="8.7109375" style="38" customWidth="1"/>
    <col min="1793" max="1793" width="2" style="38" customWidth="1"/>
    <col min="1794" max="1794" width="9.42578125" style="38" customWidth="1"/>
    <col min="1795" max="1795" width="8.7109375" style="38" customWidth="1"/>
    <col min="1796" max="1796" width="1.7109375" style="38" customWidth="1"/>
    <col min="1797" max="1801" width="8.7109375" style="38" customWidth="1"/>
    <col min="1802" max="1802" width="9.42578125" style="38" customWidth="1"/>
    <col min="1803" max="1803" width="5.140625" style="38" customWidth="1"/>
    <col min="1804" max="1804" width="9.140625" style="38" customWidth="1"/>
    <col min="1805" max="2045" width="9.140625" style="38"/>
    <col min="2046" max="2046" width="9.28515625" style="38" customWidth="1"/>
    <col min="2047" max="2047" width="10" style="38" customWidth="1"/>
    <col min="2048" max="2048" width="8.7109375" style="38" customWidth="1"/>
    <col min="2049" max="2049" width="2" style="38" customWidth="1"/>
    <col min="2050" max="2050" width="9.42578125" style="38" customWidth="1"/>
    <col min="2051" max="2051" width="8.7109375" style="38" customWidth="1"/>
    <col min="2052" max="2052" width="1.7109375" style="38" customWidth="1"/>
    <col min="2053" max="2057" width="8.7109375" style="38" customWidth="1"/>
    <col min="2058" max="2058" width="9.42578125" style="38" customWidth="1"/>
    <col min="2059" max="2059" width="5.140625" style="38" customWidth="1"/>
    <col min="2060" max="2060" width="9.140625" style="38" customWidth="1"/>
    <col min="2061" max="2301" width="9.140625" style="38"/>
    <col min="2302" max="2302" width="9.28515625" style="38" customWidth="1"/>
    <col min="2303" max="2303" width="10" style="38" customWidth="1"/>
    <col min="2304" max="2304" width="8.7109375" style="38" customWidth="1"/>
    <col min="2305" max="2305" width="2" style="38" customWidth="1"/>
    <col min="2306" max="2306" width="9.42578125" style="38" customWidth="1"/>
    <col min="2307" max="2307" width="8.7109375" style="38" customWidth="1"/>
    <col min="2308" max="2308" width="1.7109375" style="38" customWidth="1"/>
    <col min="2309" max="2313" width="8.7109375" style="38" customWidth="1"/>
    <col min="2314" max="2314" width="9.42578125" style="38" customWidth="1"/>
    <col min="2315" max="2315" width="5.140625" style="38" customWidth="1"/>
    <col min="2316" max="2316" width="9.140625" style="38" customWidth="1"/>
    <col min="2317" max="2557" width="9.140625" style="38"/>
    <col min="2558" max="2558" width="9.28515625" style="38" customWidth="1"/>
    <col min="2559" max="2559" width="10" style="38" customWidth="1"/>
    <col min="2560" max="2560" width="8.7109375" style="38" customWidth="1"/>
    <col min="2561" max="2561" width="2" style="38" customWidth="1"/>
    <col min="2562" max="2562" width="9.42578125" style="38" customWidth="1"/>
    <col min="2563" max="2563" width="8.7109375" style="38" customWidth="1"/>
    <col min="2564" max="2564" width="1.7109375" style="38" customWidth="1"/>
    <col min="2565" max="2569" width="8.7109375" style="38" customWidth="1"/>
    <col min="2570" max="2570" width="9.42578125" style="38" customWidth="1"/>
    <col min="2571" max="2571" width="5.140625" style="38" customWidth="1"/>
    <col min="2572" max="2572" width="9.140625" style="38" customWidth="1"/>
    <col min="2573" max="2813" width="9.140625" style="38"/>
    <col min="2814" max="2814" width="9.28515625" style="38" customWidth="1"/>
    <col min="2815" max="2815" width="10" style="38" customWidth="1"/>
    <col min="2816" max="2816" width="8.7109375" style="38" customWidth="1"/>
    <col min="2817" max="2817" width="2" style="38" customWidth="1"/>
    <col min="2818" max="2818" width="9.42578125" style="38" customWidth="1"/>
    <col min="2819" max="2819" width="8.7109375" style="38" customWidth="1"/>
    <col min="2820" max="2820" width="1.7109375" style="38" customWidth="1"/>
    <col min="2821" max="2825" width="8.7109375" style="38" customWidth="1"/>
    <col min="2826" max="2826" width="9.42578125" style="38" customWidth="1"/>
    <col min="2827" max="2827" width="5.140625" style="38" customWidth="1"/>
    <col min="2828" max="2828" width="9.140625" style="38" customWidth="1"/>
    <col min="2829" max="3069" width="9.140625" style="38"/>
    <col min="3070" max="3070" width="9.28515625" style="38" customWidth="1"/>
    <col min="3071" max="3071" width="10" style="38" customWidth="1"/>
    <col min="3072" max="3072" width="8.7109375" style="38" customWidth="1"/>
    <col min="3073" max="3073" width="2" style="38" customWidth="1"/>
    <col min="3074" max="3074" width="9.42578125" style="38" customWidth="1"/>
    <col min="3075" max="3075" width="8.7109375" style="38" customWidth="1"/>
    <col min="3076" max="3076" width="1.7109375" style="38" customWidth="1"/>
    <col min="3077" max="3081" width="8.7109375" style="38" customWidth="1"/>
    <col min="3082" max="3082" width="9.42578125" style="38" customWidth="1"/>
    <col min="3083" max="3083" width="5.140625" style="38" customWidth="1"/>
    <col min="3084" max="3084" width="9.140625" style="38" customWidth="1"/>
    <col min="3085" max="3325" width="9.140625" style="38"/>
    <col min="3326" max="3326" width="9.28515625" style="38" customWidth="1"/>
    <col min="3327" max="3327" width="10" style="38" customWidth="1"/>
    <col min="3328" max="3328" width="8.7109375" style="38" customWidth="1"/>
    <col min="3329" max="3329" width="2" style="38" customWidth="1"/>
    <col min="3330" max="3330" width="9.42578125" style="38" customWidth="1"/>
    <col min="3331" max="3331" width="8.7109375" style="38" customWidth="1"/>
    <col min="3332" max="3332" width="1.7109375" style="38" customWidth="1"/>
    <col min="3333" max="3337" width="8.7109375" style="38" customWidth="1"/>
    <col min="3338" max="3338" width="9.42578125" style="38" customWidth="1"/>
    <col min="3339" max="3339" width="5.140625" style="38" customWidth="1"/>
    <col min="3340" max="3340" width="9.140625" style="38" customWidth="1"/>
    <col min="3341" max="3581" width="9.140625" style="38"/>
    <col min="3582" max="3582" width="9.28515625" style="38" customWidth="1"/>
    <col min="3583" max="3583" width="10" style="38" customWidth="1"/>
    <col min="3584" max="3584" width="8.7109375" style="38" customWidth="1"/>
    <col min="3585" max="3585" width="2" style="38" customWidth="1"/>
    <col min="3586" max="3586" width="9.42578125" style="38" customWidth="1"/>
    <col min="3587" max="3587" width="8.7109375" style="38" customWidth="1"/>
    <col min="3588" max="3588" width="1.7109375" style="38" customWidth="1"/>
    <col min="3589" max="3593" width="8.7109375" style="38" customWidth="1"/>
    <col min="3594" max="3594" width="9.42578125" style="38" customWidth="1"/>
    <col min="3595" max="3595" width="5.140625" style="38" customWidth="1"/>
    <col min="3596" max="3596" width="9.140625" style="38" customWidth="1"/>
    <col min="3597" max="3837" width="9.140625" style="38"/>
    <col min="3838" max="3838" width="9.28515625" style="38" customWidth="1"/>
    <col min="3839" max="3839" width="10" style="38" customWidth="1"/>
    <col min="3840" max="3840" width="8.7109375" style="38" customWidth="1"/>
    <col min="3841" max="3841" width="2" style="38" customWidth="1"/>
    <col min="3842" max="3842" width="9.42578125" style="38" customWidth="1"/>
    <col min="3843" max="3843" width="8.7109375" style="38" customWidth="1"/>
    <col min="3844" max="3844" width="1.7109375" style="38" customWidth="1"/>
    <col min="3845" max="3849" width="8.7109375" style="38" customWidth="1"/>
    <col min="3850" max="3850" width="9.42578125" style="38" customWidth="1"/>
    <col min="3851" max="3851" width="5.140625" style="38" customWidth="1"/>
    <col min="3852" max="3852" width="9.140625" style="38" customWidth="1"/>
    <col min="3853" max="4093" width="9.140625" style="38"/>
    <col min="4094" max="4094" width="9.28515625" style="38" customWidth="1"/>
    <col min="4095" max="4095" width="10" style="38" customWidth="1"/>
    <col min="4096" max="4096" width="8.7109375" style="38" customWidth="1"/>
    <col min="4097" max="4097" width="2" style="38" customWidth="1"/>
    <col min="4098" max="4098" width="9.42578125" style="38" customWidth="1"/>
    <col min="4099" max="4099" width="8.7109375" style="38" customWidth="1"/>
    <col min="4100" max="4100" width="1.7109375" style="38" customWidth="1"/>
    <col min="4101" max="4105" width="8.7109375" style="38" customWidth="1"/>
    <col min="4106" max="4106" width="9.42578125" style="38" customWidth="1"/>
    <col min="4107" max="4107" width="5.140625" style="38" customWidth="1"/>
    <col min="4108" max="4108" width="9.140625" style="38" customWidth="1"/>
    <col min="4109" max="4349" width="9.140625" style="38"/>
    <col min="4350" max="4350" width="9.28515625" style="38" customWidth="1"/>
    <col min="4351" max="4351" width="10" style="38" customWidth="1"/>
    <col min="4352" max="4352" width="8.7109375" style="38" customWidth="1"/>
    <col min="4353" max="4353" width="2" style="38" customWidth="1"/>
    <col min="4354" max="4354" width="9.42578125" style="38" customWidth="1"/>
    <col min="4355" max="4355" width="8.7109375" style="38" customWidth="1"/>
    <col min="4356" max="4356" width="1.7109375" style="38" customWidth="1"/>
    <col min="4357" max="4361" width="8.7109375" style="38" customWidth="1"/>
    <col min="4362" max="4362" width="9.42578125" style="38" customWidth="1"/>
    <col min="4363" max="4363" width="5.140625" style="38" customWidth="1"/>
    <col min="4364" max="4364" width="9.140625" style="38" customWidth="1"/>
    <col min="4365" max="4605" width="9.140625" style="38"/>
    <col min="4606" max="4606" width="9.28515625" style="38" customWidth="1"/>
    <col min="4607" max="4607" width="10" style="38" customWidth="1"/>
    <col min="4608" max="4608" width="8.7109375" style="38" customWidth="1"/>
    <col min="4609" max="4609" width="2" style="38" customWidth="1"/>
    <col min="4610" max="4610" width="9.42578125" style="38" customWidth="1"/>
    <col min="4611" max="4611" width="8.7109375" style="38" customWidth="1"/>
    <col min="4612" max="4612" width="1.7109375" style="38" customWidth="1"/>
    <col min="4613" max="4617" width="8.7109375" style="38" customWidth="1"/>
    <col min="4618" max="4618" width="9.42578125" style="38" customWidth="1"/>
    <col min="4619" max="4619" width="5.140625" style="38" customWidth="1"/>
    <col min="4620" max="4620" width="9.140625" style="38" customWidth="1"/>
    <col min="4621" max="4861" width="9.140625" style="38"/>
    <col min="4862" max="4862" width="9.28515625" style="38" customWidth="1"/>
    <col min="4863" max="4863" width="10" style="38" customWidth="1"/>
    <col min="4864" max="4864" width="8.7109375" style="38" customWidth="1"/>
    <col min="4865" max="4865" width="2" style="38" customWidth="1"/>
    <col min="4866" max="4866" width="9.42578125" style="38" customWidth="1"/>
    <col min="4867" max="4867" width="8.7109375" style="38" customWidth="1"/>
    <col min="4868" max="4868" width="1.7109375" style="38" customWidth="1"/>
    <col min="4869" max="4873" width="8.7109375" style="38" customWidth="1"/>
    <col min="4874" max="4874" width="9.42578125" style="38" customWidth="1"/>
    <col min="4875" max="4875" width="5.140625" style="38" customWidth="1"/>
    <col min="4876" max="4876" width="9.140625" style="38" customWidth="1"/>
    <col min="4877" max="5117" width="9.140625" style="38"/>
    <col min="5118" max="5118" width="9.28515625" style="38" customWidth="1"/>
    <col min="5119" max="5119" width="10" style="38" customWidth="1"/>
    <col min="5120" max="5120" width="8.7109375" style="38" customWidth="1"/>
    <col min="5121" max="5121" width="2" style="38" customWidth="1"/>
    <col min="5122" max="5122" width="9.42578125" style="38" customWidth="1"/>
    <col min="5123" max="5123" width="8.7109375" style="38" customWidth="1"/>
    <col min="5124" max="5124" width="1.7109375" style="38" customWidth="1"/>
    <col min="5125" max="5129" width="8.7109375" style="38" customWidth="1"/>
    <col min="5130" max="5130" width="9.42578125" style="38" customWidth="1"/>
    <col min="5131" max="5131" width="5.140625" style="38" customWidth="1"/>
    <col min="5132" max="5132" width="9.140625" style="38" customWidth="1"/>
    <col min="5133" max="5373" width="9.140625" style="38"/>
    <col min="5374" max="5374" width="9.28515625" style="38" customWidth="1"/>
    <col min="5375" max="5375" width="10" style="38" customWidth="1"/>
    <col min="5376" max="5376" width="8.7109375" style="38" customWidth="1"/>
    <col min="5377" max="5377" width="2" style="38" customWidth="1"/>
    <col min="5378" max="5378" width="9.42578125" style="38" customWidth="1"/>
    <col min="5379" max="5379" width="8.7109375" style="38" customWidth="1"/>
    <col min="5380" max="5380" width="1.7109375" style="38" customWidth="1"/>
    <col min="5381" max="5385" width="8.7109375" style="38" customWidth="1"/>
    <col min="5386" max="5386" width="9.42578125" style="38" customWidth="1"/>
    <col min="5387" max="5387" width="5.140625" style="38" customWidth="1"/>
    <col min="5388" max="5388" width="9.140625" style="38" customWidth="1"/>
    <col min="5389" max="5629" width="9.140625" style="38"/>
    <col min="5630" max="5630" width="9.28515625" style="38" customWidth="1"/>
    <col min="5631" max="5631" width="10" style="38" customWidth="1"/>
    <col min="5632" max="5632" width="8.7109375" style="38" customWidth="1"/>
    <col min="5633" max="5633" width="2" style="38" customWidth="1"/>
    <col min="5634" max="5634" width="9.42578125" style="38" customWidth="1"/>
    <col min="5635" max="5635" width="8.7109375" style="38" customWidth="1"/>
    <col min="5636" max="5636" width="1.7109375" style="38" customWidth="1"/>
    <col min="5637" max="5641" width="8.7109375" style="38" customWidth="1"/>
    <col min="5642" max="5642" width="9.42578125" style="38" customWidth="1"/>
    <col min="5643" max="5643" width="5.140625" style="38" customWidth="1"/>
    <col min="5644" max="5644" width="9.140625" style="38" customWidth="1"/>
    <col min="5645" max="5885" width="9.140625" style="38"/>
    <col min="5886" max="5886" width="9.28515625" style="38" customWidth="1"/>
    <col min="5887" max="5887" width="10" style="38" customWidth="1"/>
    <col min="5888" max="5888" width="8.7109375" style="38" customWidth="1"/>
    <col min="5889" max="5889" width="2" style="38" customWidth="1"/>
    <col min="5890" max="5890" width="9.42578125" style="38" customWidth="1"/>
    <col min="5891" max="5891" width="8.7109375" style="38" customWidth="1"/>
    <col min="5892" max="5892" width="1.7109375" style="38" customWidth="1"/>
    <col min="5893" max="5897" width="8.7109375" style="38" customWidth="1"/>
    <col min="5898" max="5898" width="9.42578125" style="38" customWidth="1"/>
    <col min="5899" max="5899" width="5.140625" style="38" customWidth="1"/>
    <col min="5900" max="5900" width="9.140625" style="38" customWidth="1"/>
    <col min="5901" max="6141" width="9.140625" style="38"/>
    <col min="6142" max="6142" width="9.28515625" style="38" customWidth="1"/>
    <col min="6143" max="6143" width="10" style="38" customWidth="1"/>
    <col min="6144" max="6144" width="8.7109375" style="38" customWidth="1"/>
    <col min="6145" max="6145" width="2" style="38" customWidth="1"/>
    <col min="6146" max="6146" width="9.42578125" style="38" customWidth="1"/>
    <col min="6147" max="6147" width="8.7109375" style="38" customWidth="1"/>
    <col min="6148" max="6148" width="1.7109375" style="38" customWidth="1"/>
    <col min="6149" max="6153" width="8.7109375" style="38" customWidth="1"/>
    <col min="6154" max="6154" width="9.42578125" style="38" customWidth="1"/>
    <col min="6155" max="6155" width="5.140625" style="38" customWidth="1"/>
    <col min="6156" max="6156" width="9.140625" style="38" customWidth="1"/>
    <col min="6157" max="6397" width="9.140625" style="38"/>
    <col min="6398" max="6398" width="9.28515625" style="38" customWidth="1"/>
    <col min="6399" max="6399" width="10" style="38" customWidth="1"/>
    <col min="6400" max="6400" width="8.7109375" style="38" customWidth="1"/>
    <col min="6401" max="6401" width="2" style="38" customWidth="1"/>
    <col min="6402" max="6402" width="9.42578125" style="38" customWidth="1"/>
    <col min="6403" max="6403" width="8.7109375" style="38" customWidth="1"/>
    <col min="6404" max="6404" width="1.7109375" style="38" customWidth="1"/>
    <col min="6405" max="6409" width="8.7109375" style="38" customWidth="1"/>
    <col min="6410" max="6410" width="9.42578125" style="38" customWidth="1"/>
    <col min="6411" max="6411" width="5.140625" style="38" customWidth="1"/>
    <col min="6412" max="6412" width="9.140625" style="38" customWidth="1"/>
    <col min="6413" max="6653" width="9.140625" style="38"/>
    <col min="6654" max="6654" width="9.28515625" style="38" customWidth="1"/>
    <col min="6655" max="6655" width="10" style="38" customWidth="1"/>
    <col min="6656" max="6656" width="8.7109375" style="38" customWidth="1"/>
    <col min="6657" max="6657" width="2" style="38" customWidth="1"/>
    <col min="6658" max="6658" width="9.42578125" style="38" customWidth="1"/>
    <col min="6659" max="6659" width="8.7109375" style="38" customWidth="1"/>
    <col min="6660" max="6660" width="1.7109375" style="38" customWidth="1"/>
    <col min="6661" max="6665" width="8.7109375" style="38" customWidth="1"/>
    <col min="6666" max="6666" width="9.42578125" style="38" customWidth="1"/>
    <col min="6667" max="6667" width="5.140625" style="38" customWidth="1"/>
    <col min="6668" max="6668" width="9.140625" style="38" customWidth="1"/>
    <col min="6669" max="6909" width="9.140625" style="38"/>
    <col min="6910" max="6910" width="9.28515625" style="38" customWidth="1"/>
    <col min="6911" max="6911" width="10" style="38" customWidth="1"/>
    <col min="6912" max="6912" width="8.7109375" style="38" customWidth="1"/>
    <col min="6913" max="6913" width="2" style="38" customWidth="1"/>
    <col min="6914" max="6914" width="9.42578125" style="38" customWidth="1"/>
    <col min="6915" max="6915" width="8.7109375" style="38" customWidth="1"/>
    <col min="6916" max="6916" width="1.7109375" style="38" customWidth="1"/>
    <col min="6917" max="6921" width="8.7109375" style="38" customWidth="1"/>
    <col min="6922" max="6922" width="9.42578125" style="38" customWidth="1"/>
    <col min="6923" max="6923" width="5.140625" style="38" customWidth="1"/>
    <col min="6924" max="6924" width="9.140625" style="38" customWidth="1"/>
    <col min="6925" max="7165" width="9.140625" style="38"/>
    <col min="7166" max="7166" width="9.28515625" style="38" customWidth="1"/>
    <col min="7167" max="7167" width="10" style="38" customWidth="1"/>
    <col min="7168" max="7168" width="8.7109375" style="38" customWidth="1"/>
    <col min="7169" max="7169" width="2" style="38" customWidth="1"/>
    <col min="7170" max="7170" width="9.42578125" style="38" customWidth="1"/>
    <col min="7171" max="7171" width="8.7109375" style="38" customWidth="1"/>
    <col min="7172" max="7172" width="1.7109375" style="38" customWidth="1"/>
    <col min="7173" max="7177" width="8.7109375" style="38" customWidth="1"/>
    <col min="7178" max="7178" width="9.42578125" style="38" customWidth="1"/>
    <col min="7179" max="7179" width="5.140625" style="38" customWidth="1"/>
    <col min="7180" max="7180" width="9.140625" style="38" customWidth="1"/>
    <col min="7181" max="7421" width="9.140625" style="38"/>
    <col min="7422" max="7422" width="9.28515625" style="38" customWidth="1"/>
    <col min="7423" max="7423" width="10" style="38" customWidth="1"/>
    <col min="7424" max="7424" width="8.7109375" style="38" customWidth="1"/>
    <col min="7425" max="7425" width="2" style="38" customWidth="1"/>
    <col min="7426" max="7426" width="9.42578125" style="38" customWidth="1"/>
    <col min="7427" max="7427" width="8.7109375" style="38" customWidth="1"/>
    <col min="7428" max="7428" width="1.7109375" style="38" customWidth="1"/>
    <col min="7429" max="7433" width="8.7109375" style="38" customWidth="1"/>
    <col min="7434" max="7434" width="9.42578125" style="38" customWidth="1"/>
    <col min="7435" max="7435" width="5.140625" style="38" customWidth="1"/>
    <col min="7436" max="7436" width="9.140625" style="38" customWidth="1"/>
    <col min="7437" max="7677" width="9.140625" style="38"/>
    <col min="7678" max="7678" width="9.28515625" style="38" customWidth="1"/>
    <col min="7679" max="7679" width="10" style="38" customWidth="1"/>
    <col min="7680" max="7680" width="8.7109375" style="38" customWidth="1"/>
    <col min="7681" max="7681" width="2" style="38" customWidth="1"/>
    <col min="7682" max="7682" width="9.42578125" style="38" customWidth="1"/>
    <col min="7683" max="7683" width="8.7109375" style="38" customWidth="1"/>
    <col min="7684" max="7684" width="1.7109375" style="38" customWidth="1"/>
    <col min="7685" max="7689" width="8.7109375" style="38" customWidth="1"/>
    <col min="7690" max="7690" width="9.42578125" style="38" customWidth="1"/>
    <col min="7691" max="7691" width="5.140625" style="38" customWidth="1"/>
    <col min="7692" max="7692" width="9.140625" style="38" customWidth="1"/>
    <col min="7693" max="7933" width="9.140625" style="38"/>
    <col min="7934" max="7934" width="9.28515625" style="38" customWidth="1"/>
    <col min="7935" max="7935" width="10" style="38" customWidth="1"/>
    <col min="7936" max="7936" width="8.7109375" style="38" customWidth="1"/>
    <col min="7937" max="7937" width="2" style="38" customWidth="1"/>
    <col min="7938" max="7938" width="9.42578125" style="38" customWidth="1"/>
    <col min="7939" max="7939" width="8.7109375" style="38" customWidth="1"/>
    <col min="7940" max="7940" width="1.7109375" style="38" customWidth="1"/>
    <col min="7941" max="7945" width="8.7109375" style="38" customWidth="1"/>
    <col min="7946" max="7946" width="9.42578125" style="38" customWidth="1"/>
    <col min="7947" max="7947" width="5.140625" style="38" customWidth="1"/>
    <col min="7948" max="7948" width="9.140625" style="38" customWidth="1"/>
    <col min="7949" max="8189" width="9.140625" style="38"/>
    <col min="8190" max="8190" width="9.28515625" style="38" customWidth="1"/>
    <col min="8191" max="8191" width="10" style="38" customWidth="1"/>
    <col min="8192" max="8192" width="8.7109375" style="38" customWidth="1"/>
    <col min="8193" max="8193" width="2" style="38" customWidth="1"/>
    <col min="8194" max="8194" width="9.42578125" style="38" customWidth="1"/>
    <col min="8195" max="8195" width="8.7109375" style="38" customWidth="1"/>
    <col min="8196" max="8196" width="1.7109375" style="38" customWidth="1"/>
    <col min="8197" max="8201" width="8.7109375" style="38" customWidth="1"/>
    <col min="8202" max="8202" width="9.42578125" style="38" customWidth="1"/>
    <col min="8203" max="8203" width="5.140625" style="38" customWidth="1"/>
    <col min="8204" max="8204" width="9.140625" style="38" customWidth="1"/>
    <col min="8205" max="8445" width="9.140625" style="38"/>
    <col min="8446" max="8446" width="9.28515625" style="38" customWidth="1"/>
    <col min="8447" max="8447" width="10" style="38" customWidth="1"/>
    <col min="8448" max="8448" width="8.7109375" style="38" customWidth="1"/>
    <col min="8449" max="8449" width="2" style="38" customWidth="1"/>
    <col min="8450" max="8450" width="9.42578125" style="38" customWidth="1"/>
    <col min="8451" max="8451" width="8.7109375" style="38" customWidth="1"/>
    <col min="8452" max="8452" width="1.7109375" style="38" customWidth="1"/>
    <col min="8453" max="8457" width="8.7109375" style="38" customWidth="1"/>
    <col min="8458" max="8458" width="9.42578125" style="38" customWidth="1"/>
    <col min="8459" max="8459" width="5.140625" style="38" customWidth="1"/>
    <col min="8460" max="8460" width="9.140625" style="38" customWidth="1"/>
    <col min="8461" max="8701" width="9.140625" style="38"/>
    <col min="8702" max="8702" width="9.28515625" style="38" customWidth="1"/>
    <col min="8703" max="8703" width="10" style="38" customWidth="1"/>
    <col min="8704" max="8704" width="8.7109375" style="38" customWidth="1"/>
    <col min="8705" max="8705" width="2" style="38" customWidth="1"/>
    <col min="8706" max="8706" width="9.42578125" style="38" customWidth="1"/>
    <col min="8707" max="8707" width="8.7109375" style="38" customWidth="1"/>
    <col min="8708" max="8708" width="1.7109375" style="38" customWidth="1"/>
    <col min="8709" max="8713" width="8.7109375" style="38" customWidth="1"/>
    <col min="8714" max="8714" width="9.42578125" style="38" customWidth="1"/>
    <col min="8715" max="8715" width="5.140625" style="38" customWidth="1"/>
    <col min="8716" max="8716" width="9.140625" style="38" customWidth="1"/>
    <col min="8717" max="8957" width="9.140625" style="38"/>
    <col min="8958" max="8958" width="9.28515625" style="38" customWidth="1"/>
    <col min="8959" max="8959" width="10" style="38" customWidth="1"/>
    <col min="8960" max="8960" width="8.7109375" style="38" customWidth="1"/>
    <col min="8961" max="8961" width="2" style="38" customWidth="1"/>
    <col min="8962" max="8962" width="9.42578125" style="38" customWidth="1"/>
    <col min="8963" max="8963" width="8.7109375" style="38" customWidth="1"/>
    <col min="8964" max="8964" width="1.7109375" style="38" customWidth="1"/>
    <col min="8965" max="8969" width="8.7109375" style="38" customWidth="1"/>
    <col min="8970" max="8970" width="9.42578125" style="38" customWidth="1"/>
    <col min="8971" max="8971" width="5.140625" style="38" customWidth="1"/>
    <col min="8972" max="8972" width="9.140625" style="38" customWidth="1"/>
    <col min="8973" max="9213" width="9.140625" style="38"/>
    <col min="9214" max="9214" width="9.28515625" style="38" customWidth="1"/>
    <col min="9215" max="9215" width="10" style="38" customWidth="1"/>
    <col min="9216" max="9216" width="8.7109375" style="38" customWidth="1"/>
    <col min="9217" max="9217" width="2" style="38" customWidth="1"/>
    <col min="9218" max="9218" width="9.42578125" style="38" customWidth="1"/>
    <col min="9219" max="9219" width="8.7109375" style="38" customWidth="1"/>
    <col min="9220" max="9220" width="1.7109375" style="38" customWidth="1"/>
    <col min="9221" max="9225" width="8.7109375" style="38" customWidth="1"/>
    <col min="9226" max="9226" width="9.42578125" style="38" customWidth="1"/>
    <col min="9227" max="9227" width="5.140625" style="38" customWidth="1"/>
    <col min="9228" max="9228" width="9.140625" style="38" customWidth="1"/>
    <col min="9229" max="9469" width="9.140625" style="38"/>
    <col min="9470" max="9470" width="9.28515625" style="38" customWidth="1"/>
    <col min="9471" max="9471" width="10" style="38" customWidth="1"/>
    <col min="9472" max="9472" width="8.7109375" style="38" customWidth="1"/>
    <col min="9473" max="9473" width="2" style="38" customWidth="1"/>
    <col min="9474" max="9474" width="9.42578125" style="38" customWidth="1"/>
    <col min="9475" max="9475" width="8.7109375" style="38" customWidth="1"/>
    <col min="9476" max="9476" width="1.7109375" style="38" customWidth="1"/>
    <col min="9477" max="9481" width="8.7109375" style="38" customWidth="1"/>
    <col min="9482" max="9482" width="9.42578125" style="38" customWidth="1"/>
    <col min="9483" max="9483" width="5.140625" style="38" customWidth="1"/>
    <col min="9484" max="9484" width="9.140625" style="38" customWidth="1"/>
    <col min="9485" max="9725" width="9.140625" style="38"/>
    <col min="9726" max="9726" width="9.28515625" style="38" customWidth="1"/>
    <col min="9727" max="9727" width="10" style="38" customWidth="1"/>
    <col min="9728" max="9728" width="8.7109375" style="38" customWidth="1"/>
    <col min="9729" max="9729" width="2" style="38" customWidth="1"/>
    <col min="9730" max="9730" width="9.42578125" style="38" customWidth="1"/>
    <col min="9731" max="9731" width="8.7109375" style="38" customWidth="1"/>
    <col min="9732" max="9732" width="1.7109375" style="38" customWidth="1"/>
    <col min="9733" max="9737" width="8.7109375" style="38" customWidth="1"/>
    <col min="9738" max="9738" width="9.42578125" style="38" customWidth="1"/>
    <col min="9739" max="9739" width="5.140625" style="38" customWidth="1"/>
    <col min="9740" max="9740" width="9.140625" style="38" customWidth="1"/>
    <col min="9741" max="9981" width="9.140625" style="38"/>
    <col min="9982" max="9982" width="9.28515625" style="38" customWidth="1"/>
    <col min="9983" max="9983" width="10" style="38" customWidth="1"/>
    <col min="9984" max="9984" width="8.7109375" style="38" customWidth="1"/>
    <col min="9985" max="9985" width="2" style="38" customWidth="1"/>
    <col min="9986" max="9986" width="9.42578125" style="38" customWidth="1"/>
    <col min="9987" max="9987" width="8.7109375" style="38" customWidth="1"/>
    <col min="9988" max="9988" width="1.7109375" style="38" customWidth="1"/>
    <col min="9989" max="9993" width="8.7109375" style="38" customWidth="1"/>
    <col min="9994" max="9994" width="9.42578125" style="38" customWidth="1"/>
    <col min="9995" max="9995" width="5.140625" style="38" customWidth="1"/>
    <col min="9996" max="9996" width="9.140625" style="38" customWidth="1"/>
    <col min="9997" max="10237" width="9.140625" style="38"/>
    <col min="10238" max="10238" width="9.28515625" style="38" customWidth="1"/>
    <col min="10239" max="10239" width="10" style="38" customWidth="1"/>
    <col min="10240" max="10240" width="8.7109375" style="38" customWidth="1"/>
    <col min="10241" max="10241" width="2" style="38" customWidth="1"/>
    <col min="10242" max="10242" width="9.42578125" style="38" customWidth="1"/>
    <col min="10243" max="10243" width="8.7109375" style="38" customWidth="1"/>
    <col min="10244" max="10244" width="1.7109375" style="38" customWidth="1"/>
    <col min="10245" max="10249" width="8.7109375" style="38" customWidth="1"/>
    <col min="10250" max="10250" width="9.42578125" style="38" customWidth="1"/>
    <col min="10251" max="10251" width="5.140625" style="38" customWidth="1"/>
    <col min="10252" max="10252" width="9.140625" style="38" customWidth="1"/>
    <col min="10253" max="10493" width="9.140625" style="38"/>
    <col min="10494" max="10494" width="9.28515625" style="38" customWidth="1"/>
    <col min="10495" max="10495" width="10" style="38" customWidth="1"/>
    <col min="10496" max="10496" width="8.7109375" style="38" customWidth="1"/>
    <col min="10497" max="10497" width="2" style="38" customWidth="1"/>
    <col min="10498" max="10498" width="9.42578125" style="38" customWidth="1"/>
    <col min="10499" max="10499" width="8.7109375" style="38" customWidth="1"/>
    <col min="10500" max="10500" width="1.7109375" style="38" customWidth="1"/>
    <col min="10501" max="10505" width="8.7109375" style="38" customWidth="1"/>
    <col min="10506" max="10506" width="9.42578125" style="38" customWidth="1"/>
    <col min="10507" max="10507" width="5.140625" style="38" customWidth="1"/>
    <col min="10508" max="10508" width="9.140625" style="38" customWidth="1"/>
    <col min="10509" max="10749" width="9.140625" style="38"/>
    <col min="10750" max="10750" width="9.28515625" style="38" customWidth="1"/>
    <col min="10751" max="10751" width="10" style="38" customWidth="1"/>
    <col min="10752" max="10752" width="8.7109375" style="38" customWidth="1"/>
    <col min="10753" max="10753" width="2" style="38" customWidth="1"/>
    <col min="10754" max="10754" width="9.42578125" style="38" customWidth="1"/>
    <col min="10755" max="10755" width="8.7109375" style="38" customWidth="1"/>
    <col min="10756" max="10756" width="1.7109375" style="38" customWidth="1"/>
    <col min="10757" max="10761" width="8.7109375" style="38" customWidth="1"/>
    <col min="10762" max="10762" width="9.42578125" style="38" customWidth="1"/>
    <col min="10763" max="10763" width="5.140625" style="38" customWidth="1"/>
    <col min="10764" max="10764" width="9.140625" style="38" customWidth="1"/>
    <col min="10765" max="11005" width="9.140625" style="38"/>
    <col min="11006" max="11006" width="9.28515625" style="38" customWidth="1"/>
    <col min="11007" max="11007" width="10" style="38" customWidth="1"/>
    <col min="11008" max="11008" width="8.7109375" style="38" customWidth="1"/>
    <col min="11009" max="11009" width="2" style="38" customWidth="1"/>
    <col min="11010" max="11010" width="9.42578125" style="38" customWidth="1"/>
    <col min="11011" max="11011" width="8.7109375" style="38" customWidth="1"/>
    <col min="11012" max="11012" width="1.7109375" style="38" customWidth="1"/>
    <col min="11013" max="11017" width="8.7109375" style="38" customWidth="1"/>
    <col min="11018" max="11018" width="9.42578125" style="38" customWidth="1"/>
    <col min="11019" max="11019" width="5.140625" style="38" customWidth="1"/>
    <col min="11020" max="11020" width="9.140625" style="38" customWidth="1"/>
    <col min="11021" max="11261" width="9.140625" style="38"/>
    <col min="11262" max="11262" width="9.28515625" style="38" customWidth="1"/>
    <col min="11263" max="11263" width="10" style="38" customWidth="1"/>
    <col min="11264" max="11264" width="8.7109375" style="38" customWidth="1"/>
    <col min="11265" max="11265" width="2" style="38" customWidth="1"/>
    <col min="11266" max="11266" width="9.42578125" style="38" customWidth="1"/>
    <col min="11267" max="11267" width="8.7109375" style="38" customWidth="1"/>
    <col min="11268" max="11268" width="1.7109375" style="38" customWidth="1"/>
    <col min="11269" max="11273" width="8.7109375" style="38" customWidth="1"/>
    <col min="11274" max="11274" width="9.42578125" style="38" customWidth="1"/>
    <col min="11275" max="11275" width="5.140625" style="38" customWidth="1"/>
    <col min="11276" max="11276" width="9.140625" style="38" customWidth="1"/>
    <col min="11277" max="11517" width="9.140625" style="38"/>
    <col min="11518" max="11518" width="9.28515625" style="38" customWidth="1"/>
    <col min="11519" max="11519" width="10" style="38" customWidth="1"/>
    <col min="11520" max="11520" width="8.7109375" style="38" customWidth="1"/>
    <col min="11521" max="11521" width="2" style="38" customWidth="1"/>
    <col min="11522" max="11522" width="9.42578125" style="38" customWidth="1"/>
    <col min="11523" max="11523" width="8.7109375" style="38" customWidth="1"/>
    <col min="11524" max="11524" width="1.7109375" style="38" customWidth="1"/>
    <col min="11525" max="11529" width="8.7109375" style="38" customWidth="1"/>
    <col min="11530" max="11530" width="9.42578125" style="38" customWidth="1"/>
    <col min="11531" max="11531" width="5.140625" style="38" customWidth="1"/>
    <col min="11532" max="11532" width="9.140625" style="38" customWidth="1"/>
    <col min="11533" max="11773" width="9.140625" style="38"/>
    <col min="11774" max="11774" width="9.28515625" style="38" customWidth="1"/>
    <col min="11775" max="11775" width="10" style="38" customWidth="1"/>
    <col min="11776" max="11776" width="8.7109375" style="38" customWidth="1"/>
    <col min="11777" max="11777" width="2" style="38" customWidth="1"/>
    <col min="11778" max="11778" width="9.42578125" style="38" customWidth="1"/>
    <col min="11779" max="11779" width="8.7109375" style="38" customWidth="1"/>
    <col min="11780" max="11780" width="1.7109375" style="38" customWidth="1"/>
    <col min="11781" max="11785" width="8.7109375" style="38" customWidth="1"/>
    <col min="11786" max="11786" width="9.42578125" style="38" customWidth="1"/>
    <col min="11787" max="11787" width="5.140625" style="38" customWidth="1"/>
    <col min="11788" max="11788" width="9.140625" style="38" customWidth="1"/>
    <col min="11789" max="12029" width="9.140625" style="38"/>
    <col min="12030" max="12030" width="9.28515625" style="38" customWidth="1"/>
    <col min="12031" max="12031" width="10" style="38" customWidth="1"/>
    <col min="12032" max="12032" width="8.7109375" style="38" customWidth="1"/>
    <col min="12033" max="12033" width="2" style="38" customWidth="1"/>
    <col min="12034" max="12034" width="9.42578125" style="38" customWidth="1"/>
    <col min="12035" max="12035" width="8.7109375" style="38" customWidth="1"/>
    <col min="12036" max="12036" width="1.7109375" style="38" customWidth="1"/>
    <col min="12037" max="12041" width="8.7109375" style="38" customWidth="1"/>
    <col min="12042" max="12042" width="9.42578125" style="38" customWidth="1"/>
    <col min="12043" max="12043" width="5.140625" style="38" customWidth="1"/>
    <col min="12044" max="12044" width="9.140625" style="38" customWidth="1"/>
    <col min="12045" max="12285" width="9.140625" style="38"/>
    <col min="12286" max="12286" width="9.28515625" style="38" customWidth="1"/>
    <col min="12287" max="12287" width="10" style="38" customWidth="1"/>
    <col min="12288" max="12288" width="8.7109375" style="38" customWidth="1"/>
    <col min="12289" max="12289" width="2" style="38" customWidth="1"/>
    <col min="12290" max="12290" width="9.42578125" style="38" customWidth="1"/>
    <col min="12291" max="12291" width="8.7109375" style="38" customWidth="1"/>
    <col min="12292" max="12292" width="1.7109375" style="38" customWidth="1"/>
    <col min="12293" max="12297" width="8.7109375" style="38" customWidth="1"/>
    <col min="12298" max="12298" width="9.42578125" style="38" customWidth="1"/>
    <col min="12299" max="12299" width="5.140625" style="38" customWidth="1"/>
    <col min="12300" max="12300" width="9.140625" style="38" customWidth="1"/>
    <col min="12301" max="12541" width="9.140625" style="38"/>
    <col min="12542" max="12542" width="9.28515625" style="38" customWidth="1"/>
    <col min="12543" max="12543" width="10" style="38" customWidth="1"/>
    <col min="12544" max="12544" width="8.7109375" style="38" customWidth="1"/>
    <col min="12545" max="12545" width="2" style="38" customWidth="1"/>
    <col min="12546" max="12546" width="9.42578125" style="38" customWidth="1"/>
    <col min="12547" max="12547" width="8.7109375" style="38" customWidth="1"/>
    <col min="12548" max="12548" width="1.7109375" style="38" customWidth="1"/>
    <col min="12549" max="12553" width="8.7109375" style="38" customWidth="1"/>
    <col min="12554" max="12554" width="9.42578125" style="38" customWidth="1"/>
    <col min="12555" max="12555" width="5.140625" style="38" customWidth="1"/>
    <col min="12556" max="12556" width="9.140625" style="38" customWidth="1"/>
    <col min="12557" max="12797" width="9.140625" style="38"/>
    <col min="12798" max="12798" width="9.28515625" style="38" customWidth="1"/>
    <col min="12799" max="12799" width="10" style="38" customWidth="1"/>
    <col min="12800" max="12800" width="8.7109375" style="38" customWidth="1"/>
    <col min="12801" max="12801" width="2" style="38" customWidth="1"/>
    <col min="12802" max="12802" width="9.42578125" style="38" customWidth="1"/>
    <col min="12803" max="12803" width="8.7109375" style="38" customWidth="1"/>
    <col min="12804" max="12804" width="1.7109375" style="38" customWidth="1"/>
    <col min="12805" max="12809" width="8.7109375" style="38" customWidth="1"/>
    <col min="12810" max="12810" width="9.42578125" style="38" customWidth="1"/>
    <col min="12811" max="12811" width="5.140625" style="38" customWidth="1"/>
    <col min="12812" max="12812" width="9.140625" style="38" customWidth="1"/>
    <col min="12813" max="13053" width="9.140625" style="38"/>
    <col min="13054" max="13054" width="9.28515625" style="38" customWidth="1"/>
    <col min="13055" max="13055" width="10" style="38" customWidth="1"/>
    <col min="13056" max="13056" width="8.7109375" style="38" customWidth="1"/>
    <col min="13057" max="13057" width="2" style="38" customWidth="1"/>
    <col min="13058" max="13058" width="9.42578125" style="38" customWidth="1"/>
    <col min="13059" max="13059" width="8.7109375" style="38" customWidth="1"/>
    <col min="13060" max="13060" width="1.7109375" style="38" customWidth="1"/>
    <col min="13061" max="13065" width="8.7109375" style="38" customWidth="1"/>
    <col min="13066" max="13066" width="9.42578125" style="38" customWidth="1"/>
    <col min="13067" max="13067" width="5.140625" style="38" customWidth="1"/>
    <col min="13068" max="13068" width="9.140625" style="38" customWidth="1"/>
    <col min="13069" max="13309" width="9.140625" style="38"/>
    <col min="13310" max="13310" width="9.28515625" style="38" customWidth="1"/>
    <col min="13311" max="13311" width="10" style="38" customWidth="1"/>
    <col min="13312" max="13312" width="8.7109375" style="38" customWidth="1"/>
    <col min="13313" max="13313" width="2" style="38" customWidth="1"/>
    <col min="13314" max="13314" width="9.42578125" style="38" customWidth="1"/>
    <col min="13315" max="13315" width="8.7109375" style="38" customWidth="1"/>
    <col min="13316" max="13316" width="1.7109375" style="38" customWidth="1"/>
    <col min="13317" max="13321" width="8.7109375" style="38" customWidth="1"/>
    <col min="13322" max="13322" width="9.42578125" style="38" customWidth="1"/>
    <col min="13323" max="13323" width="5.140625" style="38" customWidth="1"/>
    <col min="13324" max="13324" width="9.140625" style="38" customWidth="1"/>
    <col min="13325" max="13565" width="9.140625" style="38"/>
    <col min="13566" max="13566" width="9.28515625" style="38" customWidth="1"/>
    <col min="13567" max="13567" width="10" style="38" customWidth="1"/>
    <col min="13568" max="13568" width="8.7109375" style="38" customWidth="1"/>
    <col min="13569" max="13569" width="2" style="38" customWidth="1"/>
    <col min="13570" max="13570" width="9.42578125" style="38" customWidth="1"/>
    <col min="13571" max="13571" width="8.7109375" style="38" customWidth="1"/>
    <col min="13572" max="13572" width="1.7109375" style="38" customWidth="1"/>
    <col min="13573" max="13577" width="8.7109375" style="38" customWidth="1"/>
    <col min="13578" max="13578" width="9.42578125" style="38" customWidth="1"/>
    <col min="13579" max="13579" width="5.140625" style="38" customWidth="1"/>
    <col min="13580" max="13580" width="9.140625" style="38" customWidth="1"/>
    <col min="13581" max="13821" width="9.140625" style="38"/>
    <col min="13822" max="13822" width="9.28515625" style="38" customWidth="1"/>
    <col min="13823" max="13823" width="10" style="38" customWidth="1"/>
    <col min="13824" max="13824" width="8.7109375" style="38" customWidth="1"/>
    <col min="13825" max="13825" width="2" style="38" customWidth="1"/>
    <col min="13826" max="13826" width="9.42578125" style="38" customWidth="1"/>
    <col min="13827" max="13827" width="8.7109375" style="38" customWidth="1"/>
    <col min="13828" max="13828" width="1.7109375" style="38" customWidth="1"/>
    <col min="13829" max="13833" width="8.7109375" style="38" customWidth="1"/>
    <col min="13834" max="13834" width="9.42578125" style="38" customWidth="1"/>
    <col min="13835" max="13835" width="5.140625" style="38" customWidth="1"/>
    <col min="13836" max="13836" width="9.140625" style="38" customWidth="1"/>
    <col min="13837" max="14077" width="9.140625" style="38"/>
    <col min="14078" max="14078" width="9.28515625" style="38" customWidth="1"/>
    <col min="14079" max="14079" width="10" style="38" customWidth="1"/>
    <col min="14080" max="14080" width="8.7109375" style="38" customWidth="1"/>
    <col min="14081" max="14081" width="2" style="38" customWidth="1"/>
    <col min="14082" max="14082" width="9.42578125" style="38" customWidth="1"/>
    <col min="14083" max="14083" width="8.7109375" style="38" customWidth="1"/>
    <col min="14084" max="14084" width="1.7109375" style="38" customWidth="1"/>
    <col min="14085" max="14089" width="8.7109375" style="38" customWidth="1"/>
    <col min="14090" max="14090" width="9.42578125" style="38" customWidth="1"/>
    <col min="14091" max="14091" width="5.140625" style="38" customWidth="1"/>
    <col min="14092" max="14092" width="9.140625" style="38" customWidth="1"/>
    <col min="14093" max="14333" width="9.140625" style="38"/>
    <col min="14334" max="14334" width="9.28515625" style="38" customWidth="1"/>
    <col min="14335" max="14335" width="10" style="38" customWidth="1"/>
    <col min="14336" max="14336" width="8.7109375" style="38" customWidth="1"/>
    <col min="14337" max="14337" width="2" style="38" customWidth="1"/>
    <col min="14338" max="14338" width="9.42578125" style="38" customWidth="1"/>
    <col min="14339" max="14339" width="8.7109375" style="38" customWidth="1"/>
    <col min="14340" max="14340" width="1.7109375" style="38" customWidth="1"/>
    <col min="14341" max="14345" width="8.7109375" style="38" customWidth="1"/>
    <col min="14346" max="14346" width="9.42578125" style="38" customWidth="1"/>
    <col min="14347" max="14347" width="5.140625" style="38" customWidth="1"/>
    <col min="14348" max="14348" width="9.140625" style="38" customWidth="1"/>
    <col min="14349" max="14589" width="9.140625" style="38"/>
    <col min="14590" max="14590" width="9.28515625" style="38" customWidth="1"/>
    <col min="14591" max="14591" width="10" style="38" customWidth="1"/>
    <col min="14592" max="14592" width="8.7109375" style="38" customWidth="1"/>
    <col min="14593" max="14593" width="2" style="38" customWidth="1"/>
    <col min="14594" max="14594" width="9.42578125" style="38" customWidth="1"/>
    <col min="14595" max="14595" width="8.7109375" style="38" customWidth="1"/>
    <col min="14596" max="14596" width="1.7109375" style="38" customWidth="1"/>
    <col min="14597" max="14601" width="8.7109375" style="38" customWidth="1"/>
    <col min="14602" max="14602" width="9.42578125" style="38" customWidth="1"/>
    <col min="14603" max="14603" width="5.140625" style="38" customWidth="1"/>
    <col min="14604" max="14604" width="9.140625" style="38" customWidth="1"/>
    <col min="14605" max="14845" width="9.140625" style="38"/>
    <col min="14846" max="14846" width="9.28515625" style="38" customWidth="1"/>
    <col min="14847" max="14847" width="10" style="38" customWidth="1"/>
    <col min="14848" max="14848" width="8.7109375" style="38" customWidth="1"/>
    <col min="14849" max="14849" width="2" style="38" customWidth="1"/>
    <col min="14850" max="14850" width="9.42578125" style="38" customWidth="1"/>
    <col min="14851" max="14851" width="8.7109375" style="38" customWidth="1"/>
    <col min="14852" max="14852" width="1.7109375" style="38" customWidth="1"/>
    <col min="14853" max="14857" width="8.7109375" style="38" customWidth="1"/>
    <col min="14858" max="14858" width="9.42578125" style="38" customWidth="1"/>
    <col min="14859" max="14859" width="5.140625" style="38" customWidth="1"/>
    <col min="14860" max="14860" width="9.140625" style="38" customWidth="1"/>
    <col min="14861" max="15101" width="9.140625" style="38"/>
    <col min="15102" max="15102" width="9.28515625" style="38" customWidth="1"/>
    <col min="15103" max="15103" width="10" style="38" customWidth="1"/>
    <col min="15104" max="15104" width="8.7109375" style="38" customWidth="1"/>
    <col min="15105" max="15105" width="2" style="38" customWidth="1"/>
    <col min="15106" max="15106" width="9.42578125" style="38" customWidth="1"/>
    <col min="15107" max="15107" width="8.7109375" style="38" customWidth="1"/>
    <col min="15108" max="15108" width="1.7109375" style="38" customWidth="1"/>
    <col min="15109" max="15113" width="8.7109375" style="38" customWidth="1"/>
    <col min="15114" max="15114" width="9.42578125" style="38" customWidth="1"/>
    <col min="15115" max="15115" width="5.140625" style="38" customWidth="1"/>
    <col min="15116" max="15116" width="9.140625" style="38" customWidth="1"/>
    <col min="15117" max="15357" width="9.140625" style="38"/>
    <col min="15358" max="15358" width="9.28515625" style="38" customWidth="1"/>
    <col min="15359" max="15359" width="10" style="38" customWidth="1"/>
    <col min="15360" max="15360" width="8.7109375" style="38" customWidth="1"/>
    <col min="15361" max="15361" width="2" style="38" customWidth="1"/>
    <col min="15362" max="15362" width="9.42578125" style="38" customWidth="1"/>
    <col min="15363" max="15363" width="8.7109375" style="38" customWidth="1"/>
    <col min="15364" max="15364" width="1.7109375" style="38" customWidth="1"/>
    <col min="15365" max="15369" width="8.7109375" style="38" customWidth="1"/>
    <col min="15370" max="15370" width="9.42578125" style="38" customWidth="1"/>
    <col min="15371" max="15371" width="5.140625" style="38" customWidth="1"/>
    <col min="15372" max="15372" width="9.140625" style="38" customWidth="1"/>
    <col min="15373" max="15613" width="9.140625" style="38"/>
    <col min="15614" max="15614" width="9.28515625" style="38" customWidth="1"/>
    <col min="15615" max="15615" width="10" style="38" customWidth="1"/>
    <col min="15616" max="15616" width="8.7109375" style="38" customWidth="1"/>
    <col min="15617" max="15617" width="2" style="38" customWidth="1"/>
    <col min="15618" max="15618" width="9.42578125" style="38" customWidth="1"/>
    <col min="15619" max="15619" width="8.7109375" style="38" customWidth="1"/>
    <col min="15620" max="15620" width="1.7109375" style="38" customWidth="1"/>
    <col min="15621" max="15625" width="8.7109375" style="38" customWidth="1"/>
    <col min="15626" max="15626" width="9.42578125" style="38" customWidth="1"/>
    <col min="15627" max="15627" width="5.140625" style="38" customWidth="1"/>
    <col min="15628" max="15628" width="9.140625" style="38" customWidth="1"/>
    <col min="15629" max="15869" width="9.140625" style="38"/>
    <col min="15870" max="15870" width="9.28515625" style="38" customWidth="1"/>
    <col min="15871" max="15871" width="10" style="38" customWidth="1"/>
    <col min="15872" max="15872" width="8.7109375" style="38" customWidth="1"/>
    <col min="15873" max="15873" width="2" style="38" customWidth="1"/>
    <col min="15874" max="15874" width="9.42578125" style="38" customWidth="1"/>
    <col min="15875" max="15875" width="8.7109375" style="38" customWidth="1"/>
    <col min="15876" max="15876" width="1.7109375" style="38" customWidth="1"/>
    <col min="15877" max="15881" width="8.7109375" style="38" customWidth="1"/>
    <col min="15882" max="15882" width="9.42578125" style="38" customWidth="1"/>
    <col min="15883" max="15883" width="5.140625" style="38" customWidth="1"/>
    <col min="15884" max="15884" width="9.140625" style="38" customWidth="1"/>
    <col min="15885" max="16125" width="9.140625" style="38"/>
    <col min="16126" max="16126" width="9.28515625" style="38" customWidth="1"/>
    <col min="16127" max="16127" width="10" style="38" customWidth="1"/>
    <col min="16128" max="16128" width="8.7109375" style="38" customWidth="1"/>
    <col min="16129" max="16129" width="2" style="38" customWidth="1"/>
    <col min="16130" max="16130" width="9.42578125" style="38" customWidth="1"/>
    <col min="16131" max="16131" width="8.7109375" style="38" customWidth="1"/>
    <col min="16132" max="16132" width="1.7109375" style="38" customWidth="1"/>
    <col min="16133" max="16137" width="8.7109375" style="38" customWidth="1"/>
    <col min="16138" max="16138" width="9.42578125" style="38" customWidth="1"/>
    <col min="16139" max="16139" width="5.140625" style="38" customWidth="1"/>
    <col min="16140" max="16140" width="9.140625" style="38" customWidth="1"/>
    <col min="16141" max="16384" width="9.140625" style="38"/>
  </cols>
  <sheetData>
    <row r="1" spans="1:14" s="20" customFormat="1" ht="18.75" customHeight="1" x14ac:dyDescent="0.25">
      <c r="A1" s="262" t="s">
        <v>967</v>
      </c>
      <c r="B1" s="262"/>
      <c r="C1" s="262"/>
      <c r="D1" s="262"/>
      <c r="E1" s="262"/>
      <c r="F1" s="262"/>
      <c r="G1" s="262"/>
      <c r="H1" s="262"/>
      <c r="I1" s="262"/>
      <c r="J1" s="262"/>
      <c r="K1" s="262"/>
      <c r="L1" s="262"/>
      <c r="M1" s="262"/>
      <c r="N1" s="262"/>
    </row>
    <row r="2" spans="1:14" s="20" customFormat="1" ht="12" customHeight="1" x14ac:dyDescent="0.2">
      <c r="A2" s="254" t="s">
        <v>697</v>
      </c>
      <c r="B2" s="254"/>
      <c r="C2" s="254"/>
      <c r="D2" s="254"/>
      <c r="E2" s="63"/>
      <c r="F2" s="21"/>
      <c r="G2" s="21"/>
      <c r="H2" s="21"/>
      <c r="I2" s="21"/>
      <c r="J2" s="21"/>
      <c r="K2" s="21"/>
      <c r="L2" s="21"/>
      <c r="M2" s="21"/>
      <c r="N2" s="21"/>
    </row>
    <row r="3" spans="1:14" s="20" customFormat="1" x14ac:dyDescent="0.2">
      <c r="A3" s="63"/>
      <c r="B3" s="63"/>
      <c r="C3" s="63"/>
      <c r="D3" s="23"/>
      <c r="E3" s="24"/>
      <c r="F3" s="263" t="s">
        <v>681</v>
      </c>
      <c r="G3" s="263"/>
      <c r="H3" s="24"/>
      <c r="I3" s="24"/>
      <c r="J3" s="24"/>
      <c r="K3" s="24"/>
      <c r="L3" s="24"/>
      <c r="M3" s="24"/>
      <c r="N3" s="24"/>
    </row>
    <row r="4" spans="1:14" s="20" customFormat="1" x14ac:dyDescent="0.2">
      <c r="A4" s="22"/>
      <c r="B4" s="22"/>
      <c r="C4" s="22"/>
      <c r="D4" s="24"/>
      <c r="E4" s="25"/>
      <c r="F4" s="263"/>
      <c r="G4" s="263"/>
      <c r="H4" s="22"/>
      <c r="I4" s="265" t="s">
        <v>682</v>
      </c>
      <c r="J4" s="265"/>
      <c r="K4" s="265"/>
      <c r="L4" s="265"/>
      <c r="M4" s="265"/>
      <c r="N4" s="265"/>
    </row>
    <row r="5" spans="1:14" s="20" customFormat="1" x14ac:dyDescent="0.2">
      <c r="A5" s="22"/>
      <c r="B5" s="22"/>
      <c r="C5" s="22"/>
      <c r="D5" s="24"/>
      <c r="E5" s="25"/>
      <c r="F5" s="264"/>
      <c r="G5" s="264"/>
      <c r="H5" s="22"/>
      <c r="I5" s="266"/>
      <c r="J5" s="266"/>
      <c r="K5" s="266"/>
      <c r="L5" s="266"/>
      <c r="M5" s="266"/>
      <c r="N5" s="266"/>
    </row>
    <row r="6" spans="1:14" s="20" customFormat="1" x14ac:dyDescent="0.2">
      <c r="A6" s="22"/>
      <c r="B6" s="22"/>
      <c r="C6" s="22"/>
      <c r="D6" s="26" t="s">
        <v>683</v>
      </c>
      <c r="E6" s="25"/>
      <c r="F6" s="24"/>
      <c r="G6" s="24"/>
      <c r="H6" s="22"/>
      <c r="I6" s="267" t="s">
        <v>684</v>
      </c>
      <c r="J6" s="267"/>
      <c r="K6" s="267" t="s">
        <v>685</v>
      </c>
      <c r="L6" s="267"/>
      <c r="M6" s="267" t="s">
        <v>683</v>
      </c>
      <c r="N6" s="267"/>
    </row>
    <row r="7" spans="1:14" s="20" customFormat="1" x14ac:dyDescent="0.2">
      <c r="A7" s="27" t="s">
        <v>8</v>
      </c>
      <c r="B7" s="27" t="s">
        <v>9</v>
      </c>
      <c r="D7" s="28"/>
      <c r="E7" s="29"/>
      <c r="F7" s="30" t="s">
        <v>686</v>
      </c>
      <c r="G7" s="31" t="s">
        <v>687</v>
      </c>
      <c r="H7" s="31"/>
      <c r="I7" s="30" t="s">
        <v>686</v>
      </c>
      <c r="J7" s="31" t="s">
        <v>687</v>
      </c>
      <c r="K7" s="30" t="s">
        <v>686</v>
      </c>
      <c r="L7" s="31" t="s">
        <v>687</v>
      </c>
      <c r="M7" s="30" t="s">
        <v>686</v>
      </c>
      <c r="N7" s="31" t="s">
        <v>687</v>
      </c>
    </row>
    <row r="8" spans="1:14" s="20" customFormat="1" ht="18.75" customHeight="1" x14ac:dyDescent="0.2">
      <c r="A8" s="32">
        <v>1979</v>
      </c>
      <c r="B8" s="32" t="s">
        <v>18</v>
      </c>
      <c r="D8" s="33">
        <v>8358</v>
      </c>
      <c r="E8" s="25"/>
      <c r="F8" s="34">
        <v>4176</v>
      </c>
      <c r="G8" s="35">
        <v>49.964106245513278</v>
      </c>
      <c r="H8" s="35"/>
      <c r="I8" s="34">
        <v>2988</v>
      </c>
      <c r="J8" s="35">
        <v>35.750179468772437</v>
      </c>
      <c r="K8" s="34">
        <v>1194</v>
      </c>
      <c r="L8" s="35">
        <v>14.285714285714285</v>
      </c>
      <c r="M8" s="34">
        <v>4182</v>
      </c>
      <c r="N8" s="35">
        <v>50.035893754486715</v>
      </c>
    </row>
    <row r="9" spans="1:14" s="20" customFormat="1" x14ac:dyDescent="0.2">
      <c r="A9" s="32"/>
      <c r="B9" s="32" t="s">
        <v>672</v>
      </c>
      <c r="D9" s="33">
        <v>8065</v>
      </c>
      <c r="E9" s="25"/>
      <c r="F9" s="34">
        <v>4601</v>
      </c>
      <c r="G9" s="35">
        <v>57.048977061376313</v>
      </c>
      <c r="H9" s="35"/>
      <c r="I9" s="34">
        <v>2472</v>
      </c>
      <c r="J9" s="35">
        <v>30.65096094234346</v>
      </c>
      <c r="K9" s="34">
        <v>992</v>
      </c>
      <c r="L9" s="35">
        <v>12.300061996280224</v>
      </c>
      <c r="M9" s="34">
        <v>3464</v>
      </c>
      <c r="N9" s="35">
        <v>42.951022938623687</v>
      </c>
    </row>
    <row r="10" spans="1:14" s="20" customFormat="1" ht="18.75" customHeight="1" x14ac:dyDescent="0.2">
      <c r="A10" s="32">
        <v>1980</v>
      </c>
      <c r="B10" s="32" t="s">
        <v>18</v>
      </c>
      <c r="D10" s="33">
        <v>8528</v>
      </c>
      <c r="E10" s="25"/>
      <c r="F10" s="34">
        <v>4245</v>
      </c>
      <c r="G10" s="35">
        <v>49.777204502814257</v>
      </c>
      <c r="H10" s="35"/>
      <c r="I10" s="34">
        <v>3031</v>
      </c>
      <c r="J10" s="35">
        <v>35.541744840525332</v>
      </c>
      <c r="K10" s="34">
        <v>1252</v>
      </c>
      <c r="L10" s="35">
        <v>14.681050656660414</v>
      </c>
      <c r="M10" s="34">
        <v>4283</v>
      </c>
      <c r="N10" s="35">
        <v>50.222795497185743</v>
      </c>
    </row>
    <row r="11" spans="1:14" s="20" customFormat="1" x14ac:dyDescent="0.2">
      <c r="A11" s="32"/>
      <c r="B11" s="32" t="s">
        <v>672</v>
      </c>
      <c r="D11" s="33">
        <v>8937</v>
      </c>
      <c r="E11" s="25"/>
      <c r="F11" s="34">
        <v>4760</v>
      </c>
      <c r="G11" s="35">
        <v>53.261720935436955</v>
      </c>
      <c r="H11" s="35"/>
      <c r="I11" s="34">
        <v>2992</v>
      </c>
      <c r="J11" s="35">
        <v>33.478796016560366</v>
      </c>
      <c r="K11" s="34">
        <v>1185</v>
      </c>
      <c r="L11" s="35">
        <v>13.259483048002686</v>
      </c>
      <c r="M11" s="34">
        <v>4177</v>
      </c>
      <c r="N11" s="35">
        <v>46.738279064563052</v>
      </c>
    </row>
    <row r="12" spans="1:14" s="20" customFormat="1" ht="18.75" customHeight="1" x14ac:dyDescent="0.2">
      <c r="A12" s="32">
        <v>1981</v>
      </c>
      <c r="B12" s="32" t="s">
        <v>18</v>
      </c>
      <c r="D12" s="33">
        <v>9013</v>
      </c>
      <c r="E12" s="25"/>
      <c r="F12" s="34">
        <v>4211</v>
      </c>
      <c r="G12" s="35">
        <v>46.721402418728502</v>
      </c>
      <c r="H12" s="35"/>
      <c r="I12" s="34">
        <v>3433</v>
      </c>
      <c r="J12" s="35">
        <v>38.089426384111839</v>
      </c>
      <c r="K12" s="34">
        <v>1369</v>
      </c>
      <c r="L12" s="35">
        <v>15.189171197159659</v>
      </c>
      <c r="M12" s="34">
        <v>4802</v>
      </c>
      <c r="N12" s="35">
        <v>53.278597581271491</v>
      </c>
    </row>
    <row r="13" spans="1:14" s="20" customFormat="1" x14ac:dyDescent="0.2">
      <c r="A13" s="32"/>
      <c r="B13" s="32" t="s">
        <v>672</v>
      </c>
      <c r="D13" s="33">
        <v>8717</v>
      </c>
      <c r="E13" s="25"/>
      <c r="F13" s="34">
        <v>4449</v>
      </c>
      <c r="G13" s="35">
        <v>51.038201216014691</v>
      </c>
      <c r="H13" s="35"/>
      <c r="I13" s="34">
        <v>3035</v>
      </c>
      <c r="J13" s="35">
        <v>34.817024205575315</v>
      </c>
      <c r="K13" s="34">
        <v>1233</v>
      </c>
      <c r="L13" s="35">
        <v>14.144774578410003</v>
      </c>
      <c r="M13" s="34">
        <v>4268</v>
      </c>
      <c r="N13" s="35">
        <v>48.961798783985316</v>
      </c>
    </row>
    <row r="14" spans="1:14" s="20" customFormat="1" ht="18.75" customHeight="1" x14ac:dyDescent="0.2">
      <c r="A14" s="32">
        <v>1982</v>
      </c>
      <c r="B14" s="32" t="s">
        <v>18</v>
      </c>
      <c r="D14" s="33">
        <v>8843</v>
      </c>
      <c r="E14" s="25"/>
      <c r="F14" s="34">
        <v>3742</v>
      </c>
      <c r="G14" s="35">
        <v>42.315956123487503</v>
      </c>
      <c r="H14" s="35"/>
      <c r="I14" s="34">
        <v>3506</v>
      </c>
      <c r="J14" s="35">
        <v>39.647178559312451</v>
      </c>
      <c r="K14" s="34">
        <v>1595</v>
      </c>
      <c r="L14" s="35">
        <v>18.036865317200046</v>
      </c>
      <c r="M14" s="34">
        <v>5101</v>
      </c>
      <c r="N14" s="35">
        <v>57.68404387651249</v>
      </c>
    </row>
    <row r="15" spans="1:14" s="20" customFormat="1" x14ac:dyDescent="0.2">
      <c r="A15" s="32"/>
      <c r="B15" s="32" t="s">
        <v>672</v>
      </c>
      <c r="D15" s="33">
        <v>9076</v>
      </c>
      <c r="E15" s="25"/>
      <c r="F15" s="34">
        <v>4453</v>
      </c>
      <c r="G15" s="35">
        <v>49.063464081092995</v>
      </c>
      <c r="H15" s="35"/>
      <c r="I15" s="34">
        <v>3365</v>
      </c>
      <c r="J15" s="35">
        <v>37.075804319083296</v>
      </c>
      <c r="K15" s="34">
        <v>1258</v>
      </c>
      <c r="L15" s="35">
        <v>13.860731599823712</v>
      </c>
      <c r="M15" s="34">
        <v>4623</v>
      </c>
      <c r="N15" s="35">
        <v>50.936535918907012</v>
      </c>
    </row>
    <row r="16" spans="1:14" s="20" customFormat="1" ht="18.75" customHeight="1" x14ac:dyDescent="0.2">
      <c r="A16" s="32">
        <v>1983</v>
      </c>
      <c r="B16" s="32" t="s">
        <v>18</v>
      </c>
      <c r="D16" s="33">
        <v>9298</v>
      </c>
      <c r="E16" s="25"/>
      <c r="F16" s="34">
        <v>3940</v>
      </c>
      <c r="G16" s="35">
        <v>42.374704237470425</v>
      </c>
      <c r="H16" s="35"/>
      <c r="I16" s="34">
        <v>3910</v>
      </c>
      <c r="J16" s="35">
        <v>42.052054205205422</v>
      </c>
      <c r="K16" s="34">
        <v>1448</v>
      </c>
      <c r="L16" s="35">
        <v>15.573241557324154</v>
      </c>
      <c r="M16" s="34">
        <v>5358</v>
      </c>
      <c r="N16" s="35">
        <v>57.625295762529575</v>
      </c>
    </row>
    <row r="17" spans="1:14" s="20" customFormat="1" x14ac:dyDescent="0.2">
      <c r="A17" s="32"/>
      <c r="B17" s="32" t="s">
        <v>672</v>
      </c>
      <c r="D17" s="33">
        <v>9149</v>
      </c>
      <c r="E17" s="25"/>
      <c r="F17" s="34">
        <v>3943</v>
      </c>
      <c r="G17" s="35">
        <v>43.097606295770028</v>
      </c>
      <c r="H17" s="35"/>
      <c r="I17" s="34">
        <v>3555</v>
      </c>
      <c r="J17" s="35">
        <v>38.85670565089081</v>
      </c>
      <c r="K17" s="34">
        <v>1651</v>
      </c>
      <c r="L17" s="35">
        <v>18.045688053339163</v>
      </c>
      <c r="M17" s="34">
        <v>5206</v>
      </c>
      <c r="N17" s="35">
        <v>56.902393704229972</v>
      </c>
    </row>
    <row r="18" spans="1:14" s="20" customFormat="1" ht="18.75" customHeight="1" x14ac:dyDescent="0.2">
      <c r="A18" s="32">
        <v>1984</v>
      </c>
      <c r="B18" s="32" t="s">
        <v>18</v>
      </c>
      <c r="D18" s="33">
        <v>9929</v>
      </c>
      <c r="E18" s="25"/>
      <c r="F18" s="34">
        <v>3881</v>
      </c>
      <c r="G18" s="35">
        <v>39.087521401953872</v>
      </c>
      <c r="H18" s="35"/>
      <c r="I18" s="34">
        <v>4416</v>
      </c>
      <c r="J18" s="35">
        <v>44.475778023970186</v>
      </c>
      <c r="K18" s="34">
        <v>1632</v>
      </c>
      <c r="L18" s="35">
        <v>16.436700574075939</v>
      </c>
      <c r="M18" s="34">
        <v>6048</v>
      </c>
      <c r="N18" s="35">
        <v>60.912478598046128</v>
      </c>
    </row>
    <row r="19" spans="1:14" s="20" customFormat="1" x14ac:dyDescent="0.2">
      <c r="A19" s="32"/>
      <c r="B19" s="32" t="s">
        <v>672</v>
      </c>
      <c r="D19" s="33">
        <v>9591</v>
      </c>
      <c r="E19" s="25"/>
      <c r="F19" s="34">
        <v>3930</v>
      </c>
      <c r="G19" s="35">
        <v>40.97591492023772</v>
      </c>
      <c r="H19" s="35"/>
      <c r="I19" s="34">
        <v>3913</v>
      </c>
      <c r="J19" s="35">
        <v>40.798665415493687</v>
      </c>
      <c r="K19" s="34">
        <v>1748</v>
      </c>
      <c r="L19" s="35">
        <v>18.225419664268586</v>
      </c>
      <c r="M19" s="34">
        <v>5661</v>
      </c>
      <c r="N19" s="35">
        <v>59.02408507976228</v>
      </c>
    </row>
    <row r="20" spans="1:14" s="20" customFormat="1" ht="18.75" customHeight="1" x14ac:dyDescent="0.2">
      <c r="A20" s="32">
        <v>1985</v>
      </c>
      <c r="B20" s="32" t="s">
        <v>18</v>
      </c>
      <c r="D20" s="33">
        <v>9935</v>
      </c>
      <c r="E20" s="25"/>
      <c r="F20" s="34">
        <v>3472</v>
      </c>
      <c r="G20" s="35">
        <v>34.947156517362856</v>
      </c>
      <c r="H20" s="35"/>
      <c r="I20" s="34">
        <v>4570</v>
      </c>
      <c r="J20" s="35">
        <v>45.998993457473581</v>
      </c>
      <c r="K20" s="34">
        <v>1893</v>
      </c>
      <c r="L20" s="35">
        <v>19.053850025163563</v>
      </c>
      <c r="M20" s="34">
        <v>6463</v>
      </c>
      <c r="N20" s="35">
        <v>65.052843482637144</v>
      </c>
    </row>
    <row r="21" spans="1:14" s="20" customFormat="1" x14ac:dyDescent="0.2">
      <c r="A21" s="32"/>
      <c r="B21" s="32" t="s">
        <v>672</v>
      </c>
      <c r="D21" s="33">
        <v>9496</v>
      </c>
      <c r="E21" s="25"/>
      <c r="F21" s="34">
        <v>3810</v>
      </c>
      <c r="G21" s="35">
        <v>40.122156697556868</v>
      </c>
      <c r="H21" s="35"/>
      <c r="I21" s="34">
        <v>4008</v>
      </c>
      <c r="J21" s="35">
        <v>42.207245155855091</v>
      </c>
      <c r="K21" s="34">
        <v>1678</v>
      </c>
      <c r="L21" s="35">
        <v>17.670598146588038</v>
      </c>
      <c r="M21" s="34">
        <v>5686</v>
      </c>
      <c r="N21" s="35">
        <v>59.877843302443132</v>
      </c>
    </row>
    <row r="22" spans="1:14" s="20" customFormat="1" ht="18.75" customHeight="1" x14ac:dyDescent="0.2">
      <c r="A22" s="32">
        <v>1986</v>
      </c>
      <c r="B22" s="32" t="s">
        <v>18</v>
      </c>
      <c r="D22" s="33">
        <v>10592</v>
      </c>
      <c r="E22" s="25"/>
      <c r="F22" s="34">
        <v>3804</v>
      </c>
      <c r="G22" s="35">
        <v>35.913897280966765</v>
      </c>
      <c r="H22" s="35"/>
      <c r="I22" s="34">
        <v>4766</v>
      </c>
      <c r="J22" s="35">
        <v>44.996223564954683</v>
      </c>
      <c r="K22" s="34">
        <v>2022</v>
      </c>
      <c r="L22" s="35">
        <v>19.089879154078552</v>
      </c>
      <c r="M22" s="34">
        <v>6788</v>
      </c>
      <c r="N22" s="35">
        <v>64.086102719033235</v>
      </c>
    </row>
    <row r="23" spans="1:14" s="20" customFormat="1" x14ac:dyDescent="0.2">
      <c r="A23" s="32"/>
      <c r="B23" s="32" t="s">
        <v>672</v>
      </c>
      <c r="D23" s="33">
        <v>10416</v>
      </c>
      <c r="E23" s="25"/>
      <c r="F23" s="34">
        <v>4156</v>
      </c>
      <c r="G23" s="35">
        <v>39.90015360983103</v>
      </c>
      <c r="H23" s="35"/>
      <c r="I23" s="34">
        <v>4467</v>
      </c>
      <c r="J23" s="35">
        <v>42.885944700460833</v>
      </c>
      <c r="K23" s="34">
        <v>1793</v>
      </c>
      <c r="L23" s="35">
        <v>17.213901689708141</v>
      </c>
      <c r="M23" s="34">
        <v>6260</v>
      </c>
      <c r="N23" s="35">
        <v>60.099846390168977</v>
      </c>
    </row>
    <row r="24" spans="1:14" s="20" customFormat="1" ht="18.75" customHeight="1" x14ac:dyDescent="0.2">
      <c r="A24" s="32">
        <v>1987</v>
      </c>
      <c r="B24" s="32" t="s">
        <v>18</v>
      </c>
      <c r="D24" s="33">
        <v>10535</v>
      </c>
      <c r="E24" s="25"/>
      <c r="F24" s="34">
        <v>3614</v>
      </c>
      <c r="G24" s="35">
        <v>34.304698623635502</v>
      </c>
      <c r="H24" s="35"/>
      <c r="I24" s="34">
        <v>4740</v>
      </c>
      <c r="J24" s="35">
        <v>44.992880873279546</v>
      </c>
      <c r="K24" s="34">
        <v>2181</v>
      </c>
      <c r="L24" s="35">
        <v>20.702420503084955</v>
      </c>
      <c r="M24" s="34">
        <v>6921</v>
      </c>
      <c r="N24" s="35">
        <v>65.695301376364498</v>
      </c>
    </row>
    <row r="25" spans="1:14" s="20" customFormat="1" x14ac:dyDescent="0.2">
      <c r="A25" s="32"/>
      <c r="B25" s="32" t="s">
        <v>672</v>
      </c>
      <c r="D25" s="33">
        <v>10609</v>
      </c>
      <c r="E25" s="36"/>
      <c r="F25" s="34">
        <v>4075</v>
      </c>
      <c r="G25" s="35">
        <v>38.410783297200489</v>
      </c>
      <c r="H25" s="35"/>
      <c r="I25" s="34">
        <v>4461</v>
      </c>
      <c r="J25" s="35">
        <v>42.049203506456784</v>
      </c>
      <c r="K25" s="34">
        <v>2073</v>
      </c>
      <c r="L25" s="35">
        <v>19.540013196342727</v>
      </c>
      <c r="M25" s="34">
        <v>6534</v>
      </c>
      <c r="N25" s="35">
        <v>61.589216702799511</v>
      </c>
    </row>
    <row r="26" spans="1:14" s="20" customFormat="1" ht="18.75" customHeight="1" x14ac:dyDescent="0.2">
      <c r="A26" s="32">
        <v>1988</v>
      </c>
      <c r="B26" s="32" t="s">
        <v>18</v>
      </c>
      <c r="D26" s="33">
        <v>10816</v>
      </c>
      <c r="E26" s="36"/>
      <c r="F26" s="34">
        <v>3546</v>
      </c>
      <c r="G26" s="35">
        <v>32.784763313609467</v>
      </c>
      <c r="H26" s="35"/>
      <c r="I26" s="34">
        <v>4931</v>
      </c>
      <c r="J26" s="35">
        <v>45.589866863905328</v>
      </c>
      <c r="K26" s="34">
        <v>2339</v>
      </c>
      <c r="L26" s="35">
        <v>21.625369822485208</v>
      </c>
      <c r="M26" s="34">
        <v>7270</v>
      </c>
      <c r="N26" s="35">
        <v>67.21523668639054</v>
      </c>
    </row>
    <row r="27" spans="1:14" s="20" customFormat="1" x14ac:dyDescent="0.2">
      <c r="A27" s="32"/>
      <c r="B27" s="32" t="s">
        <v>672</v>
      </c>
      <c r="D27" s="33">
        <v>10950</v>
      </c>
      <c r="E27" s="36"/>
      <c r="F27" s="34">
        <v>4265</v>
      </c>
      <c r="G27" s="35">
        <v>38.949771689497716</v>
      </c>
      <c r="H27" s="35"/>
      <c r="I27" s="34">
        <v>4546</v>
      </c>
      <c r="J27" s="35">
        <v>41.515981735159819</v>
      </c>
      <c r="K27" s="34">
        <v>2139</v>
      </c>
      <c r="L27" s="35">
        <v>19.534246575342465</v>
      </c>
      <c r="M27" s="34">
        <v>6685</v>
      </c>
      <c r="N27" s="35">
        <v>61.050228310502284</v>
      </c>
    </row>
    <row r="28" spans="1:14" s="20" customFormat="1" ht="18.75" customHeight="1" x14ac:dyDescent="0.2">
      <c r="A28" s="32">
        <v>1989</v>
      </c>
      <c r="B28" s="32" t="s">
        <v>18</v>
      </c>
      <c r="D28" s="33">
        <v>11321</v>
      </c>
      <c r="E28" s="36"/>
      <c r="F28" s="34">
        <v>3740</v>
      </c>
      <c r="G28" s="35">
        <v>33.035950887730763</v>
      </c>
      <c r="H28" s="35"/>
      <c r="I28" s="34">
        <v>5159</v>
      </c>
      <c r="J28" s="35">
        <v>45.570179312781555</v>
      </c>
      <c r="K28" s="34">
        <v>2422</v>
      </c>
      <c r="L28" s="35">
        <v>21.393869799487678</v>
      </c>
      <c r="M28" s="34">
        <v>7581</v>
      </c>
      <c r="N28" s="35">
        <v>66.964049112269237</v>
      </c>
    </row>
    <row r="29" spans="1:14" s="20" customFormat="1" x14ac:dyDescent="0.2">
      <c r="A29" s="32"/>
      <c r="B29" s="32" t="s">
        <v>672</v>
      </c>
      <c r="D29" s="33">
        <v>10777</v>
      </c>
      <c r="E29" s="36"/>
      <c r="F29" s="34">
        <v>3884</v>
      </c>
      <c r="G29" s="35">
        <v>36.039714206179831</v>
      </c>
      <c r="H29" s="35"/>
      <c r="I29" s="34">
        <v>4789</v>
      </c>
      <c r="J29" s="35">
        <v>44.437227428783522</v>
      </c>
      <c r="K29" s="34">
        <v>2104</v>
      </c>
      <c r="L29" s="35">
        <v>19.523058365036654</v>
      </c>
      <c r="M29" s="34">
        <v>6893</v>
      </c>
      <c r="N29" s="35">
        <v>63.960285793820169</v>
      </c>
    </row>
    <row r="30" spans="1:14" s="20" customFormat="1" ht="18.75" customHeight="1" x14ac:dyDescent="0.2">
      <c r="A30" s="32">
        <v>1990</v>
      </c>
      <c r="B30" s="32" t="s">
        <v>18</v>
      </c>
      <c r="D30" s="33">
        <v>11544</v>
      </c>
      <c r="E30" s="36"/>
      <c r="F30" s="34">
        <v>3874</v>
      </c>
      <c r="G30" s="35">
        <v>33.558558558558559</v>
      </c>
      <c r="H30" s="35"/>
      <c r="I30" s="34">
        <v>5199</v>
      </c>
      <c r="J30" s="35">
        <v>45.036382536382533</v>
      </c>
      <c r="K30" s="34">
        <v>2471</v>
      </c>
      <c r="L30" s="35">
        <v>21.405058905058905</v>
      </c>
      <c r="M30" s="34">
        <v>7670</v>
      </c>
      <c r="N30" s="35">
        <v>66.441441441441441</v>
      </c>
    </row>
    <row r="31" spans="1:14" s="20" customFormat="1" x14ac:dyDescent="0.2">
      <c r="A31" s="32"/>
      <c r="B31" s="32" t="s">
        <v>672</v>
      </c>
      <c r="D31" s="33">
        <v>11967</v>
      </c>
      <c r="E31" s="36"/>
      <c r="F31" s="34">
        <v>4610</v>
      </c>
      <c r="G31" s="35">
        <v>38.522603827191446</v>
      </c>
      <c r="H31" s="35"/>
      <c r="I31" s="34">
        <v>4922</v>
      </c>
      <c r="J31" s="35">
        <v>41.129773543912421</v>
      </c>
      <c r="K31" s="34">
        <v>2435</v>
      </c>
      <c r="L31" s="35">
        <v>20.347622628896129</v>
      </c>
      <c r="M31" s="34">
        <v>7357</v>
      </c>
      <c r="N31" s="35">
        <v>61.477396172808554</v>
      </c>
    </row>
    <row r="32" spans="1:14" s="20" customFormat="1" ht="18.75" customHeight="1" x14ac:dyDescent="0.2">
      <c r="A32" s="32">
        <v>1991</v>
      </c>
      <c r="B32" s="32" t="s">
        <v>18</v>
      </c>
      <c r="D32" s="33">
        <v>12050</v>
      </c>
      <c r="E32" s="36"/>
      <c r="F32" s="34">
        <v>3877</v>
      </c>
      <c r="G32" s="35">
        <v>32.174273858921161</v>
      </c>
      <c r="H32" s="35"/>
      <c r="I32" s="34">
        <v>5469</v>
      </c>
      <c r="J32" s="35">
        <v>45.385892116182575</v>
      </c>
      <c r="K32" s="34">
        <v>2704</v>
      </c>
      <c r="L32" s="35">
        <v>22.439834024896264</v>
      </c>
      <c r="M32" s="34">
        <v>8173</v>
      </c>
      <c r="N32" s="35">
        <v>67.825726141078832</v>
      </c>
    </row>
    <row r="33" spans="1:114" s="20" customFormat="1" x14ac:dyDescent="0.2">
      <c r="A33" s="32"/>
      <c r="B33" s="32" t="s">
        <v>672</v>
      </c>
      <c r="D33" s="33">
        <v>12316</v>
      </c>
      <c r="E33" s="36"/>
      <c r="F33" s="34">
        <v>4672</v>
      </c>
      <c r="G33" s="35">
        <v>37.934394283858396</v>
      </c>
      <c r="H33" s="35"/>
      <c r="I33" s="34">
        <v>5035</v>
      </c>
      <c r="J33" s="35">
        <v>40.881779798635918</v>
      </c>
      <c r="K33" s="34">
        <v>2609</v>
      </c>
      <c r="L33" s="35">
        <v>21.183825917505683</v>
      </c>
      <c r="M33" s="34">
        <v>7644</v>
      </c>
      <c r="N33" s="35">
        <v>62.065605716141604</v>
      </c>
    </row>
    <row r="34" spans="1:114" s="20" customFormat="1" ht="18.75" customHeight="1" x14ac:dyDescent="0.2">
      <c r="A34" s="32">
        <v>1992</v>
      </c>
      <c r="B34" s="32" t="s">
        <v>18</v>
      </c>
      <c r="D34" s="33">
        <v>12777</v>
      </c>
      <c r="E34" s="36"/>
      <c r="F34" s="34">
        <v>4324</v>
      </c>
      <c r="G34" s="35">
        <v>33.842059951475306</v>
      </c>
      <c r="H34" s="35"/>
      <c r="I34" s="34">
        <v>5494</v>
      </c>
      <c r="J34" s="35">
        <v>42.999139078030836</v>
      </c>
      <c r="K34" s="34">
        <v>2959</v>
      </c>
      <c r="L34" s="35">
        <v>23.158800970493857</v>
      </c>
      <c r="M34" s="34">
        <v>8453</v>
      </c>
      <c r="N34" s="35">
        <v>66.157940048524694</v>
      </c>
    </row>
    <row r="35" spans="1:114" s="20" customFormat="1" x14ac:dyDescent="0.2">
      <c r="A35" s="32"/>
      <c r="B35" s="32" t="s">
        <v>672</v>
      </c>
      <c r="D35" s="33">
        <v>12532</v>
      </c>
      <c r="E35" s="36"/>
      <c r="F35" s="34">
        <v>4754</v>
      </c>
      <c r="G35" s="35">
        <v>37.934886690073412</v>
      </c>
      <c r="H35" s="35"/>
      <c r="I35" s="34">
        <v>5065</v>
      </c>
      <c r="J35" s="35">
        <v>40.416533673795087</v>
      </c>
      <c r="K35" s="34">
        <v>2713</v>
      </c>
      <c r="L35" s="35">
        <v>21.648579636131505</v>
      </c>
      <c r="M35" s="34">
        <v>7778</v>
      </c>
      <c r="N35" s="35">
        <v>62.065113309926588</v>
      </c>
    </row>
    <row r="36" spans="1:114" s="20" customFormat="1" ht="18.75" customHeight="1" x14ac:dyDescent="0.2">
      <c r="A36" s="32">
        <v>1993</v>
      </c>
      <c r="B36" s="32" t="s">
        <v>18</v>
      </c>
      <c r="D36" s="33">
        <v>13198</v>
      </c>
      <c r="E36" s="36"/>
      <c r="F36" s="34">
        <v>4183</v>
      </c>
      <c r="G36" s="35">
        <v>31.694196090316712</v>
      </c>
      <c r="H36" s="35"/>
      <c r="I36" s="34">
        <v>5876</v>
      </c>
      <c r="J36" s="35">
        <v>44.521897257160177</v>
      </c>
      <c r="K36" s="34">
        <v>3139</v>
      </c>
      <c r="L36" s="35">
        <v>23.783906652523111</v>
      </c>
      <c r="M36" s="34">
        <v>9015</v>
      </c>
      <c r="N36" s="35">
        <v>68.305803909683277</v>
      </c>
    </row>
    <row r="37" spans="1:114" s="20" customFormat="1" x14ac:dyDescent="0.2">
      <c r="A37" s="32"/>
      <c r="B37" s="32" t="s">
        <v>672</v>
      </c>
      <c r="D37" s="33">
        <v>12810</v>
      </c>
      <c r="E37" s="36"/>
      <c r="F37" s="34">
        <v>4402</v>
      </c>
      <c r="G37" s="35">
        <v>34.363778298204529</v>
      </c>
      <c r="H37" s="35"/>
      <c r="I37" s="34">
        <v>5432</v>
      </c>
      <c r="J37" s="35">
        <v>42.404371584699454</v>
      </c>
      <c r="K37" s="34">
        <v>2976</v>
      </c>
      <c r="L37" s="35">
        <v>23.23185011709602</v>
      </c>
      <c r="M37" s="34">
        <v>8408</v>
      </c>
      <c r="N37" s="35">
        <v>65.636221701795478</v>
      </c>
    </row>
    <row r="38" spans="1:114" s="20" customFormat="1" ht="18.75" customHeight="1" x14ac:dyDescent="0.2">
      <c r="A38" s="32">
        <v>1994</v>
      </c>
      <c r="B38" s="32" t="s">
        <v>18</v>
      </c>
      <c r="D38" s="33">
        <v>13021</v>
      </c>
      <c r="E38" s="36"/>
      <c r="F38" s="34">
        <v>3838</v>
      </c>
      <c r="G38" s="35">
        <v>29.47546271407726</v>
      </c>
      <c r="H38" s="35"/>
      <c r="I38" s="34">
        <v>5912</v>
      </c>
      <c r="J38" s="35">
        <v>45.403578834190924</v>
      </c>
      <c r="K38" s="34">
        <v>3271</v>
      </c>
      <c r="L38" s="35">
        <v>25.120958451731816</v>
      </c>
      <c r="M38" s="34">
        <v>9183</v>
      </c>
      <c r="N38" s="35">
        <v>70.524537285922733</v>
      </c>
    </row>
    <row r="39" spans="1:114" s="20" customFormat="1" x14ac:dyDescent="0.2">
      <c r="A39" s="32"/>
      <c r="B39" s="32" t="s">
        <v>672</v>
      </c>
      <c r="D39" s="33">
        <v>12614</v>
      </c>
      <c r="E39" s="36"/>
      <c r="F39" s="34">
        <v>3782</v>
      </c>
      <c r="G39" s="35">
        <v>29.982559061360391</v>
      </c>
      <c r="H39" s="35"/>
      <c r="I39" s="34">
        <v>5644</v>
      </c>
      <c r="J39" s="35">
        <v>44.743935309973047</v>
      </c>
      <c r="K39" s="34">
        <v>3188</v>
      </c>
      <c r="L39" s="35">
        <v>25.273505628666559</v>
      </c>
      <c r="M39" s="34">
        <v>8832</v>
      </c>
      <c r="N39" s="35">
        <v>70.017440938639609</v>
      </c>
    </row>
    <row r="40" spans="1:114" s="20" customFormat="1" ht="18.75" customHeight="1" x14ac:dyDescent="0.2">
      <c r="A40" s="32">
        <v>1995</v>
      </c>
      <c r="B40" s="32" t="s">
        <v>18</v>
      </c>
      <c r="D40" s="33">
        <v>12572</v>
      </c>
      <c r="E40" s="36"/>
      <c r="F40" s="34">
        <v>3143</v>
      </c>
      <c r="G40" s="35">
        <v>25</v>
      </c>
      <c r="H40" s="35"/>
      <c r="I40" s="34">
        <v>5985</v>
      </c>
      <c r="J40" s="35">
        <v>47.605790645879729</v>
      </c>
      <c r="K40" s="34">
        <v>3444</v>
      </c>
      <c r="L40" s="35">
        <v>27.394209354120271</v>
      </c>
      <c r="M40" s="34">
        <v>9429</v>
      </c>
      <c r="N40" s="35">
        <v>75</v>
      </c>
    </row>
    <row r="41" spans="1:114" s="20" customFormat="1" x14ac:dyDescent="0.2">
      <c r="A41" s="32"/>
      <c r="B41" s="32" t="s">
        <v>672</v>
      </c>
      <c r="D41" s="33">
        <v>12483</v>
      </c>
      <c r="E41" s="36"/>
      <c r="F41" s="34">
        <v>3357</v>
      </c>
      <c r="G41" s="35">
        <v>26.892573900504686</v>
      </c>
      <c r="H41" s="35"/>
      <c r="I41" s="34">
        <v>5763</v>
      </c>
      <c r="J41" s="35">
        <v>46.166786830088917</v>
      </c>
      <c r="K41" s="34">
        <v>3363</v>
      </c>
      <c r="L41" s="35">
        <v>26.94063926940639</v>
      </c>
      <c r="M41" s="34">
        <v>9126</v>
      </c>
      <c r="N41" s="35">
        <v>73.107426099495314</v>
      </c>
    </row>
    <row r="42" spans="1:114" s="20" customFormat="1" ht="18.75" customHeight="1" x14ac:dyDescent="0.2">
      <c r="A42" s="32">
        <v>1996</v>
      </c>
      <c r="B42" s="32" t="s">
        <v>18</v>
      </c>
      <c r="D42" s="33">
        <v>12457</v>
      </c>
      <c r="E42" s="36"/>
      <c r="F42" s="34">
        <v>2887</v>
      </c>
      <c r="G42" s="35">
        <v>23.175724492253352</v>
      </c>
      <c r="H42" s="35"/>
      <c r="I42" s="34">
        <v>6009</v>
      </c>
      <c r="J42" s="35">
        <v>48.237938508469135</v>
      </c>
      <c r="K42" s="34">
        <v>3561</v>
      </c>
      <c r="L42" s="35">
        <v>28.586336999277517</v>
      </c>
      <c r="M42" s="34">
        <v>9570</v>
      </c>
      <c r="N42" s="35">
        <v>76.824275507746648</v>
      </c>
    </row>
    <row r="43" spans="1:114" s="20" customFormat="1" x14ac:dyDescent="0.2">
      <c r="A43" s="32"/>
      <c r="B43" s="32" t="s">
        <v>672</v>
      </c>
      <c r="D43" s="33">
        <v>12808</v>
      </c>
      <c r="E43" s="36"/>
      <c r="F43" s="34">
        <v>3469</v>
      </c>
      <c r="G43" s="35">
        <v>27.084634603372891</v>
      </c>
      <c r="H43" s="35"/>
      <c r="I43" s="34">
        <v>5916</v>
      </c>
      <c r="J43" s="35">
        <v>46.189881324172397</v>
      </c>
      <c r="K43" s="34">
        <v>3423</v>
      </c>
      <c r="L43" s="35">
        <v>26.725484072454712</v>
      </c>
      <c r="M43" s="34">
        <v>9339</v>
      </c>
      <c r="N43" s="35">
        <v>72.915365396627109</v>
      </c>
    </row>
    <row r="44" spans="1:114" s="20" customFormat="1" ht="18.75" customHeight="1" x14ac:dyDescent="0.2">
      <c r="A44" s="32">
        <v>1997</v>
      </c>
      <c r="B44" s="32" t="s">
        <v>18</v>
      </c>
      <c r="D44" s="33">
        <v>12796</v>
      </c>
      <c r="E44" s="36"/>
      <c r="F44" s="34">
        <v>2591</v>
      </c>
      <c r="G44" s="35">
        <v>20.248515160987811</v>
      </c>
      <c r="H44" s="35"/>
      <c r="I44" s="34">
        <v>6324</v>
      </c>
      <c r="J44" s="35">
        <v>49.421694279462329</v>
      </c>
      <c r="K44" s="34">
        <v>3881</v>
      </c>
      <c r="L44" s="35">
        <v>30.329790559549856</v>
      </c>
      <c r="M44" s="34">
        <v>10205</v>
      </c>
      <c r="N44" s="35">
        <v>79.751484839012193</v>
      </c>
    </row>
    <row r="45" spans="1:114" s="20" customFormat="1" x14ac:dyDescent="0.2">
      <c r="A45" s="32"/>
      <c r="B45" s="32" t="s">
        <v>672</v>
      </c>
      <c r="D45" s="33">
        <v>13336</v>
      </c>
      <c r="E45" s="36"/>
      <c r="F45" s="34">
        <v>3614</v>
      </c>
      <c r="G45" s="35">
        <v>27.099580083983206</v>
      </c>
      <c r="H45" s="35"/>
      <c r="I45" s="34">
        <v>5946</v>
      </c>
      <c r="J45" s="35">
        <v>44.58608278344331</v>
      </c>
      <c r="K45" s="34">
        <v>3776</v>
      </c>
      <c r="L45" s="35">
        <v>28.314337132573485</v>
      </c>
      <c r="M45" s="34">
        <v>9722</v>
      </c>
      <c r="N45" s="35">
        <v>72.900419916016801</v>
      </c>
    </row>
    <row r="46" spans="1:114" s="20" customFormat="1" ht="18.75" customHeight="1" x14ac:dyDescent="0.2">
      <c r="A46" s="32">
        <v>1998</v>
      </c>
      <c r="B46" s="32" t="s">
        <v>18</v>
      </c>
      <c r="D46" s="33">
        <v>13064</v>
      </c>
      <c r="E46" s="36"/>
      <c r="F46" s="34">
        <v>2584</v>
      </c>
      <c r="G46" s="35">
        <v>19.779546846295162</v>
      </c>
      <c r="H46" s="35"/>
      <c r="I46" s="34">
        <v>6270</v>
      </c>
      <c r="J46" s="35">
        <v>47.994488671157384</v>
      </c>
      <c r="K46" s="34">
        <v>4210</v>
      </c>
      <c r="L46" s="35">
        <v>32.225964482547461</v>
      </c>
      <c r="M46" s="34">
        <v>10480</v>
      </c>
      <c r="N46" s="35">
        <v>80.220453153704838</v>
      </c>
    </row>
    <row r="47" spans="1:114" s="20" customFormat="1" x14ac:dyDescent="0.2">
      <c r="A47" s="32"/>
      <c r="B47" s="32" t="s">
        <v>672</v>
      </c>
      <c r="D47" s="33">
        <v>13545</v>
      </c>
      <c r="E47" s="36"/>
      <c r="F47" s="34">
        <v>3700</v>
      </c>
      <c r="G47" s="35">
        <v>27.316352897748246</v>
      </c>
      <c r="H47" s="35"/>
      <c r="I47" s="34">
        <v>5997</v>
      </c>
      <c r="J47" s="35">
        <v>44.274640088593578</v>
      </c>
      <c r="K47" s="34">
        <v>3848</v>
      </c>
      <c r="L47" s="35">
        <v>28.409007013658176</v>
      </c>
      <c r="M47" s="34">
        <v>9845</v>
      </c>
      <c r="N47" s="35">
        <v>72.683647102251754</v>
      </c>
    </row>
    <row r="48" spans="1:114" s="20" customFormat="1" ht="18.75" customHeight="1" x14ac:dyDescent="0.2">
      <c r="A48" s="32">
        <v>1999</v>
      </c>
      <c r="B48" s="32" t="s">
        <v>18</v>
      </c>
      <c r="D48" s="33">
        <v>13007</v>
      </c>
      <c r="E48" s="36"/>
      <c r="F48" s="34">
        <v>2568</v>
      </c>
      <c r="G48" s="37">
        <v>19.74321519181979</v>
      </c>
      <c r="H48" s="37"/>
      <c r="I48" s="34">
        <v>6162</v>
      </c>
      <c r="J48" s="37">
        <v>47.374490658875992</v>
      </c>
      <c r="K48" s="34">
        <v>4277</v>
      </c>
      <c r="L48" s="37">
        <v>32.882294149304222</v>
      </c>
      <c r="M48" s="34">
        <v>10439</v>
      </c>
      <c r="N48" s="37">
        <v>80.256784808180214</v>
      </c>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row>
    <row r="49" spans="1:114" s="39" customFormat="1" ht="13.5" thickBot="1" x14ac:dyDescent="0.25">
      <c r="A49" s="32"/>
      <c r="B49" s="32" t="s">
        <v>672</v>
      </c>
      <c r="C49" s="20"/>
      <c r="D49" s="33">
        <v>13299</v>
      </c>
      <c r="E49" s="36"/>
      <c r="F49" s="34">
        <v>3307</v>
      </c>
      <c r="G49" s="37">
        <v>24.866531318144222</v>
      </c>
      <c r="H49" s="37"/>
      <c r="I49" s="34">
        <v>5941</v>
      </c>
      <c r="J49" s="37">
        <v>44.672531769305962</v>
      </c>
      <c r="K49" s="34">
        <v>4051</v>
      </c>
      <c r="L49" s="37">
        <v>30.460936912549812</v>
      </c>
      <c r="M49" s="34">
        <v>9992</v>
      </c>
      <c r="N49" s="37">
        <v>75.133468681855774</v>
      </c>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row>
    <row r="50" spans="1:114" s="20" customFormat="1" ht="18.75" customHeight="1" x14ac:dyDescent="0.2">
      <c r="A50" s="32">
        <v>2000</v>
      </c>
      <c r="B50" s="32" t="s">
        <v>18</v>
      </c>
      <c r="D50" s="33">
        <v>13304</v>
      </c>
      <c r="E50" s="36"/>
      <c r="F50" s="34">
        <v>2567</v>
      </c>
      <c r="G50" s="37">
        <v>19.294948887552614</v>
      </c>
      <c r="H50" s="37"/>
      <c r="I50" s="34">
        <v>6204</v>
      </c>
      <c r="J50" s="37">
        <v>46.632591701743834</v>
      </c>
      <c r="K50" s="34">
        <v>4533</v>
      </c>
      <c r="L50" s="37">
        <v>34.072459410703551</v>
      </c>
      <c r="M50" s="34">
        <v>10737</v>
      </c>
      <c r="N50" s="37">
        <v>80.705051112447379</v>
      </c>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row>
    <row r="51" spans="1:114" s="20" customFormat="1" x14ac:dyDescent="0.2">
      <c r="A51" s="32"/>
      <c r="B51" s="32" t="s">
        <v>672</v>
      </c>
      <c r="D51" s="33">
        <v>13765</v>
      </c>
      <c r="E51" s="36"/>
      <c r="F51" s="34">
        <v>3511</v>
      </c>
      <c r="G51" s="37">
        <v>25.506719941881585</v>
      </c>
      <c r="H51" s="37"/>
      <c r="I51" s="34">
        <v>6023</v>
      </c>
      <c r="J51" s="37">
        <v>43.755902651652747</v>
      </c>
      <c r="K51" s="34">
        <v>4231</v>
      </c>
      <c r="L51" s="37">
        <v>30.737377406465672</v>
      </c>
      <c r="M51" s="34">
        <v>10254</v>
      </c>
      <c r="N51" s="37">
        <v>74.493280058118415</v>
      </c>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row>
    <row r="52" spans="1:114" s="20" customFormat="1" ht="18.75" customHeight="1" x14ac:dyDescent="0.2">
      <c r="A52" s="32">
        <v>2001</v>
      </c>
      <c r="B52" s="32" t="s">
        <v>18</v>
      </c>
      <c r="D52" s="33">
        <v>13348</v>
      </c>
      <c r="E52" s="36"/>
      <c r="F52" s="34">
        <v>2448</v>
      </c>
      <c r="G52" s="37">
        <v>18.339826191189694</v>
      </c>
      <c r="H52" s="37"/>
      <c r="I52" s="34">
        <v>6336</v>
      </c>
      <c r="J52" s="37">
        <v>47.467785436020378</v>
      </c>
      <c r="K52" s="34">
        <v>4564</v>
      </c>
      <c r="L52" s="37">
        <v>34.192388372789935</v>
      </c>
      <c r="M52" s="34">
        <v>10900</v>
      </c>
      <c r="N52" s="37">
        <v>81.660173808810313</v>
      </c>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row>
    <row r="53" spans="1:114" s="20" customFormat="1" x14ac:dyDescent="0.2">
      <c r="A53" s="32"/>
      <c r="B53" s="32" t="s">
        <v>672</v>
      </c>
      <c r="D53" s="33">
        <v>13767</v>
      </c>
      <c r="E53" s="36"/>
      <c r="F53" s="34">
        <v>3346</v>
      </c>
      <c r="G53" s="37">
        <v>24.304496259170481</v>
      </c>
      <c r="H53" s="37"/>
      <c r="I53" s="34">
        <v>6165</v>
      </c>
      <c r="J53" s="37">
        <v>44.780998038788404</v>
      </c>
      <c r="K53" s="34">
        <v>4256</v>
      </c>
      <c r="L53" s="37">
        <v>30.914505702041112</v>
      </c>
      <c r="M53" s="34">
        <v>10421</v>
      </c>
      <c r="N53" s="37">
        <v>75.695503740829523</v>
      </c>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row>
    <row r="54" spans="1:114" s="20" customFormat="1" ht="18.75" customHeight="1" x14ac:dyDescent="0.2">
      <c r="A54" s="32">
        <v>2002</v>
      </c>
      <c r="B54" s="32" t="s">
        <v>18</v>
      </c>
      <c r="D54" s="33">
        <v>13719</v>
      </c>
      <c r="E54" s="36"/>
      <c r="F54" s="34">
        <v>2687</v>
      </c>
      <c r="G54" s="37">
        <v>19.585975654202201</v>
      </c>
      <c r="H54" s="37"/>
      <c r="I54" s="34">
        <v>6316</v>
      </c>
      <c r="J54" s="37">
        <v>46.038340986952406</v>
      </c>
      <c r="K54" s="34">
        <v>4716</v>
      </c>
      <c r="L54" s="37">
        <v>34.3756833588454</v>
      </c>
      <c r="M54" s="34">
        <v>11032</v>
      </c>
      <c r="N54" s="37">
        <v>80.414024345797799</v>
      </c>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row>
    <row r="55" spans="1:114" s="20" customFormat="1" x14ac:dyDescent="0.2">
      <c r="A55" s="32"/>
      <c r="B55" s="32" t="s">
        <v>672</v>
      </c>
      <c r="D55" s="33">
        <v>14166</v>
      </c>
      <c r="E55" s="36"/>
      <c r="F55" s="34">
        <v>3499</v>
      </c>
      <c r="G55" s="37">
        <v>24.699985881688548</v>
      </c>
      <c r="H55" s="37"/>
      <c r="I55" s="34">
        <v>6116</v>
      </c>
      <c r="J55" s="37">
        <v>43.173796413948892</v>
      </c>
      <c r="K55" s="34">
        <v>4551</v>
      </c>
      <c r="L55" s="37">
        <v>32.12621770436256</v>
      </c>
      <c r="M55" s="34">
        <v>10667</v>
      </c>
      <c r="N55" s="37">
        <v>75.300014118311452</v>
      </c>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row>
    <row r="56" spans="1:114" s="20" customFormat="1" ht="18.75" customHeight="1" x14ac:dyDescent="0.2">
      <c r="A56" s="32">
        <v>2003</v>
      </c>
      <c r="B56" s="32" t="s">
        <v>18</v>
      </c>
      <c r="D56" s="33">
        <v>13949</v>
      </c>
      <c r="E56" s="36"/>
      <c r="F56" s="34">
        <v>3028</v>
      </c>
      <c r="G56" s="37">
        <v>21.707649293856189</v>
      </c>
      <c r="H56" s="37"/>
      <c r="I56" s="34">
        <v>6160</v>
      </c>
      <c r="J56" s="37">
        <v>44.160871747078644</v>
      </c>
      <c r="K56" s="34">
        <v>4761</v>
      </c>
      <c r="L56" s="37">
        <v>34.131478959065163</v>
      </c>
      <c r="M56" s="34">
        <v>10921</v>
      </c>
      <c r="N56" s="37">
        <v>78.292350706143807</v>
      </c>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row>
    <row r="57" spans="1:114" s="20" customFormat="1" x14ac:dyDescent="0.2">
      <c r="A57" s="32"/>
      <c r="B57" s="32" t="s">
        <v>672</v>
      </c>
      <c r="D57" s="33">
        <v>14700</v>
      </c>
      <c r="E57" s="36"/>
      <c r="F57" s="34">
        <v>3960</v>
      </c>
      <c r="G57" s="37">
        <v>26.938775510204081</v>
      </c>
      <c r="H57" s="37"/>
      <c r="I57" s="34">
        <v>6012</v>
      </c>
      <c r="J57" s="37">
        <v>40.897959183673471</v>
      </c>
      <c r="K57" s="34">
        <v>4728</v>
      </c>
      <c r="L57" s="37">
        <v>32.163265306122454</v>
      </c>
      <c r="M57" s="34">
        <v>10740</v>
      </c>
      <c r="N57" s="37">
        <v>73.061224489795919</v>
      </c>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row>
    <row r="58" spans="1:114" s="20" customFormat="1" ht="18.75" customHeight="1" x14ac:dyDescent="0.2">
      <c r="A58" s="32">
        <v>2004</v>
      </c>
      <c r="B58" s="32" t="s">
        <v>18</v>
      </c>
      <c r="D58" s="33">
        <v>14414</v>
      </c>
      <c r="E58" s="36"/>
      <c r="F58" s="34">
        <v>3571</v>
      </c>
      <c r="G58" s="37">
        <v>24.774524767587071</v>
      </c>
      <c r="H58" s="37"/>
      <c r="I58" s="34">
        <v>5916</v>
      </c>
      <c r="J58" s="37">
        <v>41.04342999861246</v>
      </c>
      <c r="K58" s="34">
        <v>4927</v>
      </c>
      <c r="L58" s="37">
        <v>34.182045233800473</v>
      </c>
      <c r="M58" s="34">
        <v>10843</v>
      </c>
      <c r="N58" s="37">
        <v>75.225475232412933</v>
      </c>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row>
    <row r="59" spans="1:114" s="20" customFormat="1" x14ac:dyDescent="0.2">
      <c r="A59" s="32"/>
      <c r="B59" s="32" t="s">
        <v>672</v>
      </c>
      <c r="D59" s="36">
        <v>15119</v>
      </c>
      <c r="E59" s="34"/>
      <c r="F59" s="34">
        <v>4232</v>
      </c>
      <c r="G59" s="35">
        <v>27.991269263840202</v>
      </c>
      <c r="I59" s="34">
        <v>5979</v>
      </c>
      <c r="J59" s="35">
        <v>39.546266287452873</v>
      </c>
      <c r="K59" s="34">
        <v>4908</v>
      </c>
      <c r="L59" s="35">
        <v>32.462464448706925</v>
      </c>
      <c r="M59" s="34">
        <v>10887</v>
      </c>
      <c r="N59" s="35">
        <v>72.008730736159805</v>
      </c>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row>
    <row r="60" spans="1:114" ht="18.75" customHeight="1" x14ac:dyDescent="0.2">
      <c r="A60" s="32">
        <v>2005</v>
      </c>
      <c r="B60" s="32" t="s">
        <v>18</v>
      </c>
      <c r="D60" s="33">
        <v>15369</v>
      </c>
      <c r="E60" s="36"/>
      <c r="F60" s="34">
        <v>3440</v>
      </c>
      <c r="G60" s="37">
        <v>22.382718459236127</v>
      </c>
      <c r="H60" s="37"/>
      <c r="I60" s="34">
        <v>6427</v>
      </c>
      <c r="J60" s="37">
        <v>41.817945214392608</v>
      </c>
      <c r="K60" s="34">
        <v>5502</v>
      </c>
      <c r="L60" s="37">
        <v>35.799336326371268</v>
      </c>
      <c r="M60" s="34">
        <v>11929</v>
      </c>
      <c r="N60" s="37">
        <v>77.617281540763869</v>
      </c>
      <c r="O60" s="38"/>
    </row>
    <row r="61" spans="1:114" s="20" customFormat="1" x14ac:dyDescent="0.2">
      <c r="A61" s="32"/>
      <c r="B61" s="32" t="s">
        <v>672</v>
      </c>
      <c r="D61" s="33">
        <v>15863</v>
      </c>
      <c r="E61" s="36"/>
      <c r="F61" s="34">
        <v>4038</v>
      </c>
      <c r="G61" s="37">
        <v>25.455462396772365</v>
      </c>
      <c r="H61" s="37"/>
      <c r="I61" s="34">
        <v>6454</v>
      </c>
      <c r="J61" s="37">
        <v>40.685872785727796</v>
      </c>
      <c r="K61" s="34">
        <v>5371</v>
      </c>
      <c r="L61" s="37">
        <v>33.858664817499843</v>
      </c>
      <c r="M61" s="34">
        <v>11825</v>
      </c>
      <c r="N61" s="37">
        <v>74.544537603227639</v>
      </c>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row>
    <row r="62" spans="1:114" s="20" customFormat="1" ht="18.75" customHeight="1" x14ac:dyDescent="0.2">
      <c r="A62" s="32">
        <v>2006</v>
      </c>
      <c r="B62" s="32" t="s">
        <v>18</v>
      </c>
      <c r="D62" s="33">
        <v>15746</v>
      </c>
      <c r="E62" s="36"/>
      <c r="F62" s="34">
        <v>3272</v>
      </c>
      <c r="G62" s="37">
        <v>20.779880604597995</v>
      </c>
      <c r="H62" s="37"/>
      <c r="I62" s="34">
        <v>6636</v>
      </c>
      <c r="J62" s="37">
        <v>42.144036580718911</v>
      </c>
      <c r="K62" s="34">
        <v>5838</v>
      </c>
      <c r="L62" s="37">
        <v>37.07608281468309</v>
      </c>
      <c r="M62" s="34">
        <v>12474</v>
      </c>
      <c r="N62" s="37">
        <v>79.220119395402008</v>
      </c>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row>
    <row r="63" spans="1:114" s="20" customFormat="1" x14ac:dyDescent="0.2">
      <c r="A63" s="32"/>
      <c r="B63" s="32" t="s">
        <v>672</v>
      </c>
      <c r="D63" s="33">
        <v>16369</v>
      </c>
      <c r="E63" s="36"/>
      <c r="F63" s="34">
        <v>3994</v>
      </c>
      <c r="G63" s="37">
        <v>24.399780072087481</v>
      </c>
      <c r="H63" s="37"/>
      <c r="I63" s="34">
        <v>6560</v>
      </c>
      <c r="J63" s="37">
        <v>40.075752947644936</v>
      </c>
      <c r="K63" s="34">
        <v>5815</v>
      </c>
      <c r="L63" s="37">
        <v>35.524466980267576</v>
      </c>
      <c r="M63" s="34">
        <v>12375</v>
      </c>
      <c r="N63" s="37">
        <v>75.600219927912519</v>
      </c>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row>
    <row r="64" spans="1:114" s="20" customFormat="1" ht="18.75" customHeight="1" x14ac:dyDescent="0.2">
      <c r="A64" s="32">
        <v>2007</v>
      </c>
      <c r="B64" s="32" t="s">
        <v>18</v>
      </c>
      <c r="D64" s="33">
        <v>16611</v>
      </c>
      <c r="E64" s="36"/>
      <c r="F64" s="34">
        <v>3538</v>
      </c>
      <c r="G64" s="37">
        <v>21.299139124676419</v>
      </c>
      <c r="H64" s="37"/>
      <c r="I64" s="34">
        <v>6564</v>
      </c>
      <c r="J64" s="37">
        <v>39.515983384504246</v>
      </c>
      <c r="K64" s="34">
        <v>6509</v>
      </c>
      <c r="L64" s="37">
        <v>39.184877490819339</v>
      </c>
      <c r="M64" s="34">
        <v>13073</v>
      </c>
      <c r="N64" s="37">
        <v>78.700860875323585</v>
      </c>
    </row>
    <row r="65" spans="1:24" s="20" customFormat="1" x14ac:dyDescent="0.2">
      <c r="A65" s="32"/>
      <c r="B65" s="32" t="s">
        <v>672</v>
      </c>
      <c r="D65" s="172">
        <v>17149</v>
      </c>
      <c r="E65" s="36"/>
      <c r="F65" s="34">
        <v>3992</v>
      </c>
      <c r="G65" s="37">
        <v>23.278325266779405</v>
      </c>
      <c r="H65" s="37"/>
      <c r="I65" s="34">
        <v>6605</v>
      </c>
      <c r="J65" s="37">
        <v>38.515365327424341</v>
      </c>
      <c r="K65" s="34">
        <v>6552</v>
      </c>
      <c r="L65" s="37">
        <v>38.206309405796254</v>
      </c>
      <c r="M65" s="34">
        <v>13157</v>
      </c>
      <c r="N65" s="37">
        <v>76.721674733220595</v>
      </c>
    </row>
    <row r="66" spans="1:24" s="20" customFormat="1" ht="18.75" customHeight="1" x14ac:dyDescent="0.2">
      <c r="A66" s="32">
        <v>2008</v>
      </c>
      <c r="B66" s="32" t="s">
        <v>18</v>
      </c>
      <c r="D66" s="33">
        <v>17844</v>
      </c>
      <c r="E66" s="36"/>
      <c r="F66" s="34">
        <v>3797</v>
      </c>
      <c r="G66" s="37">
        <v>21.278861241874019</v>
      </c>
      <c r="H66" s="37"/>
      <c r="I66" s="34">
        <v>6696</v>
      </c>
      <c r="J66" s="37">
        <v>37.525218560860793</v>
      </c>
      <c r="K66" s="34">
        <v>7351</v>
      </c>
      <c r="L66" s="37">
        <v>41.195920197265181</v>
      </c>
      <c r="M66" s="34">
        <v>14047</v>
      </c>
      <c r="N66" s="37">
        <v>78.721138758125988</v>
      </c>
    </row>
    <row r="67" spans="1:24" s="20" customFormat="1" x14ac:dyDescent="0.2">
      <c r="A67" s="32"/>
      <c r="B67" s="32" t="s">
        <v>672</v>
      </c>
      <c r="D67" s="33">
        <v>17572</v>
      </c>
      <c r="E67" s="36"/>
      <c r="F67" s="34">
        <v>3936</v>
      </c>
      <c r="G67" s="37">
        <v>22.399271568404281</v>
      </c>
      <c r="H67" s="37"/>
      <c r="I67" s="34">
        <v>6553</v>
      </c>
      <c r="J67" s="37">
        <v>37.292283177782835</v>
      </c>
      <c r="K67" s="34">
        <v>7083</v>
      </c>
      <c r="L67" s="37">
        <v>40.308445253812884</v>
      </c>
      <c r="M67" s="34">
        <v>13636</v>
      </c>
      <c r="N67" s="37">
        <v>77.600728431595726</v>
      </c>
    </row>
    <row r="68" spans="1:24" s="20" customFormat="1" ht="18.75" customHeight="1" x14ac:dyDescent="0.2">
      <c r="A68" s="32">
        <v>2009</v>
      </c>
      <c r="B68" s="32" t="s">
        <v>18</v>
      </c>
      <c r="D68" s="33">
        <v>17813</v>
      </c>
      <c r="E68" s="36"/>
      <c r="F68" s="34">
        <v>3628</v>
      </c>
      <c r="G68" s="37">
        <v>20.367147588839611</v>
      </c>
      <c r="H68" s="37"/>
      <c r="I68" s="34">
        <v>6785</v>
      </c>
      <c r="J68" s="37">
        <v>38.090158872733397</v>
      </c>
      <c r="K68" s="34">
        <v>7400</v>
      </c>
      <c r="L68" s="37">
        <v>41.542693538426988</v>
      </c>
      <c r="M68" s="34">
        <v>14185</v>
      </c>
      <c r="N68" s="37">
        <v>79.6328524111604</v>
      </c>
    </row>
    <row r="69" spans="1:24" s="20" customFormat="1" x14ac:dyDescent="0.2">
      <c r="A69" s="32"/>
      <c r="B69" s="32" t="s">
        <v>672</v>
      </c>
      <c r="D69" s="33">
        <v>17437</v>
      </c>
      <c r="E69" s="36"/>
      <c r="F69" s="34">
        <v>3729</v>
      </c>
      <c r="G69" s="37">
        <v>21.385559442564663</v>
      </c>
      <c r="H69" s="37"/>
      <c r="I69" s="34">
        <v>6603</v>
      </c>
      <c r="J69" s="37">
        <v>37.867752480357858</v>
      </c>
      <c r="K69" s="34">
        <v>7105</v>
      </c>
      <c r="L69" s="37">
        <v>40.746688077077479</v>
      </c>
      <c r="M69" s="34">
        <v>13708</v>
      </c>
      <c r="N69" s="37">
        <v>78.614440557435344</v>
      </c>
    </row>
    <row r="70" spans="1:24" s="20" customFormat="1" ht="18.75" customHeight="1" x14ac:dyDescent="0.2">
      <c r="A70" s="32">
        <v>2010</v>
      </c>
      <c r="B70" s="32" t="s">
        <v>18</v>
      </c>
      <c r="D70" s="33">
        <v>18370</v>
      </c>
      <c r="E70" s="36"/>
      <c r="F70" s="34">
        <v>3619</v>
      </c>
      <c r="G70" s="37">
        <v>19.700598802395209</v>
      </c>
      <c r="H70" s="37"/>
      <c r="I70" s="34">
        <v>6870</v>
      </c>
      <c r="J70" s="37">
        <v>37.397931409907457</v>
      </c>
      <c r="K70" s="34">
        <v>7881</v>
      </c>
      <c r="L70" s="37">
        <v>42.90146978769733</v>
      </c>
      <c r="M70" s="34">
        <v>14751</v>
      </c>
      <c r="N70" s="37">
        <v>80.299401197604794</v>
      </c>
    </row>
    <row r="71" spans="1:24" s="20" customFormat="1" x14ac:dyDescent="0.2">
      <c r="A71" s="32"/>
      <c r="B71" s="32" t="s">
        <v>672</v>
      </c>
      <c r="D71" s="33">
        <v>18134</v>
      </c>
      <c r="E71" s="36"/>
      <c r="F71" s="34">
        <v>3636</v>
      </c>
      <c r="G71" s="37">
        <v>20.050733428918054</v>
      </c>
      <c r="H71" s="37"/>
      <c r="I71" s="34">
        <v>6862</v>
      </c>
      <c r="J71" s="37">
        <v>37.840520569096725</v>
      </c>
      <c r="K71" s="34">
        <v>7636</v>
      </c>
      <c r="L71" s="37">
        <v>42.108746001985217</v>
      </c>
      <c r="M71" s="34">
        <v>14498</v>
      </c>
      <c r="N71" s="37">
        <v>79.949266571081949</v>
      </c>
      <c r="P71" s="34"/>
      <c r="Q71" s="34"/>
      <c r="R71" s="34"/>
    </row>
    <row r="72" spans="1:24" s="20" customFormat="1" ht="18.75" customHeight="1" x14ac:dyDescent="0.2">
      <c r="A72" s="32">
        <v>2011</v>
      </c>
      <c r="B72" s="32" t="s">
        <v>18</v>
      </c>
      <c r="D72" s="33">
        <v>18387</v>
      </c>
      <c r="E72" s="36"/>
      <c r="F72" s="34">
        <v>3109</v>
      </c>
      <c r="G72" s="37">
        <v>16.912364684763094</v>
      </c>
      <c r="H72" s="37"/>
      <c r="I72" s="34">
        <v>6942</v>
      </c>
      <c r="J72" s="37">
        <v>37.763150737094051</v>
      </c>
      <c r="K72" s="34">
        <v>8336</v>
      </c>
      <c r="L72" s="37">
        <v>45.324484578142851</v>
      </c>
      <c r="M72" s="34">
        <v>15278</v>
      </c>
      <c r="N72" s="37">
        <v>83.087635315236909</v>
      </c>
      <c r="P72" s="34"/>
      <c r="Q72" s="34"/>
      <c r="R72" s="34"/>
    </row>
    <row r="73" spans="1:24" s="20" customFormat="1" x14ac:dyDescent="0.2">
      <c r="A73" s="32"/>
      <c r="B73" s="32" t="s">
        <v>672</v>
      </c>
      <c r="D73" s="33">
        <v>18723</v>
      </c>
      <c r="E73" s="36"/>
      <c r="F73" s="34">
        <v>4022</v>
      </c>
      <c r="G73" s="37">
        <v>21.481600170912781</v>
      </c>
      <c r="H73" s="37"/>
      <c r="I73" s="34">
        <v>6615</v>
      </c>
      <c r="J73" s="37">
        <v>35.330876462105429</v>
      </c>
      <c r="K73" s="34">
        <v>8086</v>
      </c>
      <c r="L73" s="37">
        <v>43.187523366981786</v>
      </c>
      <c r="M73" s="34">
        <v>14701</v>
      </c>
      <c r="N73" s="37">
        <v>78.518399829087215</v>
      </c>
      <c r="P73" s="4"/>
      <c r="Q73" s="260"/>
      <c r="R73" s="260"/>
      <c r="S73" s="106"/>
      <c r="T73" s="261"/>
      <c r="U73" s="261"/>
      <c r="V73" s="261"/>
      <c r="W73" s="261"/>
      <c r="X73" s="106"/>
    </row>
    <row r="74" spans="1:24" s="20" customFormat="1" ht="18.75" customHeight="1" x14ac:dyDescent="0.2">
      <c r="A74" s="32">
        <v>2012</v>
      </c>
      <c r="B74" s="32" t="s">
        <v>18</v>
      </c>
      <c r="D74" s="33">
        <v>18746</v>
      </c>
      <c r="E74" s="36"/>
      <c r="F74" s="34">
        <v>2850</v>
      </c>
      <c r="G74" s="37">
        <v>15.203243358583165</v>
      </c>
      <c r="H74" s="37"/>
      <c r="I74" s="34">
        <v>6800</v>
      </c>
      <c r="J74" s="37">
        <v>36.274405206444044</v>
      </c>
      <c r="K74" s="34">
        <v>9096</v>
      </c>
      <c r="L74" s="37">
        <v>48.522351434972791</v>
      </c>
      <c r="M74" s="34">
        <v>15896</v>
      </c>
      <c r="N74" s="37">
        <v>84.796756641416835</v>
      </c>
      <c r="P74" s="92"/>
      <c r="Q74" s="8"/>
      <c r="R74" s="8"/>
      <c r="S74" s="127"/>
      <c r="T74" s="128"/>
      <c r="U74" s="128"/>
      <c r="V74" s="128"/>
      <c r="W74" s="128"/>
      <c r="X74" s="123"/>
    </row>
    <row r="75" spans="1:24" s="20" customFormat="1" x14ac:dyDescent="0.2">
      <c r="A75" s="32"/>
      <c r="B75" s="32" t="s">
        <v>672</v>
      </c>
      <c r="D75" s="33">
        <v>19261</v>
      </c>
      <c r="E75" s="36"/>
      <c r="F75" s="34">
        <v>3158</v>
      </c>
      <c r="G75" s="37">
        <v>16.395825761902287</v>
      </c>
      <c r="H75" s="37"/>
      <c r="I75" s="34">
        <v>6829</v>
      </c>
      <c r="J75" s="37">
        <v>35.455064638388457</v>
      </c>
      <c r="K75" s="34">
        <v>9274</v>
      </c>
      <c r="L75" s="37">
        <v>48.149109599709256</v>
      </c>
      <c r="M75" s="34">
        <v>16103</v>
      </c>
      <c r="N75" s="37">
        <v>83.604174238097713</v>
      </c>
      <c r="P75" s="118"/>
      <c r="Q75" s="118"/>
      <c r="R75" s="118"/>
      <c r="S75" s="127"/>
      <c r="T75" s="118"/>
      <c r="U75" s="118"/>
      <c r="V75" s="118"/>
      <c r="W75" s="118"/>
      <c r="X75" s="118"/>
    </row>
    <row r="76" spans="1:24" s="20" customFormat="1" ht="18.75" customHeight="1" x14ac:dyDescent="0.2">
      <c r="A76" s="32">
        <v>2013</v>
      </c>
      <c r="B76" s="32" t="s">
        <v>18</v>
      </c>
      <c r="D76" s="33">
        <v>19289</v>
      </c>
      <c r="E76" s="36"/>
      <c r="F76" s="34">
        <v>2841</v>
      </c>
      <c r="G76" s="40">
        <v>14.728601793768469</v>
      </c>
      <c r="H76" s="37"/>
      <c r="I76" s="41">
        <v>6839</v>
      </c>
      <c r="J76" s="40">
        <v>35.455440924879468</v>
      </c>
      <c r="K76" s="34">
        <v>9609</v>
      </c>
      <c r="L76" s="40">
        <v>49.815957281352063</v>
      </c>
      <c r="M76" s="42">
        <v>16448</v>
      </c>
      <c r="N76" s="40">
        <v>85.271398206231524</v>
      </c>
      <c r="P76" s="118"/>
      <c r="Q76" s="118"/>
      <c r="R76" s="118"/>
      <c r="S76" s="127"/>
      <c r="T76" s="118"/>
      <c r="U76" s="118"/>
      <c r="V76" s="118"/>
      <c r="W76" s="118"/>
      <c r="X76" s="118"/>
    </row>
    <row r="77" spans="1:24" s="20" customFormat="1" x14ac:dyDescent="0.2">
      <c r="A77" s="32"/>
      <c r="B77" s="32" t="s">
        <v>672</v>
      </c>
      <c r="D77" s="33">
        <v>20834</v>
      </c>
      <c r="E77" s="42"/>
      <c r="F77" s="34">
        <v>4553</v>
      </c>
      <c r="G77" s="40">
        <v>21.853700681578189</v>
      </c>
      <c r="H77" s="43"/>
      <c r="I77" s="41">
        <v>6484</v>
      </c>
      <c r="J77" s="40">
        <v>31.122204089469136</v>
      </c>
      <c r="K77" s="34">
        <v>9797</v>
      </c>
      <c r="L77" s="40">
        <v>47.024095228952675</v>
      </c>
      <c r="M77" s="42">
        <v>16281</v>
      </c>
      <c r="N77" s="40">
        <v>78.146299318421811</v>
      </c>
      <c r="P77" s="118"/>
      <c r="Q77" s="118"/>
      <c r="R77" s="118"/>
      <c r="S77" s="127"/>
      <c r="T77" s="118"/>
      <c r="U77" s="118"/>
      <c r="V77" s="118"/>
      <c r="W77" s="118"/>
      <c r="X77" s="118"/>
    </row>
    <row r="78" spans="1:24" s="20" customFormat="1" ht="18.75" customHeight="1" x14ac:dyDescent="0.2">
      <c r="A78" s="32">
        <v>2014</v>
      </c>
      <c r="B78" s="32" t="s">
        <v>18</v>
      </c>
      <c r="D78" s="33">
        <v>19519</v>
      </c>
      <c r="E78" s="32"/>
      <c r="F78" s="34">
        <v>2660</v>
      </c>
      <c r="G78" s="40">
        <v>13.627747323121062</v>
      </c>
      <c r="H78" s="32"/>
      <c r="I78" s="41">
        <v>6846</v>
      </c>
      <c r="J78" s="40">
        <v>35.073518110558943</v>
      </c>
      <c r="K78" s="34">
        <v>10013</v>
      </c>
      <c r="L78" s="40">
        <v>51.298734566319993</v>
      </c>
      <c r="M78" s="42">
        <v>16859</v>
      </c>
      <c r="N78" s="40">
        <v>86.372252676878929</v>
      </c>
      <c r="P78" s="118"/>
      <c r="Q78" s="118"/>
      <c r="R78" s="118"/>
      <c r="S78" s="127"/>
      <c r="T78" s="118"/>
      <c r="U78" s="118"/>
      <c r="V78" s="118"/>
      <c r="W78" s="118"/>
      <c r="X78" s="118"/>
    </row>
    <row r="79" spans="1:24" s="20" customFormat="1" x14ac:dyDescent="0.2">
      <c r="A79" s="32"/>
      <c r="B79" s="32" t="s">
        <v>672</v>
      </c>
      <c r="D79" s="33">
        <v>19958</v>
      </c>
      <c r="E79" s="32"/>
      <c r="F79" s="34">
        <v>3264</v>
      </c>
      <c r="G79" s="40">
        <v>16.354344122657579</v>
      </c>
      <c r="H79" s="32"/>
      <c r="I79" s="41">
        <v>6452</v>
      </c>
      <c r="J79" s="40">
        <v>32.32788856598858</v>
      </c>
      <c r="K79" s="34">
        <v>10242</v>
      </c>
      <c r="L79" s="40">
        <v>51.317767311353848</v>
      </c>
      <c r="M79" s="42">
        <v>16694</v>
      </c>
      <c r="N79" s="40">
        <v>83.645655877342421</v>
      </c>
      <c r="P79" s="118"/>
      <c r="Q79" s="118"/>
      <c r="R79" s="118"/>
      <c r="S79" s="127"/>
      <c r="T79" s="118"/>
      <c r="U79" s="118"/>
      <c r="V79" s="118"/>
      <c r="W79" s="118"/>
      <c r="X79" s="118"/>
    </row>
    <row r="80" spans="1:24" s="20" customFormat="1" ht="18.75" customHeight="1" x14ac:dyDescent="0.2">
      <c r="A80" s="32">
        <v>2015</v>
      </c>
      <c r="B80" s="32" t="s">
        <v>18</v>
      </c>
      <c r="C80" s="132"/>
      <c r="D80" s="118">
        <v>20074</v>
      </c>
      <c r="E80" s="32"/>
      <c r="F80" s="34">
        <v>2671</v>
      </c>
      <c r="G80" s="130">
        <v>13.3057686559729</v>
      </c>
      <c r="H80" s="32"/>
      <c r="I80" s="41">
        <v>6847</v>
      </c>
      <c r="J80" s="130">
        <v>34.108797449437084</v>
      </c>
      <c r="K80" s="34">
        <v>10556</v>
      </c>
      <c r="L80" s="130">
        <v>52.585433894590018</v>
      </c>
      <c r="M80" s="42">
        <v>17403</v>
      </c>
      <c r="N80" s="130">
        <v>86.694231344027088</v>
      </c>
      <c r="P80" s="118"/>
      <c r="Q80" s="118"/>
      <c r="R80" s="118"/>
      <c r="S80" s="127"/>
      <c r="T80" s="118"/>
      <c r="U80" s="118"/>
      <c r="V80" s="118"/>
      <c r="W80" s="118"/>
      <c r="X80" s="118"/>
    </row>
    <row r="81" spans="1:24" s="20" customFormat="1" ht="14.25" customHeight="1" x14ac:dyDescent="0.2">
      <c r="A81" s="32"/>
      <c r="B81" s="32" t="s">
        <v>672</v>
      </c>
      <c r="C81" s="132"/>
      <c r="D81" s="118">
        <v>21074</v>
      </c>
      <c r="E81" s="36"/>
      <c r="F81" s="34">
        <v>3133</v>
      </c>
      <c r="G81" s="130">
        <v>14.866660339755148</v>
      </c>
      <c r="H81" s="130"/>
      <c r="I81" s="41">
        <v>6493</v>
      </c>
      <c r="J81" s="130">
        <v>30.810477365474043</v>
      </c>
      <c r="K81" s="34">
        <v>11448</v>
      </c>
      <c r="L81" s="130">
        <v>54.322862294770815</v>
      </c>
      <c r="M81" s="42">
        <v>17941</v>
      </c>
      <c r="N81" s="130">
        <v>85.133339660244857</v>
      </c>
      <c r="P81" s="118"/>
      <c r="Q81" s="118"/>
      <c r="R81" s="118"/>
      <c r="S81" s="127"/>
      <c r="T81" s="118"/>
      <c r="U81" s="118"/>
      <c r="V81" s="118"/>
      <c r="W81" s="118"/>
      <c r="X81" s="118"/>
    </row>
    <row r="82" spans="1:24" s="20" customFormat="1" ht="18.75" customHeight="1" x14ac:dyDescent="0.2">
      <c r="A82" s="32">
        <v>2016</v>
      </c>
      <c r="B82" s="32" t="s">
        <v>18</v>
      </c>
      <c r="C82" s="132"/>
      <c r="D82" s="118">
        <v>21312</v>
      </c>
      <c r="E82" s="36"/>
      <c r="F82" s="34">
        <v>2856</v>
      </c>
      <c r="G82" s="130">
        <v>13.447822822822801</v>
      </c>
      <c r="H82" s="130"/>
      <c r="I82" s="41">
        <v>7026</v>
      </c>
      <c r="J82" s="130">
        <v>32.967342342342299</v>
      </c>
      <c r="K82" s="34">
        <v>11430</v>
      </c>
      <c r="L82" s="130">
        <v>53.631756756756801</v>
      </c>
      <c r="M82" s="42">
        <v>18456</v>
      </c>
      <c r="N82" s="130">
        <v>86.599099099099107</v>
      </c>
      <c r="P82" s="118"/>
      <c r="Q82" s="118"/>
      <c r="R82" s="118"/>
      <c r="S82" s="127"/>
      <c r="T82" s="118"/>
      <c r="U82" s="118"/>
      <c r="V82" s="118"/>
      <c r="W82" s="118"/>
      <c r="X82" s="118"/>
    </row>
    <row r="83" spans="1:24" s="20" customFormat="1" ht="14.25" customHeight="1" x14ac:dyDescent="0.2">
      <c r="A83" s="32"/>
      <c r="B83" s="32" t="s">
        <v>672</v>
      </c>
      <c r="C83" s="132"/>
      <c r="D83" s="118">
        <v>21370</v>
      </c>
      <c r="E83" s="36"/>
      <c r="F83" s="34">
        <v>3481</v>
      </c>
      <c r="G83" s="130">
        <v>16.289190453907345</v>
      </c>
      <c r="H83" s="130"/>
      <c r="I83" s="41">
        <v>6272</v>
      </c>
      <c r="J83" s="130">
        <v>29.349555451567618</v>
      </c>
      <c r="K83" s="34">
        <v>11617</v>
      </c>
      <c r="L83" s="130">
        <v>54.361254094525037</v>
      </c>
      <c r="M83" s="42">
        <v>17889</v>
      </c>
      <c r="N83" s="130">
        <v>83.710809546092662</v>
      </c>
      <c r="P83" s="118"/>
      <c r="Q83" s="118"/>
      <c r="R83" s="118"/>
      <c r="S83" s="127"/>
      <c r="T83" s="118"/>
      <c r="U83" s="118"/>
      <c r="V83" s="118"/>
      <c r="W83" s="118"/>
      <c r="X83" s="118"/>
    </row>
    <row r="84" spans="1:24" s="20" customFormat="1" ht="18.75" customHeight="1" x14ac:dyDescent="0.2">
      <c r="A84" s="68">
        <v>2017</v>
      </c>
      <c r="B84" s="32" t="s">
        <v>18</v>
      </c>
      <c r="C84" s="132"/>
      <c r="D84" s="118">
        <v>21920</v>
      </c>
      <c r="E84" s="36"/>
      <c r="F84" s="34">
        <v>2921</v>
      </c>
      <c r="G84" s="130">
        <v>13.325729927007298</v>
      </c>
      <c r="H84" s="130"/>
      <c r="I84" s="41">
        <v>6783</v>
      </c>
      <c r="J84" s="130">
        <v>30.944343065693431</v>
      </c>
      <c r="K84" s="34">
        <v>12216</v>
      </c>
      <c r="L84" s="130">
        <v>55.729927007299274</v>
      </c>
      <c r="M84" s="42">
        <v>18999</v>
      </c>
      <c r="N84" s="130">
        <v>86.674270072992698</v>
      </c>
      <c r="P84" s="118"/>
      <c r="Q84" s="118"/>
      <c r="R84" s="118"/>
      <c r="S84" s="127"/>
      <c r="T84" s="118"/>
      <c r="U84" s="118"/>
      <c r="V84" s="118"/>
      <c r="W84" s="118"/>
      <c r="X84" s="118"/>
    </row>
    <row r="85" spans="1:24" s="20" customFormat="1" ht="14.25" customHeight="1" x14ac:dyDescent="0.2">
      <c r="A85" s="68"/>
      <c r="B85" s="32" t="s">
        <v>672</v>
      </c>
      <c r="D85" s="118">
        <v>22813</v>
      </c>
      <c r="E85" s="36"/>
      <c r="F85" s="34">
        <v>3721</v>
      </c>
      <c r="G85" s="135">
        <v>16.310875378073899</v>
      </c>
      <c r="H85" s="130"/>
      <c r="I85" s="168">
        <v>6722</v>
      </c>
      <c r="J85" s="169">
        <v>29.465655547275698</v>
      </c>
      <c r="K85" s="170">
        <v>12370</v>
      </c>
      <c r="L85" s="169">
        <v>54.223469074650403</v>
      </c>
      <c r="M85" s="171">
        <v>19092</v>
      </c>
      <c r="N85" s="135">
        <f>(M85/D85)*100</f>
        <v>83.689124621926098</v>
      </c>
      <c r="P85" s="118"/>
      <c r="Q85" s="118"/>
      <c r="R85" s="118"/>
      <c r="S85" s="127"/>
      <c r="T85" s="118"/>
      <c r="U85" s="118"/>
      <c r="V85" s="118"/>
      <c r="W85" s="118"/>
      <c r="X85" s="118"/>
    </row>
    <row r="86" spans="1:24" s="20" customFormat="1" ht="18.75" customHeight="1" x14ac:dyDescent="0.2">
      <c r="A86" s="68">
        <v>2018</v>
      </c>
      <c r="B86" s="32" t="s">
        <v>18</v>
      </c>
      <c r="D86" s="118">
        <v>22946</v>
      </c>
      <c r="E86" s="36"/>
      <c r="F86" s="34">
        <v>2984</v>
      </c>
      <c r="G86" s="135">
        <v>13.0044452192103</v>
      </c>
      <c r="H86" s="130"/>
      <c r="I86" s="41">
        <v>6924</v>
      </c>
      <c r="J86" s="135">
        <v>30.175193933583198</v>
      </c>
      <c r="K86" s="34">
        <v>13038</v>
      </c>
      <c r="L86" s="135">
        <v>56.820360847206501</v>
      </c>
      <c r="M86" s="42">
        <v>19962</v>
      </c>
      <c r="N86" s="135">
        <v>86.995554780789703</v>
      </c>
      <c r="P86" s="118"/>
      <c r="Q86" s="118"/>
      <c r="R86" s="118"/>
      <c r="S86" s="127"/>
      <c r="T86" s="118"/>
      <c r="U86" s="118"/>
      <c r="V86" s="118"/>
      <c r="W86" s="118"/>
      <c r="X86" s="118"/>
    </row>
    <row r="87" spans="1:24" s="20" customFormat="1" x14ac:dyDescent="0.2">
      <c r="A87" s="68"/>
      <c r="B87" s="32" t="s">
        <v>672</v>
      </c>
      <c r="D87" s="118">
        <v>22662</v>
      </c>
      <c r="E87" s="36"/>
      <c r="F87" s="34">
        <v>3093</v>
      </c>
      <c r="G87" s="135">
        <v>13.648398199629336</v>
      </c>
      <c r="H87" s="130"/>
      <c r="I87" s="121">
        <v>6576</v>
      </c>
      <c r="J87" s="135">
        <v>29.01773894625364</v>
      </c>
      <c r="K87" s="121">
        <v>12993</v>
      </c>
      <c r="L87" s="135">
        <v>57.333862854117022</v>
      </c>
      <c r="M87" s="42">
        <v>19569</v>
      </c>
      <c r="N87" s="135">
        <v>86.351601800370673</v>
      </c>
      <c r="P87" s="118"/>
      <c r="Q87" s="118"/>
      <c r="R87" s="118"/>
      <c r="S87" s="127"/>
      <c r="T87" s="118"/>
      <c r="U87" s="118"/>
      <c r="V87" s="118"/>
      <c r="W87" s="118"/>
      <c r="X87" s="118"/>
    </row>
    <row r="88" spans="1:24" s="20" customFormat="1" ht="18.75" customHeight="1" x14ac:dyDescent="0.2">
      <c r="A88" s="68">
        <v>2019</v>
      </c>
      <c r="B88" s="32" t="s">
        <v>18</v>
      </c>
      <c r="D88" s="118">
        <v>22662</v>
      </c>
      <c r="E88" s="36"/>
      <c r="F88" s="34">
        <v>2811</v>
      </c>
      <c r="G88" s="135">
        <v>12.3978983619586</v>
      </c>
      <c r="H88" s="130"/>
      <c r="I88" s="41">
        <v>6590</v>
      </c>
      <c r="J88" s="135">
        <v>29.052055278378699</v>
      </c>
      <c r="K88" s="34">
        <v>13261</v>
      </c>
      <c r="L88" s="135">
        <v>58.516459271026399</v>
      </c>
      <c r="M88" s="42">
        <f>K88+I88</f>
        <v>19851</v>
      </c>
      <c r="N88" s="135">
        <v>87.602101638041404</v>
      </c>
      <c r="P88" s="118"/>
      <c r="Q88" s="118"/>
      <c r="R88" s="118"/>
      <c r="S88" s="127"/>
      <c r="T88" s="118"/>
      <c r="U88" s="118"/>
      <c r="V88" s="118"/>
      <c r="W88" s="118"/>
      <c r="X88" s="118"/>
    </row>
    <row r="89" spans="1:24" s="20" customFormat="1" ht="12.95" customHeight="1" x14ac:dyDescent="0.2">
      <c r="A89" s="68"/>
      <c r="B89" s="32" t="s">
        <v>672</v>
      </c>
      <c r="D89" s="118">
        <v>23125</v>
      </c>
      <c r="E89" s="36"/>
      <c r="F89" s="34">
        <v>3082</v>
      </c>
      <c r="G89" s="135">
        <v>13.3275675675676</v>
      </c>
      <c r="H89" s="130"/>
      <c r="I89" s="41">
        <v>6633</v>
      </c>
      <c r="J89" s="135">
        <v>28.683243243243201</v>
      </c>
      <c r="K89" s="34">
        <v>13410</v>
      </c>
      <c r="L89" s="135">
        <v>57.989189189189197</v>
      </c>
      <c r="M89" s="42">
        <v>20043</v>
      </c>
      <c r="N89" s="135">
        <v>86.672432432432402</v>
      </c>
      <c r="P89" s="118"/>
      <c r="Q89" s="118"/>
      <c r="R89" s="118"/>
      <c r="S89" s="127"/>
      <c r="T89" s="118"/>
      <c r="U89" s="118"/>
      <c r="V89" s="118"/>
      <c r="W89" s="118"/>
      <c r="X89" s="118"/>
    </row>
    <row r="90" spans="1:24" s="20" customFormat="1" ht="18.75" customHeight="1" x14ac:dyDescent="0.2">
      <c r="A90" s="68">
        <v>2020</v>
      </c>
      <c r="B90" s="32" t="s">
        <v>18</v>
      </c>
      <c r="D90" s="118">
        <v>22710</v>
      </c>
      <c r="F90" s="34">
        <v>2743</v>
      </c>
      <c r="G90" s="135">
        <v>12.078379568472039</v>
      </c>
      <c r="I90" s="34">
        <v>6506</v>
      </c>
      <c r="J90" s="135">
        <v>28.648172611184503</v>
      </c>
      <c r="K90" s="34">
        <v>13461</v>
      </c>
      <c r="L90" s="135">
        <v>59.273447820343463</v>
      </c>
      <c r="M90" s="34">
        <v>19967</v>
      </c>
      <c r="N90" s="135">
        <v>87.921620431527955</v>
      </c>
      <c r="P90" s="118"/>
      <c r="Q90" s="118"/>
      <c r="R90" s="118"/>
      <c r="S90" s="127"/>
      <c r="T90" s="118"/>
      <c r="U90" s="118"/>
      <c r="V90" s="118"/>
      <c r="W90" s="118"/>
      <c r="X90" s="118"/>
    </row>
    <row r="91" spans="1:24" s="20" customFormat="1" ht="13.5" customHeight="1" thickBot="1" x14ac:dyDescent="0.25">
      <c r="A91" s="79"/>
      <c r="B91" s="79"/>
      <c r="C91" s="79"/>
      <c r="D91" s="80"/>
      <c r="E91" s="81"/>
      <c r="F91" s="82"/>
      <c r="G91" s="83"/>
      <c r="H91" s="83"/>
      <c r="I91" s="84"/>
      <c r="J91" s="83"/>
      <c r="K91" s="82"/>
      <c r="L91" s="83"/>
      <c r="M91" s="82"/>
      <c r="N91" s="83"/>
      <c r="P91" s="118"/>
      <c r="Q91" s="118"/>
      <c r="R91" s="118"/>
      <c r="S91" s="127"/>
      <c r="T91" s="118"/>
      <c r="U91" s="118"/>
      <c r="V91" s="118"/>
      <c r="W91" s="118"/>
      <c r="X91" s="118"/>
    </row>
    <row r="92" spans="1:24" s="20" customFormat="1" x14ac:dyDescent="0.2">
      <c r="A92" s="13" t="s">
        <v>669</v>
      </c>
      <c r="B92" s="32"/>
      <c r="C92" s="32"/>
      <c r="D92" s="26"/>
      <c r="E92" s="25"/>
      <c r="G92" s="37"/>
      <c r="H92" s="37"/>
      <c r="J92" s="37"/>
      <c r="L92" s="37"/>
      <c r="N92" s="37"/>
      <c r="P92" s="118"/>
      <c r="Q92" s="118"/>
      <c r="R92" s="118"/>
      <c r="S92" s="127"/>
      <c r="T92" s="118"/>
      <c r="U92" s="118"/>
      <c r="V92" s="118"/>
      <c r="W92" s="118"/>
      <c r="X92" s="118"/>
    </row>
    <row r="93" spans="1:24" s="20" customFormat="1" x14ac:dyDescent="0.2">
      <c r="A93" s="163" t="s">
        <v>922</v>
      </c>
      <c r="B93" s="68"/>
      <c r="D93" s="23"/>
      <c r="E93" s="24"/>
      <c r="F93" s="38"/>
      <c r="G93" s="38"/>
      <c r="H93" s="38"/>
      <c r="I93" s="44"/>
      <c r="L93" s="15" t="s">
        <v>670</v>
      </c>
      <c r="M93" s="15"/>
      <c r="N93" s="117">
        <v>43983</v>
      </c>
    </row>
    <row r="94" spans="1:24" s="20" customFormat="1" x14ac:dyDescent="0.2">
      <c r="A94" s="32"/>
      <c r="B94" s="32"/>
      <c r="C94" s="32"/>
      <c r="D94" s="23"/>
      <c r="E94" s="24"/>
      <c r="F94" s="38"/>
      <c r="G94" s="38"/>
      <c r="H94" s="38"/>
      <c r="I94" s="44"/>
      <c r="L94" s="15" t="s">
        <v>671</v>
      </c>
      <c r="M94" s="212"/>
      <c r="N94" s="117">
        <v>44348</v>
      </c>
    </row>
    <row r="95" spans="1:24" s="20" customFormat="1" x14ac:dyDescent="0.2">
      <c r="A95" s="32"/>
      <c r="B95" s="32"/>
      <c r="C95" s="32"/>
      <c r="D95" s="70"/>
      <c r="E95" s="24"/>
      <c r="F95" s="191"/>
      <c r="G95" s="38"/>
      <c r="H95" s="38"/>
      <c r="I95" s="44"/>
      <c r="J95" s="38"/>
      <c r="L95" s="38"/>
      <c r="N95" s="188"/>
    </row>
    <row r="96" spans="1:24" x14ac:dyDescent="0.2">
      <c r="A96" s="32"/>
      <c r="B96" s="32"/>
      <c r="C96" s="32"/>
      <c r="D96" s="71"/>
      <c r="F96" s="190"/>
    </row>
    <row r="97" spans="1:19" x14ac:dyDescent="0.2">
      <c r="B97" s="32"/>
      <c r="D97" s="1"/>
      <c r="E97" s="1"/>
      <c r="F97" s="1"/>
      <c r="G97" s="1"/>
      <c r="H97" s="1"/>
      <c r="I97" s="1"/>
      <c r="J97" s="1"/>
      <c r="K97" s="1"/>
      <c r="L97" s="1"/>
      <c r="M97" s="1"/>
      <c r="N97" s="1"/>
      <c r="O97" s="1"/>
      <c r="P97" s="1"/>
      <c r="Q97" s="1"/>
      <c r="R97" s="1"/>
      <c r="S97" s="1"/>
    </row>
    <row r="98" spans="1:19" x14ac:dyDescent="0.2">
      <c r="B98" s="32"/>
      <c r="D98" s="1"/>
      <c r="E98" s="1"/>
      <c r="F98" s="1"/>
      <c r="G98" s="1"/>
      <c r="H98" s="1"/>
      <c r="I98" s="1"/>
      <c r="J98" s="1"/>
      <c r="K98" s="1"/>
      <c r="L98" s="1"/>
      <c r="M98" s="1"/>
      <c r="N98" s="1"/>
      <c r="O98" s="1"/>
      <c r="P98" s="1"/>
      <c r="Q98" s="1"/>
      <c r="R98" s="1"/>
      <c r="S98" s="1"/>
    </row>
    <row r="99" spans="1:19" x14ac:dyDescent="0.2">
      <c r="B99" s="32"/>
      <c r="D99" s="33"/>
      <c r="E99" s="36"/>
      <c r="F99" s="34"/>
      <c r="G99" s="37"/>
      <c r="H99" s="37"/>
      <c r="I99" s="34"/>
      <c r="J99" s="37"/>
      <c r="K99" s="34"/>
      <c r="L99" s="37"/>
      <c r="M99" s="34"/>
      <c r="N99" s="37"/>
      <c r="O99" s="1"/>
      <c r="P99" s="1"/>
      <c r="Q99" s="1"/>
      <c r="R99" s="1"/>
      <c r="S99" s="1"/>
    </row>
    <row r="100" spans="1:19" x14ac:dyDescent="0.2">
      <c r="A100" s="45"/>
      <c r="B100" s="32"/>
      <c r="C100" s="46"/>
      <c r="D100" s="1"/>
      <c r="E100" s="1"/>
      <c r="F100" s="1"/>
      <c r="G100" s="224"/>
      <c r="H100" s="1"/>
      <c r="J100" s="224"/>
      <c r="K100" s="1"/>
      <c r="L100" s="224"/>
      <c r="M100" s="1"/>
      <c r="N100" s="224"/>
      <c r="O100" s="1"/>
      <c r="P100" s="1"/>
      <c r="Q100" s="1"/>
      <c r="R100" s="1"/>
      <c r="S100" s="1"/>
    </row>
    <row r="101" spans="1:19" x14ac:dyDescent="0.2">
      <c r="B101" s="32"/>
      <c r="D101" s="1"/>
      <c r="E101" s="1"/>
      <c r="F101" s="1"/>
      <c r="G101" s="1"/>
      <c r="H101" s="1"/>
      <c r="I101" s="1"/>
      <c r="J101" s="1"/>
      <c r="K101" s="1"/>
      <c r="L101" s="1"/>
      <c r="M101" s="1"/>
      <c r="N101" s="1"/>
      <c r="O101" s="1"/>
      <c r="P101" s="1"/>
      <c r="Q101" s="1"/>
      <c r="R101" s="1"/>
      <c r="S101" s="1"/>
    </row>
    <row r="102" spans="1:19" x14ac:dyDescent="0.2">
      <c r="B102" s="32"/>
      <c r="D102" s="1"/>
      <c r="E102" s="1"/>
      <c r="F102" s="1"/>
      <c r="G102" s="1"/>
      <c r="H102" s="1"/>
      <c r="I102" s="1"/>
      <c r="J102" s="1"/>
      <c r="K102" s="1"/>
      <c r="L102" s="1"/>
      <c r="M102" s="1"/>
      <c r="N102" s="1"/>
      <c r="O102" s="1"/>
      <c r="P102" s="1"/>
      <c r="Q102" s="1"/>
      <c r="R102" s="1"/>
      <c r="S102" s="1"/>
    </row>
    <row r="103" spans="1:19" x14ac:dyDescent="0.2">
      <c r="B103" s="32"/>
      <c r="D103" s="1"/>
      <c r="E103" s="1"/>
      <c r="F103" s="1"/>
      <c r="G103" s="1"/>
      <c r="H103" s="1"/>
      <c r="I103" s="1"/>
      <c r="J103" s="1"/>
      <c r="K103" s="1"/>
      <c r="L103" s="1"/>
      <c r="M103" s="1"/>
      <c r="N103" s="1"/>
      <c r="O103" s="1"/>
      <c r="P103" s="1"/>
      <c r="Q103" s="1"/>
      <c r="R103" s="1"/>
      <c r="S103" s="1"/>
    </row>
    <row r="104" spans="1:19" x14ac:dyDescent="0.2">
      <c r="B104" s="32"/>
      <c r="D104" s="1"/>
      <c r="E104" s="1"/>
      <c r="F104" s="1"/>
      <c r="G104" s="1"/>
      <c r="H104" s="1"/>
      <c r="I104" s="1"/>
      <c r="J104" s="1"/>
      <c r="K104" s="1"/>
      <c r="L104" s="1"/>
      <c r="M104" s="1"/>
      <c r="N104" s="1"/>
      <c r="O104" s="1"/>
      <c r="P104" s="1"/>
      <c r="Q104" s="1"/>
      <c r="R104" s="1"/>
      <c r="S104" s="1"/>
    </row>
    <row r="105" spans="1:19" x14ac:dyDescent="0.2">
      <c r="D105" s="1"/>
      <c r="E105" s="1"/>
      <c r="F105" s="1"/>
      <c r="G105" s="1"/>
      <c r="H105" s="1"/>
      <c r="I105" s="1"/>
      <c r="J105" s="1"/>
      <c r="K105" s="1"/>
      <c r="L105" s="1"/>
      <c r="M105" s="1"/>
      <c r="N105" s="1"/>
      <c r="O105" s="1"/>
      <c r="P105" s="1"/>
      <c r="Q105" s="1"/>
      <c r="R105" s="1"/>
      <c r="S105" s="1"/>
    </row>
    <row r="106" spans="1:19" x14ac:dyDescent="0.2">
      <c r="D106" s="1"/>
      <c r="E106" s="1"/>
      <c r="F106" s="1"/>
      <c r="G106" s="1"/>
      <c r="H106" s="1"/>
      <c r="I106" s="1"/>
      <c r="J106" s="1"/>
      <c r="K106" s="1"/>
      <c r="L106" s="1"/>
      <c r="M106" s="1"/>
      <c r="N106" s="1"/>
      <c r="O106" s="1"/>
      <c r="P106" s="1"/>
      <c r="Q106" s="1"/>
      <c r="R106" s="1"/>
      <c r="S106" s="1"/>
    </row>
    <row r="107" spans="1:19" x14ac:dyDescent="0.2">
      <c r="D107" s="1"/>
      <c r="E107" s="1"/>
      <c r="F107" s="1"/>
      <c r="G107" s="1"/>
      <c r="H107" s="1"/>
      <c r="I107" s="1"/>
      <c r="J107" s="1"/>
      <c r="K107" s="1"/>
      <c r="L107" s="1"/>
      <c r="M107" s="1"/>
      <c r="N107" s="1"/>
      <c r="O107" s="1"/>
      <c r="P107" s="1"/>
      <c r="Q107" s="1"/>
      <c r="R107" s="1"/>
      <c r="S107" s="1"/>
    </row>
    <row r="108" spans="1:19" x14ac:dyDescent="0.2">
      <c r="D108" s="1"/>
      <c r="E108" s="1"/>
      <c r="F108" s="1"/>
      <c r="G108" s="1"/>
      <c r="H108" s="1"/>
      <c r="I108" s="1"/>
      <c r="J108" s="1"/>
      <c r="K108" s="1"/>
      <c r="L108" s="1"/>
      <c r="M108" s="1"/>
      <c r="N108" s="1"/>
      <c r="O108" s="1"/>
      <c r="P108" s="1"/>
      <c r="Q108" s="1"/>
      <c r="R108" s="1"/>
      <c r="S108" s="1"/>
    </row>
    <row r="109" spans="1:19" x14ac:dyDescent="0.2">
      <c r="D109" s="1"/>
      <c r="E109" s="1"/>
      <c r="F109" s="1"/>
      <c r="G109" s="1"/>
      <c r="H109" s="1"/>
      <c r="I109" s="1"/>
      <c r="J109" s="1"/>
      <c r="K109" s="1"/>
      <c r="L109" s="1"/>
      <c r="M109" s="1"/>
      <c r="N109" s="1"/>
      <c r="O109" s="1"/>
      <c r="P109" s="1"/>
      <c r="Q109" s="1"/>
      <c r="R109" s="1"/>
      <c r="S109" s="1"/>
    </row>
    <row r="110" spans="1:19" x14ac:dyDescent="0.2">
      <c r="F110" s="190"/>
    </row>
    <row r="111" spans="1:19" x14ac:dyDescent="0.2">
      <c r="F111" s="191"/>
    </row>
  </sheetData>
  <mergeCells count="10">
    <mergeCell ref="Q73:R73"/>
    <mergeCell ref="T73:U73"/>
    <mergeCell ref="V73:W73"/>
    <mergeCell ref="A1:N1"/>
    <mergeCell ref="F3:G5"/>
    <mergeCell ref="I4:N5"/>
    <mergeCell ref="I6:J6"/>
    <mergeCell ref="K6:L6"/>
    <mergeCell ref="M6:N6"/>
    <mergeCell ref="A2:D2"/>
  </mergeCells>
  <hyperlinks>
    <hyperlink ref="A2" location="Contents!A1" display="ï Return to contents" xr:uid="{00000000-0004-0000-0500-000000000000}"/>
  </hyperlinks>
  <pageMargins left="0.47244094488188998" right="0.47244094488188998" top="0.47244094488188998" bottom="0.47244094488188998" header="0.47244094488188998" footer="0.47244094488188998"/>
  <pageSetup paperSize="9" scale="89" fitToWidth="0" fitToHeight="0" orientation="portrait" r:id="rId1"/>
  <headerFooter alignWithMargins="0"/>
  <rowBreaks count="1" manualBreakCount="1">
    <brk id="47"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3"/>
  <sheetViews>
    <sheetView zoomScale="90" zoomScaleNormal="90" workbookViewId="0">
      <pane ySplit="5" topLeftCell="A6" activePane="bottomLeft" state="frozen"/>
      <selection activeCell="H41" sqref="H41"/>
      <selection pane="bottomLeft" sqref="A1:F1"/>
    </sheetView>
  </sheetViews>
  <sheetFormatPr defaultColWidth="9.140625" defaultRowHeight="12.75" x14ac:dyDescent="0.2"/>
  <cols>
    <col min="1" max="1" width="10.85546875" style="20" customWidth="1"/>
    <col min="2" max="2" width="24.42578125" style="20" customWidth="1"/>
    <col min="3" max="3" width="21.140625" style="20" customWidth="1"/>
    <col min="4" max="4" width="32.85546875" style="20" customWidth="1"/>
    <col min="5" max="5" width="12.140625" style="20" customWidth="1"/>
    <col min="6" max="6" width="7.140625" style="20" customWidth="1"/>
    <col min="7" max="7" width="16.5703125" style="20" customWidth="1"/>
    <col min="8" max="8" width="18.7109375" style="20" customWidth="1"/>
    <col min="9" max="9" width="11.7109375" style="20" customWidth="1"/>
    <col min="10" max="16384" width="9.140625" style="20"/>
  </cols>
  <sheetData>
    <row r="1" spans="1:9" ht="38.1" customHeight="1" x14ac:dyDescent="0.2">
      <c r="A1" s="268" t="s">
        <v>1029</v>
      </c>
      <c r="B1" s="269"/>
      <c r="C1" s="269"/>
      <c r="D1" s="269"/>
      <c r="E1" s="269"/>
      <c r="F1" s="269"/>
      <c r="G1" s="65"/>
      <c r="H1" s="65"/>
      <c r="I1" s="65"/>
    </row>
    <row r="2" spans="1:9" ht="18.75" x14ac:dyDescent="0.2">
      <c r="A2" s="274" t="s">
        <v>772</v>
      </c>
      <c r="B2" s="274"/>
      <c r="C2" s="274"/>
      <c r="D2" s="274"/>
      <c r="E2" s="274"/>
      <c r="F2" s="274"/>
      <c r="G2" s="65"/>
      <c r="H2" s="65"/>
      <c r="I2" s="65"/>
    </row>
    <row r="3" spans="1:9" x14ac:dyDescent="0.2">
      <c r="A3" s="254" t="s">
        <v>697</v>
      </c>
      <c r="B3" s="254"/>
      <c r="C3" s="73"/>
      <c r="D3" s="62"/>
      <c r="E3" s="62"/>
      <c r="F3" s="62"/>
      <c r="G3" s="62"/>
      <c r="H3" s="62"/>
      <c r="I3" s="62"/>
    </row>
    <row r="4" spans="1:9" ht="44.25" customHeight="1" x14ac:dyDescent="0.2">
      <c r="A4" s="25"/>
      <c r="B4" s="270" t="s">
        <v>7</v>
      </c>
      <c r="C4" s="272" t="s">
        <v>707</v>
      </c>
      <c r="D4" s="272"/>
      <c r="E4" s="272"/>
      <c r="F4" s="272"/>
      <c r="H4" s="62"/>
      <c r="I4" s="62"/>
    </row>
    <row r="5" spans="1:9" ht="38.25" x14ac:dyDescent="0.2">
      <c r="A5" s="134" t="s">
        <v>679</v>
      </c>
      <c r="B5" s="271"/>
      <c r="C5" s="159" t="s">
        <v>694</v>
      </c>
      <c r="D5" s="159" t="s">
        <v>695</v>
      </c>
      <c r="E5" s="159"/>
      <c r="F5" s="158" t="s">
        <v>683</v>
      </c>
      <c r="H5" s="62"/>
      <c r="I5" s="62"/>
    </row>
    <row r="6" spans="1:9" x14ac:dyDescent="0.2">
      <c r="A6" s="64"/>
      <c r="B6" s="64"/>
      <c r="C6" s="66"/>
      <c r="D6" s="66"/>
      <c r="E6" s="66"/>
      <c r="F6" s="67"/>
      <c r="H6" s="62"/>
      <c r="I6" s="62"/>
    </row>
    <row r="7" spans="1:9" x14ac:dyDescent="0.2">
      <c r="A7" s="13" t="s">
        <v>758</v>
      </c>
      <c r="B7" s="144" t="s">
        <v>17</v>
      </c>
      <c r="C7" s="67">
        <v>57</v>
      </c>
      <c r="D7" s="67">
        <v>3</v>
      </c>
      <c r="E7" s="67"/>
      <c r="F7" s="67">
        <v>60</v>
      </c>
      <c r="H7" s="62"/>
      <c r="I7" s="62"/>
    </row>
    <row r="8" spans="1:9" x14ac:dyDescent="0.2">
      <c r="A8" s="138"/>
      <c r="B8" s="62"/>
      <c r="C8" s="138"/>
      <c r="D8" s="138"/>
      <c r="E8" s="138"/>
      <c r="F8" s="139"/>
      <c r="H8" s="62"/>
      <c r="I8" s="62"/>
    </row>
    <row r="9" spans="1:9" x14ac:dyDescent="0.2">
      <c r="A9" s="143" t="s">
        <v>72</v>
      </c>
      <c r="B9" s="145" t="s">
        <v>73</v>
      </c>
      <c r="C9" s="141">
        <v>0</v>
      </c>
      <c r="D9" s="141">
        <v>3</v>
      </c>
      <c r="E9" s="141"/>
      <c r="F9" s="142">
        <v>3</v>
      </c>
      <c r="H9" s="62"/>
      <c r="I9" s="62"/>
    </row>
    <row r="10" spans="1:9" x14ac:dyDescent="0.2">
      <c r="A10" s="143" t="s">
        <v>481</v>
      </c>
      <c r="B10" s="145" t="s">
        <v>482</v>
      </c>
      <c r="C10" s="141">
        <v>52</v>
      </c>
      <c r="D10" s="141">
        <v>0</v>
      </c>
      <c r="E10" s="141"/>
      <c r="F10" s="142">
        <v>52</v>
      </c>
      <c r="H10" s="62"/>
      <c r="I10" s="62"/>
    </row>
    <row r="11" spans="1:9" x14ac:dyDescent="0.2">
      <c r="A11" s="143" t="s">
        <v>539</v>
      </c>
      <c r="B11" s="145" t="s">
        <v>540</v>
      </c>
      <c r="C11" s="146">
        <v>5</v>
      </c>
      <c r="D11" s="141">
        <v>0</v>
      </c>
      <c r="E11" s="141"/>
      <c r="F11" s="142">
        <v>5</v>
      </c>
      <c r="H11" s="62"/>
      <c r="I11" s="62"/>
    </row>
    <row r="12" spans="1:9" ht="14.1" customHeight="1" thickBot="1" x14ac:dyDescent="0.25">
      <c r="A12" s="140"/>
      <c r="B12" s="137"/>
      <c r="C12" s="137"/>
      <c r="D12" s="137"/>
      <c r="E12" s="137"/>
      <c r="F12" s="137"/>
      <c r="H12" s="62"/>
      <c r="I12" s="62"/>
    </row>
    <row r="13" spans="1:9" ht="14.1" customHeight="1" x14ac:dyDescent="0.2">
      <c r="A13" s="136" t="s">
        <v>669</v>
      </c>
      <c r="B13" s="62"/>
      <c r="C13" s="62"/>
      <c r="D13" s="62"/>
      <c r="E13" s="62"/>
      <c r="F13" s="62"/>
      <c r="H13" s="62"/>
      <c r="I13" s="62"/>
    </row>
    <row r="14" spans="1:9" ht="14.1" customHeight="1" x14ac:dyDescent="0.2">
      <c r="A14" s="202" t="s">
        <v>696</v>
      </c>
      <c r="B14" s="202"/>
      <c r="C14" s="202"/>
      <c r="D14" s="202"/>
      <c r="E14" s="201" t="s">
        <v>670</v>
      </c>
      <c r="F14" s="117">
        <v>43770</v>
      </c>
      <c r="H14" s="62"/>
      <c r="I14" s="62"/>
    </row>
    <row r="15" spans="1:9" ht="14.1" customHeight="1" x14ac:dyDescent="0.2">
      <c r="A15" s="273" t="s">
        <v>910</v>
      </c>
      <c r="B15" s="273"/>
      <c r="C15" s="273"/>
      <c r="D15" s="273"/>
      <c r="E15" s="201" t="s">
        <v>671</v>
      </c>
      <c r="F15" s="117">
        <v>44136</v>
      </c>
      <c r="H15" s="62"/>
      <c r="I15" s="62"/>
    </row>
    <row r="16" spans="1:9" ht="14.1" customHeight="1" x14ac:dyDescent="0.2">
      <c r="A16" s="273"/>
      <c r="B16" s="273"/>
      <c r="C16" s="273"/>
      <c r="D16" s="273"/>
      <c r="E16" s="164"/>
      <c r="F16" s="156"/>
      <c r="H16" s="62"/>
      <c r="I16" s="62"/>
    </row>
    <row r="17" spans="1:9" ht="14.1" customHeight="1" x14ac:dyDescent="0.2">
      <c r="A17" s="273"/>
      <c r="B17" s="273"/>
      <c r="C17" s="273"/>
      <c r="D17" s="273"/>
      <c r="E17" s="164"/>
      <c r="F17" s="62"/>
      <c r="H17" s="62"/>
      <c r="I17" s="62"/>
    </row>
    <row r="18" spans="1:9" ht="14.1" customHeight="1" x14ac:dyDescent="0.2">
      <c r="A18" s="202"/>
      <c r="B18" s="202"/>
      <c r="C18" s="202"/>
      <c r="D18" s="164"/>
      <c r="E18" s="164"/>
      <c r="H18" s="62"/>
      <c r="I18" s="62"/>
    </row>
    <row r="19" spans="1:9" ht="14.1" customHeight="1" x14ac:dyDescent="0.2">
      <c r="A19" s="202"/>
      <c r="B19" s="202"/>
      <c r="C19" s="202"/>
      <c r="H19" s="62"/>
      <c r="I19" s="62"/>
    </row>
    <row r="20" spans="1:9" ht="14.1" customHeight="1" x14ac:dyDescent="0.2">
      <c r="A20" s="62"/>
      <c r="B20" s="62"/>
      <c r="C20" s="62"/>
      <c r="D20" s="62"/>
      <c r="E20" s="62"/>
      <c r="F20" s="62"/>
      <c r="G20" s="157"/>
      <c r="H20" s="62"/>
      <c r="I20" s="62"/>
    </row>
    <row r="21" spans="1:9" x14ac:dyDescent="0.2">
      <c r="A21" s="62"/>
      <c r="B21" s="62"/>
      <c r="C21" s="62"/>
      <c r="G21" s="156"/>
      <c r="H21" s="62"/>
      <c r="I21" s="62"/>
    </row>
    <row r="22" spans="1:9" x14ac:dyDescent="0.2">
      <c r="G22" s="62"/>
      <c r="H22" s="62"/>
      <c r="I22" s="62"/>
    </row>
    <row r="23" spans="1:9" x14ac:dyDescent="0.2">
      <c r="I23" s="62"/>
    </row>
  </sheetData>
  <mergeCells count="6">
    <mergeCell ref="A1:F1"/>
    <mergeCell ref="B4:B5"/>
    <mergeCell ref="C4:F4"/>
    <mergeCell ref="A3:B3"/>
    <mergeCell ref="A15:D17"/>
    <mergeCell ref="A2:F2"/>
  </mergeCells>
  <hyperlinks>
    <hyperlink ref="A3" location="Contents!A1" display="ï Return to contents" xr:uid="{00000000-0004-0000-0600-000000000000}"/>
  </hyperlinks>
  <pageMargins left="0.75" right="0.75" top="1" bottom="1" header="0.5" footer="0.5"/>
  <pageSetup paperSize="9" scale="93" fitToWidth="0" fitToHeight="0" orientation="landscape" r:id="rId1"/>
  <headerFooter alignWithMargins="0"/>
  <colBreaks count="1" manualBreakCount="1">
    <brk id="6" max="2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ct:contentTypeSchema xmlns:ct="http://schemas.microsoft.com/office/2006/metadata/contentType" xmlns:ma="http://schemas.microsoft.com/office/2006/metadata/properties/metaAttributes" ct:_="" ma:_="" ma:contentTypeName="Document" ma:contentTypeID="0x01010048C173D900E7A543BC33189B6049FB5B" ma:contentTypeVersion="13" ma:contentTypeDescription="Create a new document." ma:contentTypeScope="" ma:versionID="8e1e8ceddeacfcbe81df6df584846008">
  <xsd:schema xmlns:xsd="http://www.w3.org/2001/XMLSchema" xmlns:xs="http://www.w3.org/2001/XMLSchema" xmlns:p="http://schemas.microsoft.com/office/2006/metadata/properties" xmlns:ns3="39ebd40c-6560-4b68-b582-5c2afbc37499" xmlns:ns4="3af078b7-2790-4b6a-bce6-e9eabb4cbe6c" targetNamespace="http://schemas.microsoft.com/office/2006/metadata/properties" ma:root="true" ma:fieldsID="94644039a63db108d3503d9398497472" ns3:_="" ns4:_="">
    <xsd:import namespace="39ebd40c-6560-4b68-b582-5c2afbc37499"/>
    <xsd:import namespace="3af078b7-2790-4b6a-bce6-e9eabb4cbe6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ebd40c-6560-4b68-b582-5c2afbc37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f078b7-2790-4b6a-bce6-e9eabb4cbe6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DA292D-79B5-4BB4-9840-40D13C8599A0}">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14D6AA69-212C-4CE5-BDD4-9EA25317D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ebd40c-6560-4b68-b582-5c2afbc37499"/>
    <ds:schemaRef ds:uri="3af078b7-2790-4b6a-bce6-e9eabb4cbe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B507AE-9337-4576-ABCF-80BFCF00E82D}">
  <ds:schemaRefs>
    <ds:schemaRef ds:uri="http://schemas.microsoft.com/sharepoint/v3/contenttype/forms"/>
  </ds:schemaRefs>
</ds:datastoreItem>
</file>

<file path=customXml/itemProps4.xml><?xml version="1.0" encoding="utf-8"?>
<ds:datastoreItem xmlns:ds="http://schemas.openxmlformats.org/officeDocument/2006/customXml" ds:itemID="{272B6418-9BFB-43B7-B5ED-E0BF4AA29213}">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3af078b7-2790-4b6a-bce6-e9eabb4cbe6c"/>
    <ds:schemaRef ds:uri="http://purl.org/dc/elements/1.1/"/>
    <ds:schemaRef ds:uri="http://schemas.openxmlformats.org/package/2006/metadata/core-properties"/>
    <ds:schemaRef ds:uri="39ebd40c-6560-4b68-b582-5c2afbc3749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Contents</vt:lpstr>
      <vt:lpstr>Local Authority Historic Lookup</vt:lpstr>
      <vt:lpstr>Live Table 1a</vt:lpstr>
      <vt:lpstr>Live Table 1b</vt:lpstr>
      <vt:lpstr>Live Table 2</vt:lpstr>
      <vt:lpstr>Live Table 3a</vt:lpstr>
      <vt:lpstr>Live Table 3b</vt:lpstr>
      <vt:lpstr>Live Table 4</vt:lpstr>
      <vt:lpstr>Live Table 5</vt:lpstr>
      <vt:lpstr>'Live Table 3a'!Local_Authorities</vt:lpstr>
      <vt:lpstr>'Live Table 3b'!Local_Authorities</vt:lpstr>
      <vt:lpstr>Local_Authorities</vt:lpstr>
      <vt:lpstr>Contents!Print_Area</vt:lpstr>
      <vt:lpstr>'Live Table 1a'!Print_Area</vt:lpstr>
      <vt:lpstr>'Live Table 1b'!Print_Area</vt:lpstr>
      <vt:lpstr>'Live Table 2'!Print_Area</vt:lpstr>
      <vt:lpstr>'Live Table 3a'!Print_Area</vt:lpstr>
      <vt:lpstr>'Live Table 3b'!Print_Area</vt:lpstr>
      <vt:lpstr>'Live Table 4'!Print_Area</vt:lpstr>
      <vt:lpstr>'Live Table 5'!Print_Area</vt:lpstr>
      <vt:lpstr>'Live Table 1a'!Print_Titles</vt:lpstr>
      <vt:lpstr>'Live Table 1b'!Print_Titles</vt:lpstr>
    </vt:vector>
  </TitlesOfParts>
  <Company>Department for Communities and Local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Amadi</dc:creator>
  <cp:lastModifiedBy>Jade Bagley</cp:lastModifiedBy>
  <dcterms:created xsi:type="dcterms:W3CDTF">2015-06-03T12:45:53Z</dcterms:created>
  <dcterms:modified xsi:type="dcterms:W3CDTF">2023-12-20T13:59:35Z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8bc7ae4b-0b56-4eb2-92e4-412963ddcb5a</vt:lpwstr>
  </property>
  <property fmtid="{D5CDD505-2E9C-101B-9397-08002B2CF9AE}" pid="3" name="bjSaver">
    <vt:lpwstr>o3+BW5umNATtYKPfar28aqLQjnFrpMAP</vt:lpwstr>
  </property>
  <property fmtid="{D5CDD505-2E9C-101B-9397-08002B2CF9AE}" pid="4" name="bjDocumentSecurityLabel">
    <vt:lpwstr>No Marking</vt:lpwstr>
  </property>
  <property fmtid="{D5CDD505-2E9C-101B-9397-08002B2CF9AE}" pid="5" name="ContentTypeId">
    <vt:lpwstr>0x01010048C173D900E7A543BC33189B6049FB5B</vt:lpwstr>
  </property>
</Properties>
</file>